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HocTap\Nam4\Ki2\BTL_N4_KDTM\"/>
    </mc:Choice>
  </mc:AlternateContent>
  <xr:revisionPtr revIDLastSave="0" documentId="13_ncr:1_{118BEA07-C6EE-4A0D-B0AD-E8BD64D8C251}" xr6:coauthVersionLast="47" xr6:coauthVersionMax="47" xr10:uidLastSave="{00000000-0000-0000-0000-000000000000}"/>
  <bookViews>
    <workbookView minimized="1" xWindow="5760" yWindow="696" windowWidth="17280" windowHeight="8964" activeTab="2" xr2:uid="{00000000-000D-0000-FFFF-FFFF00000000}"/>
  </bookViews>
  <sheets>
    <sheet name="Products" sheetId="1" r:id="rId1"/>
    <sheet name="ProductsOfOrder" sheetId="3" r:id="rId2"/>
    <sheet name="Stores" sheetId="4" r:id="rId3"/>
    <sheet name="Doanh thu quảng cáo" sheetId="5" r:id="rId4"/>
    <sheet name="Orders" sheetId="2" r:id="rId5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" i="2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D3" i="3"/>
  <c r="D4" i="3"/>
  <c r="D5" i="3"/>
  <c r="J5" i="2" s="1"/>
  <c r="K5" i="2" s="1"/>
  <c r="D6" i="3"/>
  <c r="D7" i="3"/>
  <c r="D8" i="3"/>
  <c r="J8" i="2" s="1"/>
  <c r="K8" i="2" s="1"/>
  <c r="D9" i="3"/>
  <c r="D10" i="3"/>
  <c r="J10" i="2" s="1"/>
  <c r="K10" i="2" s="1"/>
  <c r="D11" i="3"/>
  <c r="D12" i="3"/>
  <c r="D13" i="3"/>
  <c r="D14" i="3"/>
  <c r="D15" i="3"/>
  <c r="D16" i="3"/>
  <c r="D17" i="3"/>
  <c r="J17" i="2" s="1"/>
  <c r="K17" i="2" s="1"/>
  <c r="D18" i="3"/>
  <c r="D19" i="3"/>
  <c r="D20" i="3"/>
  <c r="J20" i="2" s="1"/>
  <c r="K20" i="2" s="1"/>
  <c r="D21" i="3"/>
  <c r="J21" i="2" s="1"/>
  <c r="K21" i="2" s="1"/>
  <c r="D22" i="3"/>
  <c r="J22" i="2" s="1"/>
  <c r="K22" i="2" s="1"/>
  <c r="D23" i="3"/>
  <c r="D24" i="3"/>
  <c r="D25" i="3"/>
  <c r="J25" i="2" s="1"/>
  <c r="K25" i="2" s="1"/>
  <c r="D26" i="3"/>
  <c r="D27" i="3"/>
  <c r="D28" i="3"/>
  <c r="D29" i="3"/>
  <c r="J29" i="2" s="1"/>
  <c r="K29" i="2" s="1"/>
  <c r="D30" i="3"/>
  <c r="D31" i="3"/>
  <c r="D32" i="3"/>
  <c r="J32" i="2" s="1"/>
  <c r="K32" i="2" s="1"/>
  <c r="D33" i="3"/>
  <c r="J33" i="2" s="1"/>
  <c r="K33" i="2" s="1"/>
  <c r="D34" i="3"/>
  <c r="J34" i="2" s="1"/>
  <c r="K34" i="2" s="1"/>
  <c r="D35" i="3"/>
  <c r="J35" i="2" s="1"/>
  <c r="K35" i="2" s="1"/>
  <c r="D36" i="3"/>
  <c r="D37" i="3"/>
  <c r="J38" i="2" s="1"/>
  <c r="K38" i="2" s="1"/>
  <c r="D38" i="3"/>
  <c r="J39" i="2" s="1"/>
  <c r="K39" i="2" s="1"/>
  <c r="D39" i="3"/>
  <c r="D40" i="3"/>
  <c r="D41" i="3"/>
  <c r="J41" i="2" s="1"/>
  <c r="K41" i="2" s="1"/>
  <c r="D42" i="3"/>
  <c r="D43" i="3"/>
  <c r="D44" i="3"/>
  <c r="J44" i="2" s="1"/>
  <c r="K44" i="2" s="1"/>
  <c r="D45" i="3"/>
  <c r="D46" i="3"/>
  <c r="J46" i="2" s="1"/>
  <c r="K46" i="2" s="1"/>
  <c r="D47" i="3"/>
  <c r="D48" i="3"/>
  <c r="D49" i="3"/>
  <c r="J49" i="2" s="1"/>
  <c r="K49" i="2" s="1"/>
  <c r="D50" i="3"/>
  <c r="J51" i="2" s="1"/>
  <c r="K51" i="2" s="1"/>
  <c r="D51" i="3"/>
  <c r="D52" i="3"/>
  <c r="D53" i="3"/>
  <c r="J53" i="2" s="1"/>
  <c r="K53" i="2" s="1"/>
  <c r="D54" i="3"/>
  <c r="D55" i="3"/>
  <c r="D56" i="3"/>
  <c r="J56" i="2" s="1"/>
  <c r="K56" i="2" s="1"/>
  <c r="D57" i="3"/>
  <c r="D58" i="3"/>
  <c r="J58" i="2" s="1"/>
  <c r="K58" i="2" s="1"/>
  <c r="D59" i="3"/>
  <c r="J59" i="2" s="1"/>
  <c r="K59" i="2" s="1"/>
  <c r="D60" i="3"/>
  <c r="D61" i="3"/>
  <c r="J62" i="2" s="1"/>
  <c r="K62" i="2" s="1"/>
  <c r="D62" i="3"/>
  <c r="D63" i="3"/>
  <c r="D64" i="3"/>
  <c r="D65" i="3"/>
  <c r="J65" i="2" s="1"/>
  <c r="K65" i="2" s="1"/>
  <c r="D66" i="3"/>
  <c r="D67" i="3"/>
  <c r="D68" i="3"/>
  <c r="J68" i="2" s="1"/>
  <c r="K68" i="2" s="1"/>
  <c r="D69" i="3"/>
  <c r="D70" i="3"/>
  <c r="J70" i="2" s="1"/>
  <c r="K70" i="2" s="1"/>
  <c r="D71" i="3"/>
  <c r="D72" i="3"/>
  <c r="D73" i="3"/>
  <c r="J73" i="2" s="1"/>
  <c r="K73" i="2" s="1"/>
  <c r="D74" i="3"/>
  <c r="J74" i="2" s="1"/>
  <c r="K74" i="2" s="1"/>
  <c r="D75" i="3"/>
  <c r="D76" i="3"/>
  <c r="D77" i="3"/>
  <c r="J77" i="2" s="1"/>
  <c r="K77" i="2" s="1"/>
  <c r="D78" i="3"/>
  <c r="D79" i="3"/>
  <c r="D80" i="3"/>
  <c r="J80" i="2" s="1"/>
  <c r="K80" i="2" s="1"/>
  <c r="D81" i="3"/>
  <c r="D82" i="3"/>
  <c r="D83" i="3"/>
  <c r="D84" i="3"/>
  <c r="D85" i="3"/>
  <c r="J85" i="2" s="1"/>
  <c r="K85" i="2" s="1"/>
  <c r="D86" i="3"/>
  <c r="D87" i="3"/>
  <c r="D88" i="3"/>
  <c r="D89" i="3"/>
  <c r="J89" i="2" s="1"/>
  <c r="K89" i="2" s="1"/>
  <c r="D90" i="3"/>
  <c r="D91" i="3"/>
  <c r="D92" i="3"/>
  <c r="J92" i="2" s="1"/>
  <c r="K92" i="2" s="1"/>
  <c r="D93" i="3"/>
  <c r="D94" i="3"/>
  <c r="J94" i="2" s="1"/>
  <c r="K94" i="2" s="1"/>
  <c r="D95" i="3"/>
  <c r="D96" i="3"/>
  <c r="D97" i="3"/>
  <c r="J97" i="2" s="1"/>
  <c r="K97" i="2" s="1"/>
  <c r="D98" i="3"/>
  <c r="D99" i="3"/>
  <c r="J99" i="2" s="1"/>
  <c r="K99" i="2" s="1"/>
  <c r="D100" i="3"/>
  <c r="D101" i="3"/>
  <c r="J101" i="2" s="1"/>
  <c r="K101" i="2" s="1"/>
  <c r="D102" i="3"/>
  <c r="D103" i="3"/>
  <c r="D104" i="3"/>
  <c r="J104" i="2" s="1"/>
  <c r="K104" i="2" s="1"/>
  <c r="D105" i="3"/>
  <c r="D106" i="3"/>
  <c r="J106" i="2" s="1"/>
  <c r="K106" i="2" s="1"/>
  <c r="D107" i="3"/>
  <c r="D108" i="3"/>
  <c r="D109" i="3"/>
  <c r="J109" i="2" s="1"/>
  <c r="K109" i="2" s="1"/>
  <c r="D110" i="3"/>
  <c r="D111" i="3"/>
  <c r="D112" i="3"/>
  <c r="D113" i="3"/>
  <c r="J113" i="2" s="1"/>
  <c r="K113" i="2" s="1"/>
  <c r="D114" i="3"/>
  <c r="D115" i="3"/>
  <c r="D116" i="3"/>
  <c r="J116" i="2" s="1"/>
  <c r="K116" i="2" s="1"/>
  <c r="D117" i="3"/>
  <c r="D118" i="3"/>
  <c r="D119" i="3"/>
  <c r="D120" i="3"/>
  <c r="D121" i="3"/>
  <c r="J121" i="2" s="1"/>
  <c r="K121" i="2" s="1"/>
  <c r="D122" i="3"/>
  <c r="D123" i="3"/>
  <c r="D124" i="3"/>
  <c r="D125" i="3"/>
  <c r="J125" i="2" s="1"/>
  <c r="K125" i="2" s="1"/>
  <c r="D126" i="3"/>
  <c r="D127" i="3"/>
  <c r="D128" i="3"/>
  <c r="J128" i="2" s="1"/>
  <c r="K128" i="2" s="1"/>
  <c r="D129" i="3"/>
  <c r="D130" i="3"/>
  <c r="J130" i="2" s="1"/>
  <c r="K130" i="2" s="1"/>
  <c r="D131" i="3"/>
  <c r="D132" i="3"/>
  <c r="D133" i="3"/>
  <c r="J133" i="2" s="1"/>
  <c r="K133" i="2" s="1"/>
  <c r="D134" i="3"/>
  <c r="D135" i="3"/>
  <c r="D136" i="3"/>
  <c r="D137" i="3"/>
  <c r="J137" i="2" s="1"/>
  <c r="K137" i="2" s="1"/>
  <c r="D138" i="3"/>
  <c r="D139" i="3"/>
  <c r="D140" i="3"/>
  <c r="J140" i="2" s="1"/>
  <c r="K140" i="2" s="1"/>
  <c r="D141" i="3"/>
  <c r="D142" i="3"/>
  <c r="D143" i="3"/>
  <c r="D144" i="3"/>
  <c r="D145" i="3"/>
  <c r="J145" i="2" s="1"/>
  <c r="K145" i="2" s="1"/>
  <c r="D146" i="3"/>
  <c r="D147" i="3"/>
  <c r="J148" i="2" s="1"/>
  <c r="K148" i="2" s="1"/>
  <c r="D148" i="3"/>
  <c r="D149" i="3"/>
  <c r="J149" i="2" s="1"/>
  <c r="K149" i="2" s="1"/>
  <c r="D150" i="3"/>
  <c r="D151" i="3"/>
  <c r="D152" i="3"/>
  <c r="J152" i="2" s="1"/>
  <c r="K152" i="2" s="1"/>
  <c r="D153" i="3"/>
  <c r="D154" i="3"/>
  <c r="J154" i="2" s="1"/>
  <c r="K154" i="2" s="1"/>
  <c r="D155" i="3"/>
  <c r="D156" i="3"/>
  <c r="D157" i="3"/>
  <c r="J157" i="2" s="1"/>
  <c r="K157" i="2" s="1"/>
  <c r="D158" i="3"/>
  <c r="D159" i="3"/>
  <c r="D160" i="3"/>
  <c r="D161" i="3"/>
  <c r="J161" i="2" s="1"/>
  <c r="K161" i="2" s="1"/>
  <c r="D162" i="3"/>
  <c r="D163" i="3"/>
  <c r="D164" i="3"/>
  <c r="J164" i="2" s="1"/>
  <c r="K164" i="2" s="1"/>
  <c r="D165" i="3"/>
  <c r="D166" i="3"/>
  <c r="D167" i="3"/>
  <c r="D168" i="3"/>
  <c r="D169" i="3"/>
  <c r="J169" i="2" s="1"/>
  <c r="K169" i="2" s="1"/>
  <c r="D170" i="3"/>
  <c r="D171" i="3"/>
  <c r="J171" i="2" s="1"/>
  <c r="K171" i="2" s="1"/>
  <c r="D172" i="3"/>
  <c r="D173" i="3"/>
  <c r="J173" i="2" s="1"/>
  <c r="K173" i="2" s="1"/>
  <c r="D174" i="3"/>
  <c r="D175" i="3"/>
  <c r="D176" i="3"/>
  <c r="J176" i="2" s="1"/>
  <c r="K176" i="2" s="1"/>
  <c r="D177" i="3"/>
  <c r="D178" i="3"/>
  <c r="J178" i="2" s="1"/>
  <c r="K178" i="2" s="1"/>
  <c r="D179" i="3"/>
  <c r="D180" i="3"/>
  <c r="D181" i="3"/>
  <c r="J182" i="2" s="1"/>
  <c r="K182" i="2" s="1"/>
  <c r="D182" i="3"/>
  <c r="D183" i="3"/>
  <c r="D184" i="3"/>
  <c r="D185" i="3"/>
  <c r="J185" i="2" s="1"/>
  <c r="K185" i="2" s="1"/>
  <c r="D186" i="3"/>
  <c r="D187" i="3"/>
  <c r="D188" i="3"/>
  <c r="J188" i="2" s="1"/>
  <c r="K188" i="2" s="1"/>
  <c r="D189" i="3"/>
  <c r="D190" i="3"/>
  <c r="J190" i="2" s="1"/>
  <c r="K190" i="2" s="1"/>
  <c r="D191" i="3"/>
  <c r="D192" i="3"/>
  <c r="D193" i="3"/>
  <c r="J193" i="2" s="1"/>
  <c r="K193" i="2" s="1"/>
  <c r="D194" i="3"/>
  <c r="D195" i="3"/>
  <c r="D196" i="3"/>
  <c r="D197" i="3"/>
  <c r="D198" i="3"/>
  <c r="D199" i="3"/>
  <c r="D200" i="3"/>
  <c r="J200" i="2" s="1"/>
  <c r="K200" i="2" s="1"/>
  <c r="D201" i="3"/>
  <c r="D202" i="3"/>
  <c r="D203" i="3"/>
  <c r="D204" i="3"/>
  <c r="D205" i="3"/>
  <c r="J205" i="2" s="1"/>
  <c r="K205" i="2" s="1"/>
  <c r="D206" i="3"/>
  <c r="D207" i="3"/>
  <c r="D208" i="3"/>
  <c r="D209" i="3"/>
  <c r="D210" i="3"/>
  <c r="D211" i="3"/>
  <c r="D212" i="3"/>
  <c r="J212" i="2" s="1"/>
  <c r="K212" i="2" s="1"/>
  <c r="D213" i="3"/>
  <c r="D214" i="3"/>
  <c r="J214" i="2" s="1"/>
  <c r="K214" i="2" s="1"/>
  <c r="D215" i="3"/>
  <c r="J215" i="2" s="1"/>
  <c r="K215" i="2" s="1"/>
  <c r="D216" i="3"/>
  <c r="D217" i="3"/>
  <c r="J218" i="2" s="1"/>
  <c r="K218" i="2" s="1"/>
  <c r="D218" i="3"/>
  <c r="D219" i="3"/>
  <c r="D220" i="3"/>
  <c r="D221" i="3"/>
  <c r="J221" i="2" s="1"/>
  <c r="K221" i="2" s="1"/>
  <c r="D222" i="3"/>
  <c r="D223" i="3"/>
  <c r="D224" i="3"/>
  <c r="J224" i="2" s="1"/>
  <c r="K224" i="2" s="1"/>
  <c r="D225" i="3"/>
  <c r="D226" i="3"/>
  <c r="J226" i="2" s="1"/>
  <c r="K226" i="2" s="1"/>
  <c r="D227" i="3"/>
  <c r="D228" i="3"/>
  <c r="D229" i="3"/>
  <c r="J229" i="2" s="1"/>
  <c r="K229" i="2" s="1"/>
  <c r="D230" i="3"/>
  <c r="J230" i="2" s="1"/>
  <c r="K230" i="2" s="1"/>
  <c r="D231" i="3"/>
  <c r="D232" i="3"/>
  <c r="D233" i="3"/>
  <c r="J233" i="2" s="1"/>
  <c r="K233" i="2" s="1"/>
  <c r="D234" i="3"/>
  <c r="D235" i="3"/>
  <c r="D236" i="3"/>
  <c r="J236" i="2" s="1"/>
  <c r="K236" i="2" s="1"/>
  <c r="D237" i="3"/>
  <c r="D238" i="3"/>
  <c r="J238" i="2" s="1"/>
  <c r="K238" i="2" s="1"/>
  <c r="D239" i="3"/>
  <c r="D240" i="3"/>
  <c r="D241" i="3"/>
  <c r="J242" i="2" s="1"/>
  <c r="K242" i="2" s="1"/>
  <c r="D242" i="3"/>
  <c r="D243" i="3"/>
  <c r="J244" i="2" s="1"/>
  <c r="K244" i="2" s="1"/>
  <c r="D244" i="3"/>
  <c r="D245" i="3"/>
  <c r="J245" i="2" s="1"/>
  <c r="K245" i="2" s="1"/>
  <c r="D246" i="3"/>
  <c r="D247" i="3"/>
  <c r="D248" i="3"/>
  <c r="J248" i="2" s="1"/>
  <c r="K248" i="2" s="1"/>
  <c r="D249" i="3"/>
  <c r="D250" i="3"/>
  <c r="D251" i="3"/>
  <c r="D252" i="3"/>
  <c r="D253" i="3"/>
  <c r="J253" i="2" s="1"/>
  <c r="K253" i="2" s="1"/>
  <c r="L253" i="2" s="1"/>
  <c r="D254" i="3"/>
  <c r="D255" i="3"/>
  <c r="D256" i="3"/>
  <c r="D257" i="3"/>
  <c r="J257" i="2" s="1"/>
  <c r="K257" i="2" s="1"/>
  <c r="D258" i="3"/>
  <c r="D259" i="3"/>
  <c r="D260" i="3"/>
  <c r="J260" i="2" s="1"/>
  <c r="K260" i="2" s="1"/>
  <c r="D261" i="3"/>
  <c r="D262" i="3"/>
  <c r="J262" i="2" s="1"/>
  <c r="K262" i="2" s="1"/>
  <c r="L262" i="2" s="1"/>
  <c r="D263" i="3"/>
  <c r="J263" i="2" s="1"/>
  <c r="K263" i="2" s="1"/>
  <c r="D264" i="3"/>
  <c r="D265" i="3"/>
  <c r="J266" i="2" s="1"/>
  <c r="K266" i="2" s="1"/>
  <c r="D266" i="3"/>
  <c r="D267" i="3"/>
  <c r="D268" i="3"/>
  <c r="D269" i="3"/>
  <c r="J269" i="2" s="1"/>
  <c r="K269" i="2" s="1"/>
  <c r="D270" i="3"/>
  <c r="D271" i="3"/>
  <c r="D272" i="3"/>
  <c r="J272" i="2" s="1"/>
  <c r="K272" i="2" s="1"/>
  <c r="D273" i="3"/>
  <c r="D274" i="3"/>
  <c r="J274" i="2" s="1"/>
  <c r="K274" i="2" s="1"/>
  <c r="D275" i="3"/>
  <c r="D276" i="3"/>
  <c r="D277" i="3"/>
  <c r="D278" i="3"/>
  <c r="D279" i="3"/>
  <c r="D280" i="3"/>
  <c r="D281" i="3"/>
  <c r="J281" i="2" s="1"/>
  <c r="K281" i="2" s="1"/>
  <c r="D282" i="3"/>
  <c r="D283" i="3"/>
  <c r="D284" i="3"/>
  <c r="J284" i="2" s="1"/>
  <c r="K284" i="2" s="1"/>
  <c r="D285" i="3"/>
  <c r="D286" i="3"/>
  <c r="D287" i="3"/>
  <c r="D288" i="3"/>
  <c r="D289" i="3"/>
  <c r="J289" i="2" s="1"/>
  <c r="K289" i="2" s="1"/>
  <c r="D290" i="3"/>
  <c r="J290" i="2" s="1"/>
  <c r="K290" i="2" s="1"/>
  <c r="D291" i="3"/>
  <c r="D292" i="3"/>
  <c r="D293" i="3"/>
  <c r="J293" i="2" s="1"/>
  <c r="K293" i="2" s="1"/>
  <c r="D294" i="3"/>
  <c r="D295" i="3"/>
  <c r="D296" i="3"/>
  <c r="J296" i="2" s="1"/>
  <c r="K296" i="2" s="1"/>
  <c r="D297" i="3"/>
  <c r="D298" i="3"/>
  <c r="D299" i="3"/>
  <c r="J299" i="2" s="1"/>
  <c r="D300" i="3"/>
  <c r="D301" i="3"/>
  <c r="J301" i="2" s="1"/>
  <c r="K301" i="2" s="1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J298" i="2" l="1"/>
  <c r="K298" i="2" s="1"/>
  <c r="J286" i="2"/>
  <c r="K286" i="2" s="1"/>
  <c r="J250" i="2"/>
  <c r="J202" i="2"/>
  <c r="K202" i="2" s="1"/>
  <c r="J82" i="2"/>
  <c r="K82" i="2" s="1"/>
  <c r="J209" i="2"/>
  <c r="K209" i="2" s="1"/>
  <c r="J255" i="2"/>
  <c r="K255" i="2" s="1"/>
  <c r="J207" i="2"/>
  <c r="K207" i="2" s="1"/>
  <c r="J14" i="2"/>
  <c r="K14" i="2" s="1"/>
  <c r="J13" i="2"/>
  <c r="K13" i="2" s="1"/>
  <c r="J50" i="2"/>
  <c r="K50" i="2" s="1"/>
  <c r="J294" i="2"/>
  <c r="K294" i="2" s="1"/>
  <c r="J282" i="2"/>
  <c r="K282" i="2" s="1"/>
  <c r="J270" i="2"/>
  <c r="K270" i="2" s="1"/>
  <c r="L270" i="2" s="1"/>
  <c r="J258" i="2"/>
  <c r="K258" i="2" s="1"/>
  <c r="J246" i="2"/>
  <c r="K246" i="2" s="1"/>
  <c r="J234" i="2"/>
  <c r="K234" i="2" s="1"/>
  <c r="J222" i="2"/>
  <c r="K222" i="2" s="1"/>
  <c r="J210" i="2"/>
  <c r="K210" i="2" s="1"/>
  <c r="J186" i="2"/>
  <c r="K186" i="2" s="1"/>
  <c r="J174" i="2"/>
  <c r="K174" i="2" s="1"/>
  <c r="J162" i="2"/>
  <c r="K162" i="2" s="1"/>
  <c r="J150" i="2"/>
  <c r="K150" i="2" s="1"/>
  <c r="J138" i="2"/>
  <c r="K138" i="2" s="1"/>
  <c r="J126" i="2"/>
  <c r="K126" i="2" s="1"/>
  <c r="J114" i="2"/>
  <c r="K114" i="2" s="1"/>
  <c r="J102" i="2"/>
  <c r="K102" i="2" s="1"/>
  <c r="J90" i="2"/>
  <c r="K90" i="2" s="1"/>
  <c r="J78" i="2"/>
  <c r="K78" i="2" s="1"/>
  <c r="J66" i="2"/>
  <c r="K66" i="2" s="1"/>
  <c r="J54" i="2"/>
  <c r="K54" i="2" s="1"/>
  <c r="J42" i="2"/>
  <c r="K42" i="2" s="1"/>
  <c r="J30" i="2"/>
  <c r="K30" i="2" s="1"/>
  <c r="J18" i="2"/>
  <c r="K18" i="2" s="1"/>
  <c r="J6" i="2"/>
  <c r="K6" i="2" s="1"/>
  <c r="J292" i="2"/>
  <c r="K292" i="2" s="1"/>
  <c r="J280" i="2"/>
  <c r="K280" i="2" s="1"/>
  <c r="J268" i="2"/>
  <c r="K268" i="2" s="1"/>
  <c r="J256" i="2"/>
  <c r="K256" i="2" s="1"/>
  <c r="J232" i="2"/>
  <c r="K232" i="2" s="1"/>
  <c r="J220" i="2"/>
  <c r="K220" i="2" s="1"/>
  <c r="J196" i="2"/>
  <c r="K196" i="2" s="1"/>
  <c r="J184" i="2"/>
  <c r="K184" i="2" s="1"/>
  <c r="J172" i="2"/>
  <c r="K172" i="2" s="1"/>
  <c r="J160" i="2"/>
  <c r="K160" i="2" s="1"/>
  <c r="J136" i="2"/>
  <c r="K136" i="2" s="1"/>
  <c r="J124" i="2"/>
  <c r="K124" i="2" s="1"/>
  <c r="J112" i="2"/>
  <c r="K112" i="2" s="1"/>
  <c r="J100" i="2"/>
  <c r="K100" i="2" s="1"/>
  <c r="J88" i="2"/>
  <c r="K88" i="2" s="1"/>
  <c r="J76" i="2"/>
  <c r="K76" i="2" s="1"/>
  <c r="J64" i="2"/>
  <c r="K64" i="2" s="1"/>
  <c r="J52" i="2"/>
  <c r="K52" i="2" s="1"/>
  <c r="J40" i="2"/>
  <c r="K40" i="2" s="1"/>
  <c r="J28" i="2"/>
  <c r="K28" i="2" s="1"/>
  <c r="J16" i="2"/>
  <c r="K16" i="2" s="1"/>
  <c r="J4" i="2"/>
  <c r="K4" i="2" s="1"/>
  <c r="J241" i="2"/>
  <c r="K241" i="2" s="1"/>
  <c r="J144" i="2"/>
  <c r="K144" i="2" s="1"/>
  <c r="J96" i="2"/>
  <c r="K96" i="2" s="1"/>
  <c r="L96" i="2" s="1"/>
  <c r="J12" i="2"/>
  <c r="K12" i="2" s="1"/>
  <c r="J267" i="2"/>
  <c r="K267" i="2" s="1"/>
  <c r="J219" i="2"/>
  <c r="K219" i="2" s="1"/>
  <c r="J147" i="2"/>
  <c r="K147" i="2" s="1"/>
  <c r="J123" i="2"/>
  <c r="K123" i="2" s="1"/>
  <c r="L123" i="2" s="1"/>
  <c r="J87" i="2"/>
  <c r="K87" i="2" s="1"/>
  <c r="J27" i="2"/>
  <c r="K27" i="2" s="1"/>
  <c r="J181" i="2"/>
  <c r="K181" i="2" s="1"/>
  <c r="J228" i="2"/>
  <c r="K228" i="2" s="1"/>
  <c r="J156" i="2"/>
  <c r="K156" i="2" s="1"/>
  <c r="J287" i="2"/>
  <c r="K287" i="2" s="1"/>
  <c r="L287" i="2" s="1"/>
  <c r="J251" i="2"/>
  <c r="K251" i="2" s="1"/>
  <c r="J203" i="2"/>
  <c r="K203" i="2" s="1"/>
  <c r="J167" i="2"/>
  <c r="K167" i="2" s="1"/>
  <c r="J83" i="2"/>
  <c r="K83" i="2" s="1"/>
  <c r="J23" i="2"/>
  <c r="K23" i="2" s="1"/>
  <c r="J252" i="2"/>
  <c r="K252" i="2" s="1"/>
  <c r="J168" i="2"/>
  <c r="K168" i="2" s="1"/>
  <c r="J72" i="2"/>
  <c r="K72" i="2" s="1"/>
  <c r="J277" i="2"/>
  <c r="K277" i="2" s="1"/>
  <c r="J240" i="2"/>
  <c r="K240" i="2" s="1"/>
  <c r="J120" i="2"/>
  <c r="K120" i="2" s="1"/>
  <c r="J265" i="2"/>
  <c r="K265" i="2" s="1"/>
  <c r="L265" i="2" s="1"/>
  <c r="J143" i="2"/>
  <c r="K143" i="2" s="1"/>
  <c r="J122" i="2"/>
  <c r="K122" i="2" s="1"/>
  <c r="J208" i="2"/>
  <c r="K208" i="2" s="1"/>
  <c r="J204" i="2"/>
  <c r="K204" i="2" s="1"/>
  <c r="J132" i="2"/>
  <c r="K132" i="2" s="1"/>
  <c r="J180" i="2"/>
  <c r="K180" i="2" s="1"/>
  <c r="J48" i="2"/>
  <c r="K48" i="2" s="1"/>
  <c r="J217" i="2"/>
  <c r="K217" i="2" s="1"/>
  <c r="J276" i="2"/>
  <c r="K276" i="2" s="1"/>
  <c r="L276" i="2" s="1"/>
  <c r="J192" i="2"/>
  <c r="K192" i="2" s="1"/>
  <c r="J108" i="2"/>
  <c r="K108" i="2" s="1"/>
  <c r="J119" i="2"/>
  <c r="K119" i="2" s="1"/>
  <c r="J95" i="2"/>
  <c r="K95" i="2" s="1"/>
  <c r="J86" i="2"/>
  <c r="K86" i="2" s="1"/>
  <c r="J191" i="2"/>
  <c r="K191" i="2" s="1"/>
  <c r="J261" i="2"/>
  <c r="K261" i="2" s="1"/>
  <c r="J300" i="2"/>
  <c r="K300" i="2" s="1"/>
  <c r="J288" i="2"/>
  <c r="K288" i="2" s="1"/>
  <c r="J264" i="2"/>
  <c r="K264" i="2" s="1"/>
  <c r="L264" i="2" s="1"/>
  <c r="J84" i="2"/>
  <c r="K84" i="2" s="1"/>
  <c r="J60" i="2"/>
  <c r="K60" i="2" s="1"/>
  <c r="J36" i="2"/>
  <c r="K36" i="2" s="1"/>
  <c r="J24" i="2"/>
  <c r="K24" i="2" s="1"/>
  <c r="J275" i="2"/>
  <c r="K275" i="2" s="1"/>
  <c r="J249" i="2"/>
  <c r="K249" i="2" s="1"/>
  <c r="J216" i="2"/>
  <c r="K216" i="2" s="1"/>
  <c r="J201" i="2"/>
  <c r="K201" i="2" s="1"/>
  <c r="J273" i="2"/>
  <c r="J237" i="2"/>
  <c r="K237" i="2" s="1"/>
  <c r="J225" i="2"/>
  <c r="K225" i="2" s="1"/>
  <c r="J189" i="2"/>
  <c r="K189" i="2" s="1"/>
  <c r="J165" i="2"/>
  <c r="K165" i="2" s="1"/>
  <c r="J141" i="2"/>
  <c r="K141" i="2" s="1"/>
  <c r="J117" i="2"/>
  <c r="K117" i="2" s="1"/>
  <c r="J93" i="2"/>
  <c r="K93" i="2" s="1"/>
  <c r="J69" i="2"/>
  <c r="K69" i="2" s="1"/>
  <c r="J45" i="2"/>
  <c r="K45" i="2" s="1"/>
  <c r="J9" i="2"/>
  <c r="K9" i="2" s="1"/>
  <c r="J239" i="2"/>
  <c r="K239" i="2" s="1"/>
  <c r="J166" i="2"/>
  <c r="K166" i="2" s="1"/>
  <c r="J142" i="2"/>
  <c r="K142" i="2" s="1"/>
  <c r="J118" i="2"/>
  <c r="K118" i="2" s="1"/>
  <c r="J213" i="2"/>
  <c r="K213" i="2" s="1"/>
  <c r="J57" i="2"/>
  <c r="K57" i="2" s="1"/>
  <c r="J295" i="2"/>
  <c r="K295" i="2" s="1"/>
  <c r="J283" i="2"/>
  <c r="K283" i="2" s="1"/>
  <c r="J271" i="2"/>
  <c r="K271" i="2" s="1"/>
  <c r="L271" i="2" s="1"/>
  <c r="J259" i="2"/>
  <c r="K259" i="2" s="1"/>
  <c r="L259" i="2" s="1"/>
  <c r="J247" i="2"/>
  <c r="K247" i="2" s="1"/>
  <c r="L247" i="2" s="1"/>
  <c r="J223" i="2"/>
  <c r="K223" i="2" s="1"/>
  <c r="J211" i="2"/>
  <c r="K211" i="2" s="1"/>
  <c r="J199" i="2"/>
  <c r="K199" i="2" s="1"/>
  <c r="J187" i="2"/>
  <c r="K187" i="2" s="1"/>
  <c r="J175" i="2"/>
  <c r="K175" i="2" s="1"/>
  <c r="J163" i="2"/>
  <c r="K163" i="2" s="1"/>
  <c r="J151" i="2"/>
  <c r="K151" i="2" s="1"/>
  <c r="J139" i="2"/>
  <c r="K139" i="2" s="1"/>
  <c r="J127" i="2"/>
  <c r="K127" i="2" s="1"/>
  <c r="J115" i="2"/>
  <c r="K115" i="2" s="1"/>
  <c r="J103" i="2"/>
  <c r="K103" i="2" s="1"/>
  <c r="J91" i="2"/>
  <c r="K91" i="2" s="1"/>
  <c r="J79" i="2"/>
  <c r="K79" i="2" s="1"/>
  <c r="J67" i="2"/>
  <c r="K67" i="2" s="1"/>
  <c r="J55" i="2"/>
  <c r="K55" i="2" s="1"/>
  <c r="L55" i="2" s="1"/>
  <c r="J43" i="2"/>
  <c r="K43" i="2" s="1"/>
  <c r="J31" i="2"/>
  <c r="K31" i="2" s="1"/>
  <c r="J7" i="2"/>
  <c r="K7" i="2" s="1"/>
  <c r="J297" i="2"/>
  <c r="K297" i="2" s="1"/>
  <c r="J197" i="2"/>
  <c r="K197" i="2" s="1"/>
  <c r="J155" i="2"/>
  <c r="K155" i="2" s="1"/>
  <c r="J131" i="2"/>
  <c r="K131" i="2" s="1"/>
  <c r="J107" i="2"/>
  <c r="K107" i="2" s="1"/>
  <c r="J146" i="2"/>
  <c r="K146" i="2" s="1"/>
  <c r="J179" i="2"/>
  <c r="K179" i="2" s="1"/>
  <c r="J47" i="2"/>
  <c r="K47" i="2" s="1"/>
  <c r="J198" i="2"/>
  <c r="K198" i="2" s="1"/>
  <c r="J235" i="2"/>
  <c r="K235" i="2" s="1"/>
  <c r="J227" i="2"/>
  <c r="K227" i="2" s="1"/>
  <c r="J153" i="2"/>
  <c r="K153" i="2" s="1"/>
  <c r="J129" i="2"/>
  <c r="K129" i="2" s="1"/>
  <c r="J105" i="2"/>
  <c r="K105" i="2" s="1"/>
  <c r="J81" i="2"/>
  <c r="K81" i="2" s="1"/>
  <c r="J37" i="2"/>
  <c r="K37" i="2" s="1"/>
  <c r="J291" i="2"/>
  <c r="K291" i="2" s="1"/>
  <c r="J279" i="2"/>
  <c r="K279" i="2" s="1"/>
  <c r="J243" i="2"/>
  <c r="J231" i="2"/>
  <c r="K231" i="2" s="1"/>
  <c r="J195" i="2"/>
  <c r="K195" i="2" s="1"/>
  <c r="J183" i="2"/>
  <c r="K183" i="2" s="1"/>
  <c r="L183" i="2" s="1"/>
  <c r="J159" i="2"/>
  <c r="K159" i="2" s="1"/>
  <c r="J135" i="2"/>
  <c r="K135" i="2" s="1"/>
  <c r="J111" i="2"/>
  <c r="K111" i="2" s="1"/>
  <c r="J75" i="2"/>
  <c r="K75" i="2" s="1"/>
  <c r="J63" i="2"/>
  <c r="K63" i="2" s="1"/>
  <c r="L63" i="2" s="1"/>
  <c r="J15" i="2"/>
  <c r="K15" i="2" s="1"/>
  <c r="J19" i="2"/>
  <c r="K19" i="2" s="1"/>
  <c r="J11" i="2"/>
  <c r="K11" i="2" s="1"/>
  <c r="J278" i="2"/>
  <c r="K278" i="2" s="1"/>
  <c r="J254" i="2"/>
  <c r="K254" i="2" s="1"/>
  <c r="J206" i="2"/>
  <c r="K206" i="2" s="1"/>
  <c r="J194" i="2"/>
  <c r="K194" i="2" s="1"/>
  <c r="J170" i="2"/>
  <c r="K170" i="2" s="1"/>
  <c r="J158" i="2"/>
  <c r="K158" i="2" s="1"/>
  <c r="J134" i="2"/>
  <c r="K134" i="2" s="1"/>
  <c r="L134" i="2" s="1"/>
  <c r="J110" i="2"/>
  <c r="K110" i="2" s="1"/>
  <c r="L110" i="2" s="1"/>
  <c r="J98" i="2"/>
  <c r="K98" i="2" s="1"/>
  <c r="L98" i="2" s="1"/>
  <c r="J26" i="2"/>
  <c r="K26" i="2" s="1"/>
  <c r="J285" i="2"/>
  <c r="K285" i="2" s="1"/>
  <c r="J177" i="2"/>
  <c r="K177" i="2" s="1"/>
  <c r="L177" i="2" s="1"/>
  <c r="J71" i="2"/>
  <c r="K71" i="2" s="1"/>
  <c r="J61" i="2"/>
  <c r="K61" i="2" s="1"/>
  <c r="L293" i="2"/>
  <c r="L281" i="2"/>
  <c r="L272" i="2"/>
  <c r="L263" i="2"/>
  <c r="L258" i="2"/>
  <c r="L10" i="2"/>
  <c r="L267" i="2"/>
  <c r="L296" i="2"/>
  <c r="L266" i="2"/>
  <c r="L284" i="2"/>
  <c r="L261" i="2"/>
  <c r="L256" i="2"/>
  <c r="L21" i="2"/>
  <c r="K299" i="2"/>
  <c r="L299" i="2" s="1"/>
  <c r="L16" i="2"/>
  <c r="L12" i="2"/>
  <c r="K273" i="2"/>
  <c r="L273" i="2" s="1"/>
  <c r="L269" i="2"/>
  <c r="L260" i="2"/>
  <c r="L290" i="2"/>
  <c r="K250" i="2"/>
  <c r="L250" i="2" s="1"/>
  <c r="L257" i="2"/>
  <c r="L235" i="2"/>
  <c r="L223" i="2"/>
  <c r="L219" i="2"/>
  <c r="L215" i="2"/>
  <c r="L207" i="2"/>
  <c r="L203" i="2"/>
  <c r="L199" i="2"/>
  <c r="L195" i="2"/>
  <c r="L187" i="2"/>
  <c r="L171" i="2"/>
  <c r="L167" i="2"/>
  <c r="L147" i="2"/>
  <c r="L119" i="2"/>
  <c r="L99" i="2"/>
  <c r="L87" i="2"/>
  <c r="L83" i="2"/>
  <c r="L59" i="2"/>
  <c r="L51" i="2"/>
  <c r="L43" i="2"/>
  <c r="L39" i="2"/>
  <c r="L35" i="2"/>
  <c r="L27" i="2"/>
  <c r="L23" i="2"/>
  <c r="L298" i="2"/>
  <c r="L277" i="2"/>
  <c r="L268" i="2"/>
  <c r="L238" i="2"/>
  <c r="L230" i="2"/>
  <c r="L226" i="2"/>
  <c r="L218" i="2"/>
  <c r="L210" i="2"/>
  <c r="L202" i="2"/>
  <c r="L194" i="2"/>
  <c r="L186" i="2"/>
  <c r="L178" i="2"/>
  <c r="L174" i="2"/>
  <c r="L166" i="2"/>
  <c r="L154" i="2"/>
  <c r="L130" i="2"/>
  <c r="L126" i="2"/>
  <c r="L122" i="2"/>
  <c r="L114" i="2"/>
  <c r="L106" i="2"/>
  <c r="L102" i="2"/>
  <c r="L94" i="2"/>
  <c r="L90" i="2"/>
  <c r="L86" i="2"/>
  <c r="L82" i="2"/>
  <c r="L78" i="2"/>
  <c r="L74" i="2"/>
  <c r="L70" i="2"/>
  <c r="L66" i="2"/>
  <c r="L62" i="2"/>
  <c r="L58" i="2"/>
  <c r="L54" i="2"/>
  <c r="L46" i="2"/>
  <c r="L42" i="2"/>
  <c r="L38" i="2"/>
  <c r="L34" i="2"/>
  <c r="L30" i="2"/>
  <c r="L22" i="2"/>
  <c r="L14" i="2"/>
  <c r="L242" i="2"/>
  <c r="L301" i="2"/>
  <c r="L289" i="2"/>
  <c r="L286" i="2"/>
  <c r="L280" i="2"/>
  <c r="L274" i="2"/>
  <c r="L234" i="2"/>
  <c r="L222" i="2"/>
  <c r="L214" i="2"/>
  <c r="L198" i="2"/>
  <c r="L190" i="2"/>
  <c r="L182" i="2"/>
  <c r="L245" i="2"/>
  <c r="L246" i="2"/>
  <c r="L5" i="2"/>
  <c r="L233" i="2"/>
  <c r="L217" i="2"/>
  <c r="L209" i="2"/>
  <c r="L193" i="2"/>
  <c r="L185" i="2"/>
  <c r="L169" i="2"/>
  <c r="L161" i="2"/>
  <c r="L153" i="2"/>
  <c r="L145" i="2"/>
  <c r="L133" i="2"/>
  <c r="L125" i="2"/>
  <c r="L121" i="2"/>
  <c r="L117" i="2"/>
  <c r="L113" i="2"/>
  <c r="L109" i="2"/>
  <c r="L101" i="2"/>
  <c r="L97" i="2"/>
  <c r="L89" i="2"/>
  <c r="L85" i="2"/>
  <c r="L77" i="2"/>
  <c r="L73" i="2"/>
  <c r="L65" i="2"/>
  <c r="L53" i="2"/>
  <c r="L49" i="2"/>
  <c r="L41" i="2"/>
  <c r="L33" i="2"/>
  <c r="L29" i="2"/>
  <c r="L25" i="2"/>
  <c r="L17" i="2"/>
  <c r="L248" i="2"/>
  <c r="L244" i="2"/>
  <c r="L229" i="2"/>
  <c r="L221" i="2"/>
  <c r="L205" i="2"/>
  <c r="L181" i="2"/>
  <c r="L173" i="2"/>
  <c r="L157" i="2"/>
  <c r="L149" i="2"/>
  <c r="L137" i="2"/>
  <c r="L300" i="2"/>
  <c r="L282" i="2"/>
  <c r="L255" i="2"/>
  <c r="L240" i="2"/>
  <c r="L232" i="2"/>
  <c r="L224" i="2"/>
  <c r="L200" i="2"/>
  <c r="L192" i="2"/>
  <c r="L184" i="2"/>
  <c r="L176" i="2"/>
  <c r="L160" i="2"/>
  <c r="L152" i="2"/>
  <c r="L148" i="2"/>
  <c r="L140" i="2"/>
  <c r="L132" i="2"/>
  <c r="L128" i="2"/>
  <c r="L116" i="2"/>
  <c r="L108" i="2"/>
  <c r="L104" i="2"/>
  <c r="L100" i="2"/>
  <c r="L92" i="2"/>
  <c r="L88" i="2"/>
  <c r="L84" i="2"/>
  <c r="L80" i="2"/>
  <c r="L76" i="2"/>
  <c r="L72" i="2"/>
  <c r="L68" i="2"/>
  <c r="L64" i="2"/>
  <c r="L60" i="2"/>
  <c r="L56" i="2"/>
  <c r="L52" i="2"/>
  <c r="L44" i="2"/>
  <c r="L40" i="2"/>
  <c r="L32" i="2"/>
  <c r="L28" i="2"/>
  <c r="L20" i="2"/>
  <c r="L8" i="2"/>
  <c r="L236" i="2"/>
  <c r="L228" i="2"/>
  <c r="L220" i="2"/>
  <c r="L212" i="2"/>
  <c r="L204" i="2"/>
  <c r="L196" i="2"/>
  <c r="L188" i="2"/>
  <c r="L172" i="2"/>
  <c r="L168" i="2"/>
  <c r="L164" i="2"/>
  <c r="K243" i="2"/>
  <c r="L243" i="2" s="1"/>
  <c r="L4" i="2"/>
  <c r="D2" i="3"/>
  <c r="L18" i="2" l="1"/>
  <c r="L138" i="2"/>
  <c r="L112" i="2"/>
  <c r="L162" i="2"/>
  <c r="L294" i="2"/>
  <c r="L292" i="2"/>
  <c r="L115" i="2"/>
  <c r="L13" i="2"/>
  <c r="L135" i="2"/>
  <c r="L7" i="2"/>
  <c r="L120" i="2"/>
  <c r="L146" i="2"/>
  <c r="L143" i="2"/>
  <c r="J3" i="2"/>
  <c r="K3" i="2" s="1"/>
  <c r="J2" i="2"/>
  <c r="L124" i="2"/>
  <c r="L150" i="2"/>
  <c r="L159" i="2"/>
  <c r="L275" i="2"/>
  <c r="L6" i="2"/>
  <c r="L91" i="2"/>
  <c r="L249" i="2"/>
  <c r="L45" i="2"/>
  <c r="L144" i="2"/>
  <c r="L251" i="2"/>
  <c r="L50" i="2"/>
  <c r="L95" i="2"/>
  <c r="L163" i="2"/>
  <c r="L189" i="2"/>
  <c r="L48" i="2"/>
  <c r="L213" i="2"/>
  <c r="L103" i="2"/>
  <c r="L156" i="2"/>
  <c r="L288" i="2"/>
  <c r="L69" i="2"/>
  <c r="L107" i="2"/>
  <c r="L24" i="2"/>
  <c r="L158" i="2"/>
  <c r="L191" i="2"/>
  <c r="L141" i="2"/>
  <c r="L136" i="2"/>
  <c r="L165" i="2"/>
  <c r="L297" i="2"/>
  <c r="L37" i="2"/>
  <c r="L93" i="2"/>
  <c r="L151" i="2"/>
  <c r="L211" i="2"/>
  <c r="L239" i="2"/>
  <c r="L67" i="2"/>
  <c r="L131" i="2"/>
  <c r="L208" i="2"/>
  <c r="L79" i="2"/>
  <c r="L241" i="2"/>
  <c r="L26" i="2"/>
  <c r="L201" i="2"/>
  <c r="L231" i="2"/>
  <c r="L57" i="2"/>
  <c r="L47" i="2"/>
  <c r="L111" i="2"/>
  <c r="L179" i="2"/>
  <c r="L180" i="2"/>
  <c r="L9" i="2"/>
  <c r="L36" i="2"/>
  <c r="L252" i="2"/>
  <c r="L175" i="2"/>
  <c r="L227" i="2"/>
  <c r="L75" i="2"/>
  <c r="L285" i="2"/>
  <c r="L31" i="2"/>
  <c r="L129" i="2"/>
  <c r="L278" i="2"/>
  <c r="L291" i="2"/>
  <c r="L127" i="2"/>
  <c r="L254" i="2"/>
  <c r="L197" i="2"/>
  <c r="L81" i="2"/>
  <c r="L118" i="2"/>
  <c r="L15" i="2"/>
  <c r="L225" i="2"/>
  <c r="L283" i="2"/>
  <c r="L216" i="2"/>
  <c r="L237" i="2"/>
  <c r="L19" i="2"/>
  <c r="L11" i="2"/>
  <c r="L105" i="2"/>
  <c r="L170" i="2"/>
  <c r="L142" i="2"/>
  <c r="L71" i="2"/>
  <c r="L61" i="2"/>
  <c r="L279" i="2"/>
  <c r="L155" i="2"/>
  <c r="L295" i="2"/>
  <c r="L206" i="2"/>
  <c r="L139" i="2"/>
  <c r="L3" i="2" l="1"/>
  <c r="K2" i="2"/>
  <c r="L2" i="2" s="1"/>
</calcChain>
</file>

<file path=xl/sharedStrings.xml><?xml version="1.0" encoding="utf-8"?>
<sst xmlns="http://schemas.openxmlformats.org/spreadsheetml/2006/main" count="24032" uniqueCount="4037">
  <si>
    <t>Mã sản phẩm</t>
  </si>
  <si>
    <t>Tên sản phẩm</t>
  </si>
  <si>
    <t>Ngành hàng</t>
  </si>
  <si>
    <t>Giá</t>
  </si>
  <si>
    <t>SP001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</si>
  <si>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</si>
  <si>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</si>
  <si>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</si>
  <si>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</si>
  <si>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</si>
  <si>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</si>
  <si>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</si>
  <si>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</si>
  <si>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</si>
  <si>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</si>
  <si>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</si>
  <si>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</si>
  <si>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</si>
  <si>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</si>
  <si>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</si>
  <si>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</si>
  <si>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</si>
  <si>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</si>
  <si>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</si>
  <si>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</si>
  <si>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</si>
  <si>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</si>
  <si>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</si>
  <si>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</si>
  <si>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</si>
  <si>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</si>
  <si>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</si>
  <si>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</si>
  <si>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</si>
  <si>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</si>
  <si>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</si>
  <si>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</si>
  <si>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</si>
  <si>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</si>
  <si>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</si>
  <si>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</si>
  <si>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</si>
  <si>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</si>
  <si>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</si>
  <si>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</si>
  <si>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</si>
  <si>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</si>
  <si>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</si>
  <si>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</si>
  <si>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</si>
  <si>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</si>
  <si>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</si>
  <si>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</si>
  <si>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</si>
  <si>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</si>
  <si>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</si>
  <si>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</si>
  <si>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</si>
  <si>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</si>
  <si>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</si>
  <si>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</si>
  <si>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</si>
  <si>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</si>
  <si>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</si>
  <si>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</si>
  <si>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</si>
  <si>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</si>
  <si>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</si>
  <si>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</si>
  <si>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</si>
  <si>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</si>
  <si>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</si>
  <si>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</si>
  <si>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SP0070</t>
  </si>
  <si>
    <t>SP0071</t>
  </si>
  <si>
    <t>SP0072</t>
  </si>
  <si>
    <t>SP0073</t>
  </si>
  <si>
    <t>SP0074</t>
  </si>
  <si>
    <t>SP0075</t>
  </si>
  <si>
    <t>SP0076</t>
  </si>
  <si>
    <t>SP0077</t>
  </si>
  <si>
    <t>SP0078</t>
  </si>
  <si>
    <t>SP0079</t>
  </si>
  <si>
    <t>SP0080</t>
  </si>
  <si>
    <t>SP0081</t>
  </si>
  <si>
    <t>SP0082</t>
  </si>
  <si>
    <t>SP0083</t>
  </si>
  <si>
    <t>SP0084</t>
  </si>
  <si>
    <t>SP0085</t>
  </si>
  <si>
    <t>SP0086</t>
  </si>
  <si>
    <t>SP0087</t>
  </si>
  <si>
    <t>SP0088</t>
  </si>
  <si>
    <t>SP0089</t>
  </si>
  <si>
    <t>SP0090</t>
  </si>
  <si>
    <t>SP0091</t>
  </si>
  <si>
    <t>SP0092</t>
  </si>
  <si>
    <t>SP0093</t>
  </si>
  <si>
    <t>SP0094</t>
  </si>
  <si>
    <t>SP0095</t>
  </si>
  <si>
    <t>SP0096</t>
  </si>
  <si>
    <t>SP0097</t>
  </si>
  <si>
    <t>SP0098</t>
  </si>
  <si>
    <t>SP0099</t>
  </si>
  <si>
    <t>SP00100</t>
  </si>
  <si>
    <t>SP00101</t>
  </si>
  <si>
    <t>SP00102</t>
  </si>
  <si>
    <t>SP00103</t>
  </si>
  <si>
    <t>SP00104</t>
  </si>
  <si>
    <t>SP00105</t>
  </si>
  <si>
    <t>SP00106</t>
  </si>
  <si>
    <t>SP00107</t>
  </si>
  <si>
    <t>SP00108</t>
  </si>
  <si>
    <t>SP00109</t>
  </si>
  <si>
    <t>SP00110</t>
  </si>
  <si>
    <t>SP00111</t>
  </si>
  <si>
    <t>SP00112</t>
  </si>
  <si>
    <t>SP00113</t>
  </si>
  <si>
    <t>SP00114</t>
  </si>
  <si>
    <t>SP00115</t>
  </si>
  <si>
    <t>SP00116</t>
  </si>
  <si>
    <t>SP00117</t>
  </si>
  <si>
    <t>SP00118</t>
  </si>
  <si>
    <t>SP00119</t>
  </si>
  <si>
    <t>SP00120</t>
  </si>
  <si>
    <t>SP00121</t>
  </si>
  <si>
    <t>SP00122</t>
  </si>
  <si>
    <t>SP00123</t>
  </si>
  <si>
    <t>SP00124</t>
  </si>
  <si>
    <t>SP00125</t>
  </si>
  <si>
    <t>SP00126</t>
  </si>
  <si>
    <t>SP00127</t>
  </si>
  <si>
    <t>SP00128</t>
  </si>
  <si>
    <t>SP00129</t>
  </si>
  <si>
    <t>SP00130</t>
  </si>
  <si>
    <t>SP00131</t>
  </si>
  <si>
    <t>SP00132</t>
  </si>
  <si>
    <t>SP00133</t>
  </si>
  <si>
    <t>SP00134</t>
  </si>
  <si>
    <t>SP00135</t>
  </si>
  <si>
    <t>SP00136</t>
  </si>
  <si>
    <t>SP00137</t>
  </si>
  <si>
    <t>SP00138</t>
  </si>
  <si>
    <t>SP00139</t>
  </si>
  <si>
    <t>SP00140</t>
  </si>
  <si>
    <t>SP00141</t>
  </si>
  <si>
    <t>SP00142</t>
  </si>
  <si>
    <t>SP00143</t>
  </si>
  <si>
    <t>SP00144</t>
  </si>
  <si>
    <t>SP00145</t>
  </si>
  <si>
    <t>SP00146</t>
  </si>
  <si>
    <t>SP00147</t>
  </si>
  <si>
    <t>SP00148</t>
  </si>
  <si>
    <t>SP00149</t>
  </si>
  <si>
    <t>SP00150</t>
  </si>
  <si>
    <t>SP00151</t>
  </si>
  <si>
    <t>SP00152</t>
  </si>
  <si>
    <t>SP00153</t>
  </si>
  <si>
    <t>SP00154</t>
  </si>
  <si>
    <t>SP00155</t>
  </si>
  <si>
    <t>SP00156</t>
  </si>
  <si>
    <t>SP00157</t>
  </si>
  <si>
    <t>SP00158</t>
  </si>
  <si>
    <t>SP00159</t>
  </si>
  <si>
    <t>SP00160</t>
  </si>
  <si>
    <t>SP00161</t>
  </si>
  <si>
    <t>SP00162</t>
  </si>
  <si>
    <t>SP00163</t>
  </si>
  <si>
    <t>SP00164</t>
  </si>
  <si>
    <t>SP00165</t>
  </si>
  <si>
    <t>SP00166</t>
  </si>
  <si>
    <t>SP00167</t>
  </si>
  <si>
    <t>SP00168</t>
  </si>
  <si>
    <t>SP00169</t>
  </si>
  <si>
    <t>SP00170</t>
  </si>
  <si>
    <t>SP00171</t>
  </si>
  <si>
    <t>SP00172</t>
  </si>
  <si>
    <t>SP00173</t>
  </si>
  <si>
    <t>SP00174</t>
  </si>
  <si>
    <t>SP00175</t>
  </si>
  <si>
    <t>SP00176</t>
  </si>
  <si>
    <t>SP00177</t>
  </si>
  <si>
    <t>SP00178</t>
  </si>
  <si>
    <t>SP00179</t>
  </si>
  <si>
    <t>SP00180</t>
  </si>
  <si>
    <t>SP00181</t>
  </si>
  <si>
    <t>SP00182</t>
  </si>
  <si>
    <t>SP00183</t>
  </si>
  <si>
    <t>SP00184</t>
  </si>
  <si>
    <t>SP00185</t>
  </si>
  <si>
    <t>SP00186</t>
  </si>
  <si>
    <t>SP00187</t>
  </si>
  <si>
    <t>SP00188</t>
  </si>
  <si>
    <t>SP00189</t>
  </si>
  <si>
    <t>SP00190</t>
  </si>
  <si>
    <t>SP00191</t>
  </si>
  <si>
    <t>SP00192</t>
  </si>
  <si>
    <t>SP00193</t>
  </si>
  <si>
    <t>SP00194</t>
  </si>
  <si>
    <t>SP00195</t>
  </si>
  <si>
    <t>SP00196</t>
  </si>
  <si>
    <t>SP00197</t>
  </si>
  <si>
    <t>SP00198</t>
  </si>
  <si>
    <t>SP00199</t>
  </si>
  <si>
    <t>SP00200</t>
  </si>
  <si>
    <t>Mã đơn hàng</t>
  </si>
  <si>
    <t>Mã khách hàng</t>
  </si>
  <si>
    <t>Địa chỉ</t>
  </si>
  <si>
    <t>Phương thức thanh toán</t>
  </si>
  <si>
    <t>Ngày đặt</t>
  </si>
  <si>
    <t>Phí ship</t>
  </si>
  <si>
    <t>Giảm giá</t>
  </si>
  <si>
    <t>DH001</t>
  </si>
  <si>
    <t>KH001</t>
  </si>
  <si>
    <t>195 Ngo Tat To Ward 22,Ho Chi Minh City</t>
  </si>
  <si>
    <t>ShopeePay</t>
  </si>
  <si>
    <t>28/03/2023</t>
  </si>
  <si>
    <t>2%</t>
  </si>
  <si>
    <t>DH002</t>
  </si>
  <si>
    <t>KH002</t>
  </si>
  <si>
    <t>165/2 Street 3/2 Ward 11 District 10,Ho Chi Minh City</t>
  </si>
  <si>
    <t>COD</t>
  </si>
  <si>
    <t>2023-01-05</t>
  </si>
  <si>
    <t>6%</t>
  </si>
  <si>
    <t>DH003</t>
  </si>
  <si>
    <t>188/4 Vo Van Tan Ward 5 Dist.3,Ho Chi Minh City</t>
  </si>
  <si>
    <t>25/09/2023</t>
  </si>
  <si>
    <t>7%</t>
  </si>
  <si>
    <t>DH004</t>
  </si>
  <si>
    <t>KH004</t>
  </si>
  <si>
    <t>17/10/2023</t>
  </si>
  <si>
    <t>8%</t>
  </si>
  <si>
    <t>DH005</t>
  </si>
  <si>
    <t>KH005</t>
  </si>
  <si>
    <t>56/14A Nguyen Thuong Hien St. Ward 1,Binh Dinh</t>
  </si>
  <si>
    <t>05/05/2023</t>
  </si>
  <si>
    <t>DH006</t>
  </si>
  <si>
    <t>KH006</t>
  </si>
  <si>
    <t>1/182 Hoa Lan,Binh Duong</t>
  </si>
  <si>
    <t>3%</t>
  </si>
  <si>
    <t>DH007</t>
  </si>
  <si>
    <t>KH007</t>
  </si>
  <si>
    <t>11/02/2023</t>
  </si>
  <si>
    <t>5%</t>
  </si>
  <si>
    <t>DH008</t>
  </si>
  <si>
    <t>KH008</t>
  </si>
  <si>
    <t>13/08/2023</t>
  </si>
  <si>
    <t>DH009</t>
  </si>
  <si>
    <t>KH009</t>
  </si>
  <si>
    <t>03/05/2023</t>
  </si>
  <si>
    <t>DH0010</t>
  </si>
  <si>
    <t>KH0010</t>
  </si>
  <si>
    <t>418 Huynh Van Banh St. Ward 14,Kon Tum</t>
  </si>
  <si>
    <t>DH0011</t>
  </si>
  <si>
    <t>KH0011</t>
  </si>
  <si>
    <t>2023-01-10</t>
  </si>
  <si>
    <t>DH0012</t>
  </si>
  <si>
    <t>KH0012</t>
  </si>
  <si>
    <t>30/07/2023</t>
  </si>
  <si>
    <t>DH0013</t>
  </si>
  <si>
    <t>KH0013</t>
  </si>
  <si>
    <t>14/04/2023</t>
  </si>
  <si>
    <t>9%</t>
  </si>
  <si>
    <t>DH0014</t>
  </si>
  <si>
    <t>KH0014</t>
  </si>
  <si>
    <t>25 Nguyen Kiem Ward 3,Ho Chi Minh City</t>
  </si>
  <si>
    <t>DH0015</t>
  </si>
  <si>
    <t>KH0015</t>
  </si>
  <si>
    <t>09 Dao Duy Anh street,Hano</t>
  </si>
  <si>
    <t>29/12/2023</t>
  </si>
  <si>
    <t>DH0016</t>
  </si>
  <si>
    <t>KH0016</t>
  </si>
  <si>
    <t>399 Cach Mang Thang Tam Street,Binh Duong</t>
  </si>
  <si>
    <t>DH0017</t>
  </si>
  <si>
    <t>KH0017</t>
  </si>
  <si>
    <t>22/02/2023</t>
  </si>
  <si>
    <t>1%</t>
  </si>
  <si>
    <t>DH0018</t>
  </si>
  <si>
    <t>KH0018</t>
  </si>
  <si>
    <t>28/09/2023</t>
  </si>
  <si>
    <t>DH0019</t>
  </si>
  <si>
    <t>KH0019</t>
  </si>
  <si>
    <t>Tay Bac Industrial Zone Tan An Hoi Ward,Ho Chi Minh City</t>
  </si>
  <si>
    <t>DH0020</t>
  </si>
  <si>
    <t>KH0020</t>
  </si>
  <si>
    <t>4%</t>
  </si>
  <si>
    <t>DH0021</t>
  </si>
  <si>
    <t>KH0021</t>
  </si>
  <si>
    <t>DH0022</t>
  </si>
  <si>
    <t>KH0022</t>
  </si>
  <si>
    <t>07/04/2023</t>
  </si>
  <si>
    <t>DH0023</t>
  </si>
  <si>
    <t>KH0023</t>
  </si>
  <si>
    <t>DH0024</t>
  </si>
  <si>
    <t>KH0024</t>
  </si>
  <si>
    <t>24/01/2023</t>
  </si>
  <si>
    <t>DH0025</t>
  </si>
  <si>
    <t>KH0025</t>
  </si>
  <si>
    <t>15/02/2023</t>
  </si>
  <si>
    <t>10%</t>
  </si>
  <si>
    <t>DH0026</t>
  </si>
  <si>
    <t>KH0026</t>
  </si>
  <si>
    <t>DH0027</t>
  </si>
  <si>
    <t>KH0027</t>
  </si>
  <si>
    <t>DH0028</t>
  </si>
  <si>
    <t>KH0028</t>
  </si>
  <si>
    <t>2023-01-01</t>
  </si>
  <si>
    <t>DH0029</t>
  </si>
  <si>
    <t>KH0029</t>
  </si>
  <si>
    <t>DH0030</t>
  </si>
  <si>
    <t>KH0030</t>
  </si>
  <si>
    <t>DH0031</t>
  </si>
  <si>
    <t>KH0031</t>
  </si>
  <si>
    <t>DH0032</t>
  </si>
  <si>
    <t>KH0032</t>
  </si>
  <si>
    <t>DH0033</t>
  </si>
  <si>
    <t>KH0033</t>
  </si>
  <si>
    <t>14/02/2023</t>
  </si>
  <si>
    <t>DH0034</t>
  </si>
  <si>
    <t>KH0034</t>
  </si>
  <si>
    <t>229 Luy Ban Bich St. Hoa Thanh Ward,Binh Thuan</t>
  </si>
  <si>
    <t>DH0035</t>
  </si>
  <si>
    <t>KH0035</t>
  </si>
  <si>
    <t>DH0036</t>
  </si>
  <si>
    <t>KH0036</t>
  </si>
  <si>
    <t>DH0037</t>
  </si>
  <si>
    <t>KH0037</t>
  </si>
  <si>
    <t>15C Mau Than St.,Can Tho City</t>
  </si>
  <si>
    <t>02/05/2023</t>
  </si>
  <si>
    <t>DH0038</t>
  </si>
  <si>
    <t>KH0038</t>
  </si>
  <si>
    <t>DH0039</t>
  </si>
  <si>
    <t>KH0039</t>
  </si>
  <si>
    <t>DH0040</t>
  </si>
  <si>
    <t>DH0041</t>
  </si>
  <si>
    <t>KH0041</t>
  </si>
  <si>
    <t>DH0042</t>
  </si>
  <si>
    <t>KH0042</t>
  </si>
  <si>
    <t>DH0043</t>
  </si>
  <si>
    <t>KH0043</t>
  </si>
  <si>
    <t>04/09/2023</t>
  </si>
  <si>
    <t>DH0044</t>
  </si>
  <si>
    <t>KH0044</t>
  </si>
  <si>
    <t>DH0045</t>
  </si>
  <si>
    <t>KH0045</t>
  </si>
  <si>
    <t>DH0046</t>
  </si>
  <si>
    <t>KH0046</t>
  </si>
  <si>
    <t>DH0047</t>
  </si>
  <si>
    <t>KH0047</t>
  </si>
  <si>
    <t>DH0048</t>
  </si>
  <si>
    <t>KH0048</t>
  </si>
  <si>
    <t>DH0049</t>
  </si>
  <si>
    <t>KH0049</t>
  </si>
  <si>
    <t>DH0050</t>
  </si>
  <si>
    <t>KH0050</t>
  </si>
  <si>
    <t>DH0051</t>
  </si>
  <si>
    <t>KH0051</t>
  </si>
  <si>
    <t>71 Hang Trong Street,Hanoi</t>
  </si>
  <si>
    <t>DH0052</t>
  </si>
  <si>
    <t>KH0052</t>
  </si>
  <si>
    <t>DH0053</t>
  </si>
  <si>
    <t>KH0053</t>
  </si>
  <si>
    <t>09/12/2023</t>
  </si>
  <si>
    <t>DH0054</t>
  </si>
  <si>
    <t>KH0054</t>
  </si>
  <si>
    <t>DH0055</t>
  </si>
  <si>
    <t>KH0055</t>
  </si>
  <si>
    <t>DH0056</t>
  </si>
  <si>
    <t>KH0056</t>
  </si>
  <si>
    <t>DH0057</t>
  </si>
  <si>
    <t>DH0058</t>
  </si>
  <si>
    <t>KH0058</t>
  </si>
  <si>
    <t>DH0059</t>
  </si>
  <si>
    <t>KH0059</t>
  </si>
  <si>
    <t>10/08/2023</t>
  </si>
  <si>
    <t>DH0060</t>
  </si>
  <si>
    <t>KH0060</t>
  </si>
  <si>
    <t>DH0061</t>
  </si>
  <si>
    <t>KH0061</t>
  </si>
  <si>
    <t>DH0062</t>
  </si>
  <si>
    <t>KH0062</t>
  </si>
  <si>
    <t>DH0063</t>
  </si>
  <si>
    <t>KH0063</t>
  </si>
  <si>
    <t>DH0064</t>
  </si>
  <si>
    <t>KH0064</t>
  </si>
  <si>
    <t>DH0065</t>
  </si>
  <si>
    <t>KH0065</t>
  </si>
  <si>
    <t>DH0066</t>
  </si>
  <si>
    <t>KH0066</t>
  </si>
  <si>
    <t>DH0067</t>
  </si>
  <si>
    <t>KH0067</t>
  </si>
  <si>
    <t>DH0068</t>
  </si>
  <si>
    <t>KH0068</t>
  </si>
  <si>
    <t>DH0069</t>
  </si>
  <si>
    <t>KH0069</t>
  </si>
  <si>
    <t>DH0070</t>
  </si>
  <si>
    <t>KH0070</t>
  </si>
  <si>
    <t>DH0071</t>
  </si>
  <si>
    <t>KH0071</t>
  </si>
  <si>
    <t>DH0072</t>
  </si>
  <si>
    <t>KH0072</t>
  </si>
  <si>
    <t>DH0073</t>
  </si>
  <si>
    <t>KH0073</t>
  </si>
  <si>
    <t>DH0074</t>
  </si>
  <si>
    <t>KH0074</t>
  </si>
  <si>
    <t>DH0075</t>
  </si>
  <si>
    <t>KH0075</t>
  </si>
  <si>
    <t>22/12/2023</t>
  </si>
  <si>
    <t>DH0076</t>
  </si>
  <si>
    <t>KH0076</t>
  </si>
  <si>
    <t>DH0077</t>
  </si>
  <si>
    <t>KH0077</t>
  </si>
  <si>
    <t>DH0078</t>
  </si>
  <si>
    <t>KH0078</t>
  </si>
  <si>
    <t>DH0079</t>
  </si>
  <si>
    <t>KH0079</t>
  </si>
  <si>
    <t>DH0080</t>
  </si>
  <si>
    <t>KH0080</t>
  </si>
  <si>
    <t>DH0081</t>
  </si>
  <si>
    <t>KH0081</t>
  </si>
  <si>
    <t>DH0082</t>
  </si>
  <si>
    <t>KH0082</t>
  </si>
  <si>
    <t>07/09/2023</t>
  </si>
  <si>
    <t>DH0083</t>
  </si>
  <si>
    <t>KH0083</t>
  </si>
  <si>
    <t>DH0084</t>
  </si>
  <si>
    <t>KH0084</t>
  </si>
  <si>
    <t>DH0085</t>
  </si>
  <si>
    <t>KH0085</t>
  </si>
  <si>
    <t>DH0086</t>
  </si>
  <si>
    <t>KH0086</t>
  </si>
  <si>
    <t>DH0087</t>
  </si>
  <si>
    <t>KH0087</t>
  </si>
  <si>
    <t>DH0088</t>
  </si>
  <si>
    <t>DH0089</t>
  </si>
  <si>
    <t>KH0089</t>
  </si>
  <si>
    <t>DH0090</t>
  </si>
  <si>
    <t>KH0090</t>
  </si>
  <si>
    <t>DH0091</t>
  </si>
  <si>
    <t>KH0091</t>
  </si>
  <si>
    <t>25/10/2023</t>
  </si>
  <si>
    <t>DH0092</t>
  </si>
  <si>
    <t>KH0092</t>
  </si>
  <si>
    <t>DH0093</t>
  </si>
  <si>
    <t>KH0093</t>
  </si>
  <si>
    <t>DH0094</t>
  </si>
  <si>
    <t>KH0094</t>
  </si>
  <si>
    <t>DH0095</t>
  </si>
  <si>
    <t>KH0095</t>
  </si>
  <si>
    <t>DH0096</t>
  </si>
  <si>
    <t>DH0097</t>
  </si>
  <si>
    <t>KH0097</t>
  </si>
  <si>
    <t>DH0098</t>
  </si>
  <si>
    <t>KH0098</t>
  </si>
  <si>
    <t>DH0099</t>
  </si>
  <si>
    <t>KH0099</t>
  </si>
  <si>
    <t>DH00100</t>
  </si>
  <si>
    <t>KH00100</t>
  </si>
  <si>
    <t>DH00101</t>
  </si>
  <si>
    <t>DH00102</t>
  </si>
  <si>
    <t>DH00103</t>
  </si>
  <si>
    <t>DH00104</t>
  </si>
  <si>
    <t>DH00105</t>
  </si>
  <si>
    <t>DH00106</t>
  </si>
  <si>
    <t>DH00107</t>
  </si>
  <si>
    <t>DH00108</t>
  </si>
  <si>
    <t>DH00109</t>
  </si>
  <si>
    <t>DH00110</t>
  </si>
  <si>
    <t>DH00111</t>
  </si>
  <si>
    <t>DH00112</t>
  </si>
  <si>
    <t>DH00113</t>
  </si>
  <si>
    <t>DH00114</t>
  </si>
  <si>
    <t>15/08/2023</t>
  </si>
  <si>
    <t>DH00115</t>
  </si>
  <si>
    <t>DH00116</t>
  </si>
  <si>
    <t>DH00117</t>
  </si>
  <si>
    <t>DH00118</t>
  </si>
  <si>
    <t>DH00119</t>
  </si>
  <si>
    <t>DH00120</t>
  </si>
  <si>
    <t>DH00121</t>
  </si>
  <si>
    <t>DH00122</t>
  </si>
  <si>
    <t>DH00123</t>
  </si>
  <si>
    <t>DH00124</t>
  </si>
  <si>
    <t>DH00125</t>
  </si>
  <si>
    <t>DH00126</t>
  </si>
  <si>
    <t>DH00127</t>
  </si>
  <si>
    <t>DH00128</t>
  </si>
  <si>
    <t>DH00129</t>
  </si>
  <si>
    <t>DH00130</t>
  </si>
  <si>
    <t>DH00131</t>
  </si>
  <si>
    <t>DH00132</t>
  </si>
  <si>
    <t>DH00133</t>
  </si>
  <si>
    <t>DH00134</t>
  </si>
  <si>
    <t>DH00135</t>
  </si>
  <si>
    <t>DH00136</t>
  </si>
  <si>
    <t>DH00137</t>
  </si>
  <si>
    <t>DH00138</t>
  </si>
  <si>
    <t>DH00139</t>
  </si>
  <si>
    <t>DH00140</t>
  </si>
  <si>
    <t>DH00141</t>
  </si>
  <si>
    <t>DH00142</t>
  </si>
  <si>
    <t>DH00143</t>
  </si>
  <si>
    <t>DH00144</t>
  </si>
  <si>
    <t>DH00145</t>
  </si>
  <si>
    <t>DH00146</t>
  </si>
  <si>
    <t>DH00147</t>
  </si>
  <si>
    <t>DH00148</t>
  </si>
  <si>
    <t>DH00149</t>
  </si>
  <si>
    <t>16/10/2023</t>
  </si>
  <si>
    <t>DH00150</t>
  </si>
  <si>
    <t>DH00151</t>
  </si>
  <si>
    <t>DH00152</t>
  </si>
  <si>
    <t>DH00153</t>
  </si>
  <si>
    <t>DH00154</t>
  </si>
  <si>
    <t>DH00155</t>
  </si>
  <si>
    <t>DH00156</t>
  </si>
  <si>
    <t>DH00157</t>
  </si>
  <si>
    <t>DH00158</t>
  </si>
  <si>
    <t>DH00159</t>
  </si>
  <si>
    <t>DH00160</t>
  </si>
  <si>
    <t>DH00161</t>
  </si>
  <si>
    <t>DH00162</t>
  </si>
  <si>
    <t>DH00163</t>
  </si>
  <si>
    <t>DH00164</t>
  </si>
  <si>
    <t>DH00165</t>
  </si>
  <si>
    <t>DH00166</t>
  </si>
  <si>
    <t>DH00167</t>
  </si>
  <si>
    <t>DH00168</t>
  </si>
  <si>
    <t>DH00169</t>
  </si>
  <si>
    <t>DH00170</t>
  </si>
  <si>
    <t>DH00171</t>
  </si>
  <si>
    <t>DH00172</t>
  </si>
  <si>
    <t>DH00173</t>
  </si>
  <si>
    <t>DH00174</t>
  </si>
  <si>
    <t>DH00175</t>
  </si>
  <si>
    <t>DH00176</t>
  </si>
  <si>
    <t>DH00177</t>
  </si>
  <si>
    <t>DH00178</t>
  </si>
  <si>
    <t>DH00179</t>
  </si>
  <si>
    <t>DH00180</t>
  </si>
  <si>
    <t>DH00181</t>
  </si>
  <si>
    <t>DH00182</t>
  </si>
  <si>
    <t>DH00183</t>
  </si>
  <si>
    <t>DH00184</t>
  </si>
  <si>
    <t>DH00185</t>
  </si>
  <si>
    <t>DH00186</t>
  </si>
  <si>
    <t>DH00187</t>
  </si>
  <si>
    <t>DH00188</t>
  </si>
  <si>
    <t>DH00189</t>
  </si>
  <si>
    <t>DH00190</t>
  </si>
  <si>
    <t>DH00191</t>
  </si>
  <si>
    <t>DH00192</t>
  </si>
  <si>
    <t>DH00193</t>
  </si>
  <si>
    <t>DH00194</t>
  </si>
  <si>
    <t>DH00195</t>
  </si>
  <si>
    <t>DH00196</t>
  </si>
  <si>
    <t>DH00197</t>
  </si>
  <si>
    <t>DH00198</t>
  </si>
  <si>
    <t>DH00199</t>
  </si>
  <si>
    <t>DH00200</t>
  </si>
  <si>
    <t>DH00201</t>
  </si>
  <si>
    <t>DH00202</t>
  </si>
  <si>
    <t>DH00203</t>
  </si>
  <si>
    <t>DH00204</t>
  </si>
  <si>
    <t>DH00205</t>
  </si>
  <si>
    <t>DH00206</t>
  </si>
  <si>
    <t>DH00207</t>
  </si>
  <si>
    <t>DH00208</t>
  </si>
  <si>
    <t>DH00209</t>
  </si>
  <si>
    <t>DH00210</t>
  </si>
  <si>
    <t>DH00211</t>
  </si>
  <si>
    <t>DH00212</t>
  </si>
  <si>
    <t>DH00213</t>
  </si>
  <si>
    <t>DH00214</t>
  </si>
  <si>
    <t>DH00215</t>
  </si>
  <si>
    <t>DH00216</t>
  </si>
  <si>
    <t>DH00217</t>
  </si>
  <si>
    <t>DH00218</t>
  </si>
  <si>
    <t>DH00219</t>
  </si>
  <si>
    <t>DH00220</t>
  </si>
  <si>
    <t>DH00221</t>
  </si>
  <si>
    <t>DH00222</t>
  </si>
  <si>
    <t>DH00223</t>
  </si>
  <si>
    <t>DH00224</t>
  </si>
  <si>
    <t>DH00225</t>
  </si>
  <si>
    <t>DH00226</t>
  </si>
  <si>
    <t>DH00227</t>
  </si>
  <si>
    <t>DH00228</t>
  </si>
  <si>
    <t>DH00229</t>
  </si>
  <si>
    <t>DH00230</t>
  </si>
  <si>
    <t>DH00231</t>
  </si>
  <si>
    <t>DH00232</t>
  </si>
  <si>
    <t>DH00233</t>
  </si>
  <si>
    <t>DH00234</t>
  </si>
  <si>
    <t>DH00235</t>
  </si>
  <si>
    <t>DH00236</t>
  </si>
  <si>
    <t>DH00237</t>
  </si>
  <si>
    <t>DH00238</t>
  </si>
  <si>
    <t>DH00239</t>
  </si>
  <si>
    <t>DH00240</t>
  </si>
  <si>
    <t>DH00241</t>
  </si>
  <si>
    <t>DH00242</t>
  </si>
  <si>
    <t>DH00243</t>
  </si>
  <si>
    <t>DH00244</t>
  </si>
  <si>
    <t>DH00245</t>
  </si>
  <si>
    <t>DH00246</t>
  </si>
  <si>
    <t>DH00247</t>
  </si>
  <si>
    <t>DH00248</t>
  </si>
  <si>
    <t>DH00249</t>
  </si>
  <si>
    <t>DH00250</t>
  </si>
  <si>
    <t>DH00251</t>
  </si>
  <si>
    <t>DH00252</t>
  </si>
  <si>
    <t>DH00253</t>
  </si>
  <si>
    <t>DH00254</t>
  </si>
  <si>
    <t>DH00255</t>
  </si>
  <si>
    <t>DH00256</t>
  </si>
  <si>
    <t>DH00257</t>
  </si>
  <si>
    <t>DH00258</t>
  </si>
  <si>
    <t>DH00259</t>
  </si>
  <si>
    <t>DH00260</t>
  </si>
  <si>
    <t>DH00261</t>
  </si>
  <si>
    <t>DH00262</t>
  </si>
  <si>
    <t>DH00263</t>
  </si>
  <si>
    <t>DH00264</t>
  </si>
  <si>
    <t>DH00265</t>
  </si>
  <si>
    <t>DH00266</t>
  </si>
  <si>
    <t>DH00267</t>
  </si>
  <si>
    <t>DH00268</t>
  </si>
  <si>
    <t>DH00269</t>
  </si>
  <si>
    <t>DH00270</t>
  </si>
  <si>
    <t>DH00271</t>
  </si>
  <si>
    <t>DH00272</t>
  </si>
  <si>
    <t>DH00273</t>
  </si>
  <si>
    <t>DH00274</t>
  </si>
  <si>
    <t>DH00275</t>
  </si>
  <si>
    <t>DH00276</t>
  </si>
  <si>
    <t>DH00277</t>
  </si>
  <si>
    <t>DH00278</t>
  </si>
  <si>
    <t>DH00279</t>
  </si>
  <si>
    <t>DH00280</t>
  </si>
  <si>
    <t>DH00281</t>
  </si>
  <si>
    <t>DH00282</t>
  </si>
  <si>
    <t>DH00283</t>
  </si>
  <si>
    <t>DH00284</t>
  </si>
  <si>
    <t>DH00285</t>
  </si>
  <si>
    <t>DH00286</t>
  </si>
  <si>
    <t>DH00287</t>
  </si>
  <si>
    <t>DH00288</t>
  </si>
  <si>
    <t>DH00289</t>
  </si>
  <si>
    <t>DH00290</t>
  </si>
  <si>
    <t>DH00291</t>
  </si>
  <si>
    <t>DH00292</t>
  </si>
  <si>
    <t>DH00293</t>
  </si>
  <si>
    <t>DH00294</t>
  </si>
  <si>
    <t>DH00295</t>
  </si>
  <si>
    <t>DH00296</t>
  </si>
  <si>
    <t>DH00297</t>
  </si>
  <si>
    <t>DH00298</t>
  </si>
  <si>
    <t>DH00299</t>
  </si>
  <si>
    <t>DH00300</t>
  </si>
  <si>
    <t>Số lượng</t>
  </si>
  <si>
    <t>Tổng tiền</t>
  </si>
  <si>
    <t>DH00301</t>
  </si>
  <si>
    <t>DH00302</t>
  </si>
  <si>
    <t>DH00303</t>
  </si>
  <si>
    <t>DH00304</t>
  </si>
  <si>
    <t>DH00305</t>
  </si>
  <si>
    <t>DH00306</t>
  </si>
  <si>
    <t>DH00307</t>
  </si>
  <si>
    <t>DH00308</t>
  </si>
  <si>
    <t>DH00309</t>
  </si>
  <si>
    <t>DH00310</t>
  </si>
  <si>
    <t>DH00311</t>
  </si>
  <si>
    <t>DH00312</t>
  </si>
  <si>
    <t>DH00313</t>
  </si>
  <si>
    <t>DH00314</t>
  </si>
  <si>
    <t>DH00315</t>
  </si>
  <si>
    <t>DH00316</t>
  </si>
  <si>
    <t>DH00317</t>
  </si>
  <si>
    <t>DH00318</t>
  </si>
  <si>
    <t>DH00319</t>
  </si>
  <si>
    <t>DH00320</t>
  </si>
  <si>
    <t>DH00321</t>
  </si>
  <si>
    <t>DH00322</t>
  </si>
  <si>
    <t>DH00323</t>
  </si>
  <si>
    <t>DH00324</t>
  </si>
  <si>
    <t>DH00325</t>
  </si>
  <si>
    <t>DH00326</t>
  </si>
  <si>
    <t>DH00327</t>
  </si>
  <si>
    <t>DH00328</t>
  </si>
  <si>
    <t>DH00329</t>
  </si>
  <si>
    <t>DH00330</t>
  </si>
  <si>
    <t>DH00331</t>
  </si>
  <si>
    <t>DH00332</t>
  </si>
  <si>
    <t>DH00333</t>
  </si>
  <si>
    <t>DH00334</t>
  </si>
  <si>
    <t>DH00335</t>
  </si>
  <si>
    <t>DH00336</t>
  </si>
  <si>
    <t>DH00337</t>
  </si>
  <si>
    <t>DH00338</t>
  </si>
  <si>
    <t>DH00339</t>
  </si>
  <si>
    <t>DH00340</t>
  </si>
  <si>
    <t>DH00341</t>
  </si>
  <si>
    <t>DH00342</t>
  </si>
  <si>
    <t>DH00343</t>
  </si>
  <si>
    <t>DH00344</t>
  </si>
  <si>
    <t>DH00345</t>
  </si>
  <si>
    <t>DH00346</t>
  </si>
  <si>
    <t>DH00347</t>
  </si>
  <si>
    <t>DH00348</t>
  </si>
  <si>
    <t>DH00349</t>
  </si>
  <si>
    <t>DH00350</t>
  </si>
  <si>
    <t>DH00351</t>
  </si>
  <si>
    <t>DH00352</t>
  </si>
  <si>
    <t>DH00353</t>
  </si>
  <si>
    <t>DH00354</t>
  </si>
  <si>
    <t>DH00355</t>
  </si>
  <si>
    <t>DH00356</t>
  </si>
  <si>
    <t>DH00357</t>
  </si>
  <si>
    <t>DH00358</t>
  </si>
  <si>
    <t>DH00359</t>
  </si>
  <si>
    <t>DH00360</t>
  </si>
  <si>
    <t>DH00361</t>
  </si>
  <si>
    <t>DH00362</t>
  </si>
  <si>
    <t>DH00363</t>
  </si>
  <si>
    <t>DH00364</t>
  </si>
  <si>
    <t>DH00365</t>
  </si>
  <si>
    <t>DH00366</t>
  </si>
  <si>
    <t>DH00367</t>
  </si>
  <si>
    <t>DH00368</t>
  </si>
  <si>
    <t>DH00369</t>
  </si>
  <si>
    <t>DH00370</t>
  </si>
  <si>
    <t>DH00371</t>
  </si>
  <si>
    <t>DH00372</t>
  </si>
  <si>
    <t>DH00373</t>
  </si>
  <si>
    <t>DH00374</t>
  </si>
  <si>
    <t>DH00375</t>
  </si>
  <si>
    <t>DH00376</t>
  </si>
  <si>
    <t>DH00377</t>
  </si>
  <si>
    <t>DH00378</t>
  </si>
  <si>
    <t>DH00379</t>
  </si>
  <si>
    <t>DH00380</t>
  </si>
  <si>
    <t>DH00381</t>
  </si>
  <si>
    <t>DH00382</t>
  </si>
  <si>
    <t>DH00383</t>
  </si>
  <si>
    <t>DH00384</t>
  </si>
  <si>
    <t>DH00385</t>
  </si>
  <si>
    <t>DH00386</t>
  </si>
  <si>
    <t>DH00387</t>
  </si>
  <si>
    <t>DH00388</t>
  </si>
  <si>
    <t>DH00389</t>
  </si>
  <si>
    <t>DH00390</t>
  </si>
  <si>
    <t>DH00391</t>
  </si>
  <si>
    <t>DH00392</t>
  </si>
  <si>
    <t>DH00393</t>
  </si>
  <si>
    <t>DH00394</t>
  </si>
  <si>
    <t>DH00395</t>
  </si>
  <si>
    <t>DH00396</t>
  </si>
  <si>
    <t>DH00397</t>
  </si>
  <si>
    <t>DH00398</t>
  </si>
  <si>
    <t>DH00399</t>
  </si>
  <si>
    <t>DH00400</t>
  </si>
  <si>
    <t>Tất ngắn nam nữ Vớ thấp cổ màu trơn chống hôi chân</t>
  </si>
  <si>
    <t>Áo khoác hoodie, áo hoodie nam nữ chất nỉ dày form rộng có mũ giá rẻ</t>
  </si>
  <si>
    <t>Áo len nam trung niên cho bố hàng quảng châu áo thun tay dài nam trung niên thu đông ấm áp</t>
  </si>
  <si>
    <t>Tất bóng đá chống trơn Wika</t>
  </si>
  <si>
    <t>Quần Jean Ống Rộng Nam Nữ Unisex WASH</t>
  </si>
  <si>
    <t>Áo thun nữ thời trang GUMAC</t>
  </si>
  <si>
    <t>Áo khoác denim nữ dáng croptop</t>
  </si>
  <si>
    <t>Quần jean nữ ống rộng lưng cao</t>
  </si>
  <si>
    <t>Đầm hoa nhí nữ dáng xòe</t>
  </si>
  <si>
    <t>Giày sneaker nữ đế cao</t>
  </si>
  <si>
    <t>Balo nữ thời trang đa năng</t>
  </si>
  <si>
    <t>Nón bucket nữ Hàn Quốc</t>
  </si>
  <si>
    <t>Kính râm nữ thời trang</t>
  </si>
  <si>
    <t>Vòng cổ nữ thời trang</t>
  </si>
  <si>
    <t>Lắc tay nữ thời trang</t>
  </si>
  <si>
    <t>Nhẫn nữ thời trang</t>
  </si>
  <si>
    <t xml:space="preserve">Giày cao gót nữ đế nhọn  </t>
  </si>
  <si>
    <t xml:space="preserve">Giày búp bê nữ đế bệt  </t>
  </si>
  <si>
    <t xml:space="preserve">Áo sơ mi nữ tay dài  </t>
  </si>
  <si>
    <t xml:space="preserve">Áo kiểu nữ tay lỡ  </t>
  </si>
  <si>
    <t xml:space="preserve">Quần tây nữ dáng suông  </t>
  </si>
  <si>
    <t xml:space="preserve">Chân váy midi nữ dáng xòe  </t>
  </si>
  <si>
    <t xml:space="preserve">Đầm maxi nữ dáng dài  </t>
  </si>
  <si>
    <t xml:space="preserve">Giày boots nữ cổ cao  </t>
  </si>
  <si>
    <t xml:space="preserve">Áo khoác bomber nữ  </t>
  </si>
  <si>
    <t xml:space="preserve">Áo khoác phao nữ dáng dài  </t>
  </si>
  <si>
    <t xml:space="preserve">Áo khoác da nữ  </t>
  </si>
  <si>
    <t xml:space="preserve">Quần jogger nữ  </t>
  </si>
  <si>
    <t xml:space="preserve">Quần short jean nữ  </t>
  </si>
  <si>
    <t xml:space="preserve">Đầm dự tiệc nữ  </t>
  </si>
  <si>
    <t xml:space="preserve"> Áo croptop nữ  </t>
  </si>
  <si>
    <t xml:space="preserve"> Áo hai dây nữ  2</t>
  </si>
  <si>
    <t xml:space="preserve">  Quần short nữ  </t>
  </si>
  <si>
    <t xml:space="preserve">Áo liền thân nữ  </t>
  </si>
  <si>
    <t xml:space="preserve"> Đầm suông nữ  2</t>
  </si>
  <si>
    <t xml:space="preserve">Áo sơ mi dáng rộng  </t>
  </si>
  <si>
    <t xml:space="preserve">Áo blazer nữ  </t>
  </si>
  <si>
    <t xml:space="preserve">Quần tây nữ ống đứng  </t>
  </si>
  <si>
    <t xml:space="preserve">Quần culottes nữ  </t>
  </si>
  <si>
    <t xml:space="preserve">Chân váy chữ A nữ  </t>
  </si>
  <si>
    <t xml:space="preserve">Chân váy xếp ly nữ  </t>
  </si>
  <si>
    <t xml:space="preserve">Váy liền thân nữ  </t>
  </si>
  <si>
    <t xml:space="preserve"> Váy yếm nữ  </t>
  </si>
  <si>
    <t xml:space="preserve"> Váy liền thân thun nữ  </t>
  </si>
  <si>
    <t xml:space="preserve">Váy liền thân lụa nữ  </t>
  </si>
  <si>
    <t xml:space="preserve"> Giày cao gót nhọn nữ  </t>
  </si>
  <si>
    <t xml:space="preserve">Giày cao gót đế vuông nữ  </t>
  </si>
  <si>
    <t>Áo Khoác Nỉ Nam Dài Tay Cổ Trùm Họa Tiết In Chữ Form Rộng Phong Cách Hàn Quốc</t>
  </si>
  <si>
    <t>Áo Sweater Frozen Shark Nỉ Chân Cua lót lông Cotton 100% Unisex Local Brand</t>
  </si>
  <si>
    <t>iPhone 14 Pro Max 128GB</t>
  </si>
  <si>
    <t xml:space="preserve">Samsung Galaxy S23 Ultra 128GB </t>
  </si>
  <si>
    <t xml:space="preserve">OPPO Find X5 Pro 512GB </t>
  </si>
  <si>
    <t xml:space="preserve">Xiaomi 12S Pro 128GB </t>
  </si>
  <si>
    <t xml:space="preserve">Vivo X80 Pro 512GB </t>
  </si>
  <si>
    <t xml:space="preserve">MacBook Air M2 2023 256GB </t>
  </si>
  <si>
    <t xml:space="preserve">Dell XPS 13 Plus 2023 134" 128GB </t>
  </si>
  <si>
    <t xml:space="preserve">ASUS ZenBook S13 OLED 2023 133" 512GB </t>
  </si>
  <si>
    <t xml:space="preserve">Acer Swift 3 2023 14" 512GB </t>
  </si>
  <si>
    <t xml:space="preserve">HP Spectre x360 14 2023 14" 512GB </t>
  </si>
  <si>
    <t xml:space="preserve">Samsung QLED QN90B 75 inch </t>
  </si>
  <si>
    <t xml:space="preserve">LG OLED C2 77 inch </t>
  </si>
  <si>
    <t xml:space="preserve">Sony A95K 65 inch </t>
  </si>
  <si>
    <t xml:space="preserve">TCL C93K 75 inch </t>
  </si>
  <si>
    <t xml:space="preserve">Panasonic JZ2000 65 inch </t>
  </si>
  <si>
    <t xml:space="preserve">Samsung WW9800T 9kg </t>
  </si>
  <si>
    <t xml:space="preserve">LG WD-S80K96N 8kg </t>
  </si>
  <si>
    <t xml:space="preserve">Electrolux EW8H652B 8kg </t>
  </si>
  <si>
    <t xml:space="preserve">Bosch WAN28261BY 8kg </t>
  </si>
  <si>
    <t xml:space="preserve">Panasonic NA-F90VG6 9kg </t>
  </si>
  <si>
    <t xml:space="preserve">Samsung Family Hub 272L </t>
  </si>
  <si>
    <t xml:space="preserve">LG InstaView Door-in-Door 546L </t>
  </si>
  <si>
    <t xml:space="preserve">Electrolux French Door 579L </t>
  </si>
  <si>
    <t xml:space="preserve">Bosch Serie 8 639L </t>
  </si>
  <si>
    <t xml:space="preserve">Panasonic Side by Side 685L </t>
  </si>
  <si>
    <t xml:space="preserve">Daikin FTKJ50VVMV 15HP </t>
  </si>
  <si>
    <t xml:space="preserve">LG B60NANO16BA 15HP </t>
  </si>
  <si>
    <t xml:space="preserve">Samsung AR12TXFCAWKN 15HP </t>
  </si>
  <si>
    <t xml:space="preserve">Mitsubishi Heavy SRK25RVMY-S 15HP </t>
  </si>
  <si>
    <t xml:space="preserve">Panasonic CS-Y24XKV-8 15HP </t>
  </si>
  <si>
    <t xml:space="preserve">Philips HR2223/00 15L </t>
  </si>
  <si>
    <t xml:space="preserve">Electrolux EKF3710 175L </t>
  </si>
  <si>
    <t xml:space="preserve">Bosch MCM3501M 125L </t>
  </si>
  <si>
    <t xml:space="preserve">Braun Multi Quick 7 MR7500 </t>
  </si>
  <si>
    <t xml:space="preserve">Kenwood Blender KMX750 </t>
  </si>
  <si>
    <t xml:space="preserve">De'Longhi Perfecta F4860 </t>
  </si>
  <si>
    <t xml:space="preserve">Philips HR3655/00 </t>
  </si>
  <si>
    <t xml:space="preserve">Moulinex LM412D10 </t>
  </si>
  <si>
    <t xml:space="preserve">Bosch SMS46MW00G </t>
  </si>
  <si>
    <t xml:space="preserve">Electrolux ESF8730ROK </t>
  </si>
  <si>
    <t xml:space="preserve">Samsung DW60M6075FW </t>
  </si>
  <si>
    <t xml:space="preserve">LG DT2602W </t>
  </si>
  <si>
    <t xml:space="preserve">Panasonic NP-45MC6 </t>
  </si>
  <si>
    <t xml:space="preserve">Dyson V15 Detect Absolute </t>
  </si>
  <si>
    <t xml:space="preserve">Electrolux Pure F9 PD91-82GM </t>
  </si>
  <si>
    <t xml:space="preserve">Samsung Jet 70 Pet Plus </t>
  </si>
  <si>
    <t xml:space="preserve">LG CordZero A9S </t>
  </si>
  <si>
    <t xml:space="preserve">Panasonic MC-L709H18W </t>
  </si>
  <si>
    <t xml:space="preserve">Samsung WD90T854DSH </t>
  </si>
  <si>
    <t xml:space="preserve">LG WD-S80K96N </t>
  </si>
  <si>
    <t xml:space="preserve">Electrolux EW8H652B </t>
  </si>
  <si>
    <t xml:space="preserve">Bosch WAN28261BY </t>
  </si>
  <si>
    <t xml:space="preserve">Panasonic NA-F90VG6 </t>
  </si>
  <si>
    <t>Cáp sạc Lightning</t>
  </si>
  <si>
    <t xml:space="preserve">Cáp sạc USB-C </t>
  </si>
  <si>
    <t xml:space="preserve">Cáp sạc Micro USB </t>
  </si>
  <si>
    <t xml:space="preserve">Cáp sạc nhanh </t>
  </si>
  <si>
    <t xml:space="preserve">Cáp sạc không dây </t>
  </si>
  <si>
    <t xml:space="preserve">Ốp lưng silicon </t>
  </si>
  <si>
    <t xml:space="preserve">Ốp lưng nhựa cứng </t>
  </si>
  <si>
    <t xml:space="preserve">Ốp lưng kính cường lực </t>
  </si>
  <si>
    <t xml:space="preserve">Ốp lưng chống sốc </t>
  </si>
  <si>
    <t xml:space="preserve">Ốp lưng thời trang </t>
  </si>
  <si>
    <t xml:space="preserve">Tai nghe in-ear </t>
  </si>
  <si>
    <t xml:space="preserve">Tai nghe bluetooth </t>
  </si>
  <si>
    <t xml:space="preserve">Tai nghe chụp tai </t>
  </si>
  <si>
    <t xml:space="preserve">Sạc dự phòng 5000mAh </t>
  </si>
  <si>
    <t xml:space="preserve">Sạc dự phòng 10000mAh </t>
  </si>
  <si>
    <t xml:space="preserve">Sạc dự phòng 20000mAh </t>
  </si>
  <si>
    <t xml:space="preserve">Sạc dự phòng 30000mAh </t>
  </si>
  <si>
    <t xml:space="preserve">Sạc dự phòng 50000mAh </t>
  </si>
  <si>
    <t xml:space="preserve">Bộ sạc nhanh </t>
  </si>
  <si>
    <t xml:space="preserve">Bộ sạc không dây </t>
  </si>
  <si>
    <t xml:space="preserve">Webcam 720p </t>
  </si>
  <si>
    <t xml:space="preserve">Webcam 1080p </t>
  </si>
  <si>
    <t xml:space="preserve">Webcam 4K </t>
  </si>
  <si>
    <t xml:space="preserve">Chuột không dây </t>
  </si>
  <si>
    <t xml:space="preserve">Chuột có dây </t>
  </si>
  <si>
    <t xml:space="preserve">Chuột gaming </t>
  </si>
  <si>
    <t xml:space="preserve">Bàn phím không dây </t>
  </si>
  <si>
    <t xml:space="preserve">Bàn phím có dây </t>
  </si>
  <si>
    <t xml:space="preserve">Bàn phím gaming </t>
  </si>
  <si>
    <t xml:space="preserve">Giá đỡ điện thoại </t>
  </si>
  <si>
    <t xml:space="preserve">Giá đỡ máy tính </t>
  </si>
  <si>
    <t xml:space="preserve">Gậy selfie </t>
  </si>
  <si>
    <t xml:space="preserve">Đế sạc điện thoại không dây </t>
  </si>
  <si>
    <t xml:space="preserve">Đế sạc máy tính không dây </t>
  </si>
  <si>
    <t xml:space="preserve">Gương trang điểm thông minh </t>
  </si>
  <si>
    <t xml:space="preserve">Màn hình phụ cho điện thoại </t>
  </si>
  <si>
    <t xml:space="preserve">Màn hình phụ cho máy tính </t>
  </si>
  <si>
    <t xml:space="preserve">Đồ chơi lắp ráp </t>
  </si>
  <si>
    <t xml:space="preserve">Đồ chơi điều khiển từ xa </t>
  </si>
  <si>
    <t xml:space="preserve">Đồ chơi mô hình </t>
  </si>
  <si>
    <t xml:space="preserve">Đồ chơi giáo dục </t>
  </si>
  <si>
    <t xml:space="preserve">Đồ chơi giải trí </t>
  </si>
  <si>
    <t xml:space="preserve">Ổ cắm điện thông minh </t>
  </si>
  <si>
    <t xml:space="preserve">Đèn thông minh </t>
  </si>
  <si>
    <t xml:space="preserve">Ổ cắm hẹn giờ </t>
  </si>
  <si>
    <t>Thiết bị theo dõi sức khỏe</t>
  </si>
  <si>
    <t>Thiết bị định vị</t>
  </si>
  <si>
    <t>Máy in laser</t>
  </si>
  <si>
    <t>Máy quét</t>
  </si>
  <si>
    <t>Máy photocopy</t>
  </si>
  <si>
    <t>Áo thun giữ nhiệt nam body đá bóng</t>
  </si>
  <si>
    <t>Kìm Bóp Tay, Kìm Tập Cơ Tay</t>
  </si>
  <si>
    <t>Ô chống nắng tia uv</t>
  </si>
  <si>
    <t>Khăn ống Musion bịt mặt chống bụi</t>
  </si>
  <si>
    <t>Gối cổ chữ U kê cổ</t>
  </si>
  <si>
    <t>Bộ 2 vợt cầu lông NURGAZ</t>
  </si>
  <si>
    <t>Set 2 Dụng Cụ Luyện Tập Ngón Tay</t>
  </si>
  <si>
    <t>Gậy lò xo tập cơ tay bằng titan</t>
  </si>
  <si>
    <t>Đèn Pin Mini Đa Năng Chống Thấm Nước</t>
  </si>
  <si>
    <t>Quả bóng chuyền LOCO FISH </t>
  </si>
  <si>
    <t>Arctic Hunter Túi Đựng Mỹ Phẩm</t>
  </si>
  <si>
    <t>Dụng cụ hít đất Welike</t>
  </si>
  <si>
    <t>VỎ TẠ NHỰA CAO CẤP</t>
  </si>
  <si>
    <t>Băng gối thể thao Aolikes</t>
  </si>
  <si>
    <t>NÁ CAO SU DP15</t>
  </si>
  <si>
    <t>BỘ MANCHESTER UNITED</t>
  </si>
  <si>
    <t>Túi đựng giày đa năng vải </t>
  </si>
  <si>
    <t>Đồng hồ nam McyKcy</t>
  </si>
  <si>
    <t>Đồng hồ nam nữ Unisex</t>
  </si>
  <si>
    <t>Đồng hồ đeo tay điện tử kỹ thuật số led của nam và nữ square waterproof luminous apple touch</t>
  </si>
  <si>
    <t>Đồng hồ nữ dây cao su Olym Pianus</t>
  </si>
  <si>
    <t>Đồng hồ nam dây nhựa G-SHOCK</t>
  </si>
  <si>
    <t>Đồng Hồ Thời Trang Nữ Xpeda TimeSquare Nordic Rose</t>
  </si>
  <si>
    <t>Đồng Hồ Nam Lộ Cơ Toàn Phần Chính Hãng Mark Fairwhale FW012</t>
  </si>
  <si>
    <t>Đồng hồ automatic nam</t>
  </si>
  <si>
    <t>Giày _nike blazer mid 77 vintage white black full box</t>
  </si>
  <si>
    <t>Giày adidas adifom superstar white black full box</t>
  </si>
  <si>
    <t>Giày LV Louis Vuitton Trainer Black White Hàng Chuẩn Chính Hãng Full Box</t>
  </si>
  <si>
    <t>Giày Adidas Samba OG đế nâu Halo Blue authentic full phụ kiện</t>
  </si>
  <si>
    <t>Giày MLB Chunky White Black</t>
  </si>
  <si>
    <t>Giày MLB Chunky Liner Mid Denim Boston Red Sox ‘D.Blue’</t>
  </si>
  <si>
    <t>Giày MLB Chunky Liner MID Màu Đen</t>
  </si>
  <si>
    <t>Giày MLB Chunky Liner New York Yankees 'Black'</t>
  </si>
  <si>
    <t>Dép Yz Silde SS22 Vân Nhám</t>
  </si>
  <si>
    <t>Giày thể thao Convers 1970s đen trắng</t>
  </si>
  <si>
    <t>Giày thể thao Jordan 1 Low 'Olive Green'</t>
  </si>
  <si>
    <t>Giày New Balance 550 White Green</t>
  </si>
  <si>
    <t>Giày thể thao AF1 dây thừng</t>
  </si>
  <si>
    <t>XE ĐẠP FIXGEAR FUNKY NHÔM VÀNH ĐÚC</t>
  </si>
  <si>
    <t>Xe đạp thể thao trong nhà Fujiko F10</t>
  </si>
  <si>
    <t>Máy Lọc Không Khí ôTô</t>
  </si>
  <si>
    <t>Bột rửa xe không chạm LAVADO100</t>
  </si>
  <si>
    <t>Xe Đạp Thể Dục Tại Nhà</t>
  </si>
  <si>
    <t>KENWOOD Màn hình android cho ô tô</t>
  </si>
  <si>
    <t>Xe đạp gấp lauxjack 26 inch</t>
  </si>
  <si>
    <t>Xe đạp thể thao KUSHIMA</t>
  </si>
  <si>
    <t>Xe Đạp Vành Đúc 6 Nan Gấp</t>
  </si>
  <si>
    <t>Xe đạp thể thao địa hình Limit Racing</t>
  </si>
  <si>
    <t>Thời trang</t>
  </si>
  <si>
    <t>Đồ điện tử</t>
  </si>
  <si>
    <t>Phụ kiện</t>
  </si>
  <si>
    <t>Thể thao và du lịch</t>
  </si>
  <si>
    <t>Đồng hồ</t>
  </si>
  <si>
    <t>Giày</t>
  </si>
  <si>
    <t>Phương tiện</t>
  </si>
  <si>
    <t>Mã cửa hàng</t>
  </si>
  <si>
    <t>Tên của hàng</t>
  </si>
  <si>
    <t>Loại của hàng</t>
  </si>
  <si>
    <t>Lượt bán</t>
  </si>
  <si>
    <t>Lượt đánh giá</t>
  </si>
  <si>
    <t>CH001</t>
  </si>
  <si>
    <t>Mall</t>
  </si>
  <si>
    <t>Tuyên Quang</t>
  </si>
  <si>
    <t>CH002</t>
  </si>
  <si>
    <t>Thường</t>
  </si>
  <si>
    <t>Lâm Đồng</t>
  </si>
  <si>
    <t>CH003</t>
  </si>
  <si>
    <t>Nam Định</t>
  </si>
  <si>
    <t>CH004</t>
  </si>
  <si>
    <t>Quảng Nam</t>
  </si>
  <si>
    <t>CH005</t>
  </si>
  <si>
    <t>Phú Thọ</t>
  </si>
  <si>
    <t>CH006</t>
  </si>
  <si>
    <t>Bình Thuận</t>
  </si>
  <si>
    <t>CH007</t>
  </si>
  <si>
    <t>Đắk Nông</t>
  </si>
  <si>
    <t>CH008</t>
  </si>
  <si>
    <t>Quảng Bình</t>
  </si>
  <si>
    <t>CH009</t>
  </si>
  <si>
    <t>Phú Yên</t>
  </si>
  <si>
    <t>CH0010</t>
  </si>
  <si>
    <t>CH0011</t>
  </si>
  <si>
    <t>Sơn La</t>
  </si>
  <si>
    <t>CH0012</t>
  </si>
  <si>
    <t>Cao Bằng</t>
  </si>
  <si>
    <t>CH0013</t>
  </si>
  <si>
    <t>Lạng Sơn</t>
  </si>
  <si>
    <t>CH0014</t>
  </si>
  <si>
    <t>Đà Nẵng</t>
  </si>
  <si>
    <t>CH0015</t>
  </si>
  <si>
    <t>CH0016</t>
  </si>
  <si>
    <t>Thái Bình</t>
  </si>
  <si>
    <t>CH0017</t>
  </si>
  <si>
    <t>CH0018</t>
  </si>
  <si>
    <t>Khánh Hòa</t>
  </si>
  <si>
    <t>CH0019</t>
  </si>
  <si>
    <t>Thừa Thiên - Huế</t>
  </si>
  <si>
    <t>CH0020</t>
  </si>
  <si>
    <t>Đồng Nai</t>
  </si>
  <si>
    <t>CH0021</t>
  </si>
  <si>
    <t>CH0022</t>
  </si>
  <si>
    <t>Trà Vinh</t>
  </si>
  <si>
    <t>CH0023</t>
  </si>
  <si>
    <t>CH0024</t>
  </si>
  <si>
    <t>Ninh Bình</t>
  </si>
  <si>
    <t>CH0025</t>
  </si>
  <si>
    <t>CH0026</t>
  </si>
  <si>
    <t>Cần Thơ</t>
  </si>
  <si>
    <t>CH0027</t>
  </si>
  <si>
    <t>Đắk Lắk</t>
  </si>
  <si>
    <t>CH0028</t>
  </si>
  <si>
    <t>Bình Phước</t>
  </si>
  <si>
    <t>CH0029</t>
  </si>
  <si>
    <t>CH0030</t>
  </si>
  <si>
    <t>CH0031</t>
  </si>
  <si>
    <t>Lào Cai</t>
  </si>
  <si>
    <t>CH0032</t>
  </si>
  <si>
    <t>Ninh Thuận</t>
  </si>
  <si>
    <t>CH0033</t>
  </si>
  <si>
    <t>Sóc Trăng</t>
  </si>
  <si>
    <t>CH0034</t>
  </si>
  <si>
    <t>Bến Tre</t>
  </si>
  <si>
    <t>CH0035</t>
  </si>
  <si>
    <t>Bắc Ninh</t>
  </si>
  <si>
    <t>CH0036</t>
  </si>
  <si>
    <t>Bắc Giang</t>
  </si>
  <si>
    <t>CH0037</t>
  </si>
  <si>
    <t>CH0038</t>
  </si>
  <si>
    <t>Đồng Tháp</t>
  </si>
  <si>
    <t>CH0039</t>
  </si>
  <si>
    <t>Nghệ An</t>
  </si>
  <si>
    <t>CH0040</t>
  </si>
  <si>
    <t>CH0041</t>
  </si>
  <si>
    <t>CH0042</t>
  </si>
  <si>
    <t>CH0043</t>
  </si>
  <si>
    <t>Hải Phòng</t>
  </si>
  <si>
    <t>CH0044</t>
  </si>
  <si>
    <t>CH0045</t>
  </si>
  <si>
    <t>CH0046</t>
  </si>
  <si>
    <t>Gia Lai</t>
  </si>
  <si>
    <t>CH0047</t>
  </si>
  <si>
    <t>CH0048</t>
  </si>
  <si>
    <t>Hưng Yên</t>
  </si>
  <si>
    <t>CH0049</t>
  </si>
  <si>
    <t>CH0050</t>
  </si>
  <si>
    <t>CH0051</t>
  </si>
  <si>
    <t>CH0052</t>
  </si>
  <si>
    <t>CH0053</t>
  </si>
  <si>
    <t>CH0054</t>
  </si>
  <si>
    <t>CH0055</t>
  </si>
  <si>
    <t>CH0056</t>
  </si>
  <si>
    <t>Quảng Ngãi</t>
  </si>
  <si>
    <t>CH0057</t>
  </si>
  <si>
    <t>CH0058</t>
  </si>
  <si>
    <t>CH0059</t>
  </si>
  <si>
    <t>CH0060</t>
  </si>
  <si>
    <t>Kiên Giang</t>
  </si>
  <si>
    <t>CH0061</t>
  </si>
  <si>
    <t>Bạc Liêu</t>
  </si>
  <si>
    <t>CH0062</t>
  </si>
  <si>
    <t>Lai Châu</t>
  </si>
  <si>
    <t>CH0063</t>
  </si>
  <si>
    <t>Tiền Giang</t>
  </si>
  <si>
    <t>CH0064</t>
  </si>
  <si>
    <t>CH0065</t>
  </si>
  <si>
    <t>CH0066</t>
  </si>
  <si>
    <t>Hà Tĩnh</t>
  </si>
  <si>
    <t>CH0067</t>
  </si>
  <si>
    <t>CH0068</t>
  </si>
  <si>
    <t>CH0069</t>
  </si>
  <si>
    <t>CH0070</t>
  </si>
  <si>
    <t>CH0071</t>
  </si>
  <si>
    <t>CH0072</t>
  </si>
  <si>
    <t>Thái Nguyên</t>
  </si>
  <si>
    <t>CH0073</t>
  </si>
  <si>
    <t>CH0074</t>
  </si>
  <si>
    <t>CH0075</t>
  </si>
  <si>
    <t>CH0076</t>
  </si>
  <si>
    <t>CH0077</t>
  </si>
  <si>
    <t>CH0078</t>
  </si>
  <si>
    <t>CH0079</t>
  </si>
  <si>
    <t>CH0080</t>
  </si>
  <si>
    <t>Điện Biên</t>
  </si>
  <si>
    <t>CH0081</t>
  </si>
  <si>
    <t>CH0082</t>
  </si>
  <si>
    <t>CH0083</t>
  </si>
  <si>
    <t>An Giang</t>
  </si>
  <si>
    <t>CH0084</t>
  </si>
  <si>
    <t>CH0085</t>
  </si>
  <si>
    <t>Hậu Giang</t>
  </si>
  <si>
    <t>CH0086</t>
  </si>
  <si>
    <t>CH0087</t>
  </si>
  <si>
    <t>CH0088</t>
  </si>
  <si>
    <t>CH0089</t>
  </si>
  <si>
    <t>Vĩnh Long</t>
  </si>
  <si>
    <t>CH0090</t>
  </si>
  <si>
    <t>CH0091</t>
  </si>
  <si>
    <t>CH0092</t>
  </si>
  <si>
    <t>CH0093</t>
  </si>
  <si>
    <t>Bình Định</t>
  </si>
  <si>
    <t>CH0094</t>
  </si>
  <si>
    <t>Hà Nam</t>
  </si>
  <si>
    <t>CH0095</t>
  </si>
  <si>
    <t>CH0096</t>
  </si>
  <si>
    <t>CH0097</t>
  </si>
  <si>
    <t>Yên Bái</t>
  </si>
  <si>
    <t>CH0098</t>
  </si>
  <si>
    <t>CH0099</t>
  </si>
  <si>
    <t>CH00100</t>
  </si>
  <si>
    <t>CH00101</t>
  </si>
  <si>
    <t>CH00102</t>
  </si>
  <si>
    <t>Tây Ninh</t>
  </si>
  <si>
    <t>CH00103</t>
  </si>
  <si>
    <t>CH00104</t>
  </si>
  <si>
    <t>CH00105</t>
  </si>
  <si>
    <t>CH00106</t>
  </si>
  <si>
    <t>CH00107</t>
  </si>
  <si>
    <t>CH00108</t>
  </si>
  <si>
    <t>CH00109</t>
  </si>
  <si>
    <t>CH00110</t>
  </si>
  <si>
    <t>Hà Nội</t>
  </si>
  <si>
    <t>CH00111</t>
  </si>
  <si>
    <t>CH00112</t>
  </si>
  <si>
    <t>Bà Rịa - Vũng Tàu</t>
  </si>
  <si>
    <t>CH00113</t>
  </si>
  <si>
    <t>CH00114</t>
  </si>
  <si>
    <t>Quảng Trị</t>
  </si>
  <si>
    <t>CH00115</t>
  </si>
  <si>
    <t>CH00116</t>
  </si>
  <si>
    <t>CH00117</t>
  </si>
  <si>
    <t>CH00118</t>
  </si>
  <si>
    <t>Quảng Ninh</t>
  </si>
  <si>
    <t>CH00119</t>
  </si>
  <si>
    <t>Vĩnh Phúc</t>
  </si>
  <si>
    <t>CH00120</t>
  </si>
  <si>
    <t>CH00121</t>
  </si>
  <si>
    <t>CH00122</t>
  </si>
  <si>
    <t>Long An</t>
  </si>
  <si>
    <t>CH00123</t>
  </si>
  <si>
    <t>CH00124</t>
  </si>
  <si>
    <t>CH00125</t>
  </si>
  <si>
    <t>CH00126</t>
  </si>
  <si>
    <t>CH00127</t>
  </si>
  <si>
    <t>CH00128</t>
  </si>
  <si>
    <t>CH00129</t>
  </si>
  <si>
    <t>Bình Dương</t>
  </si>
  <si>
    <t>CH00130</t>
  </si>
  <si>
    <t>CH00131</t>
  </si>
  <si>
    <t>CH00132</t>
  </si>
  <si>
    <t>Hà Giang</t>
  </si>
  <si>
    <t>CH00133</t>
  </si>
  <si>
    <t>Kon Tum</t>
  </si>
  <si>
    <t>CH00134</t>
  </si>
  <si>
    <t>CH00135</t>
  </si>
  <si>
    <t>CH00136</t>
  </si>
  <si>
    <t>CH00137</t>
  </si>
  <si>
    <t>Bắc Kạn</t>
  </si>
  <si>
    <t>CH00138</t>
  </si>
  <si>
    <t>CH00139</t>
  </si>
  <si>
    <t>CH00140</t>
  </si>
  <si>
    <t>CH00141</t>
  </si>
  <si>
    <t>CH00142</t>
  </si>
  <si>
    <t>CH00143</t>
  </si>
  <si>
    <t>CH00144</t>
  </si>
  <si>
    <t>CH00145</t>
  </si>
  <si>
    <t>Thanh Hóa</t>
  </si>
  <si>
    <t>CH00146</t>
  </si>
  <si>
    <t>CH00147</t>
  </si>
  <si>
    <t>CH00148</t>
  </si>
  <si>
    <t>CH00149</t>
  </si>
  <si>
    <t>Hòa Bình</t>
  </si>
  <si>
    <t>CH00150</t>
  </si>
  <si>
    <t>CH00151</t>
  </si>
  <si>
    <t>CH00152</t>
  </si>
  <si>
    <t>CH00153</t>
  </si>
  <si>
    <t>CH00154</t>
  </si>
  <si>
    <t>CH00155</t>
  </si>
  <si>
    <t>CH00156</t>
  </si>
  <si>
    <t>CH00157</t>
  </si>
  <si>
    <t>CH00158</t>
  </si>
  <si>
    <t>CH00159</t>
  </si>
  <si>
    <t>CH00160</t>
  </si>
  <si>
    <t>CH00161</t>
  </si>
  <si>
    <t>CH00162</t>
  </si>
  <si>
    <t>CH00163</t>
  </si>
  <si>
    <t>CH00164</t>
  </si>
  <si>
    <t>CH00165</t>
  </si>
  <si>
    <t>CH00166</t>
  </si>
  <si>
    <t>CH00167</t>
  </si>
  <si>
    <t>CH00168</t>
  </si>
  <si>
    <t>CH00169</t>
  </si>
  <si>
    <t>CH00170</t>
  </si>
  <si>
    <t>CH00171</t>
  </si>
  <si>
    <t>CH00172</t>
  </si>
  <si>
    <t>Hải Dương</t>
  </si>
  <si>
    <t>CH00173</t>
  </si>
  <si>
    <t>CH00174</t>
  </si>
  <si>
    <t>CH00175</t>
  </si>
  <si>
    <t>CH00176</t>
  </si>
  <si>
    <t>CH00177</t>
  </si>
  <si>
    <t>CH00178</t>
  </si>
  <si>
    <t>CH00179</t>
  </si>
  <si>
    <t>CH00180</t>
  </si>
  <si>
    <t>CH00181</t>
  </si>
  <si>
    <t>CH00182</t>
  </si>
  <si>
    <t>CH00183</t>
  </si>
  <si>
    <t>CH00184</t>
  </si>
  <si>
    <t>CH00185</t>
  </si>
  <si>
    <t>CH00186</t>
  </si>
  <si>
    <t>CH00187</t>
  </si>
  <si>
    <t>CH00188</t>
  </si>
  <si>
    <t>CH00189</t>
  </si>
  <si>
    <t>CH00190</t>
  </si>
  <si>
    <t>CH00191</t>
  </si>
  <si>
    <t>CH00192</t>
  </si>
  <si>
    <t>CH00193</t>
  </si>
  <si>
    <t>CH00194</t>
  </si>
  <si>
    <t>CH00195</t>
  </si>
  <si>
    <t>CH00196</t>
  </si>
  <si>
    <t>CH00197</t>
  </si>
  <si>
    <t>CH00198</t>
  </si>
  <si>
    <t>CH00199</t>
  </si>
  <si>
    <t>CH00200</t>
  </si>
  <si>
    <t>CH00201</t>
  </si>
  <si>
    <t>CH00202</t>
  </si>
  <si>
    <t>CH00203</t>
  </si>
  <si>
    <t>CH00204</t>
  </si>
  <si>
    <t>CH00205</t>
  </si>
  <si>
    <t>CH00206</t>
  </si>
  <si>
    <t>CH00207</t>
  </si>
  <si>
    <t>CH00208</t>
  </si>
  <si>
    <t>CH00209</t>
  </si>
  <si>
    <t>CH00210</t>
  </si>
  <si>
    <t>CH00211</t>
  </si>
  <si>
    <t>CH00212</t>
  </si>
  <si>
    <t>CH00213</t>
  </si>
  <si>
    <t>CH00214</t>
  </si>
  <si>
    <t>CH00215</t>
  </si>
  <si>
    <t>CH00216</t>
  </si>
  <si>
    <t>CH00217</t>
  </si>
  <si>
    <t>CH00218</t>
  </si>
  <si>
    <t>CH00219</t>
  </si>
  <si>
    <t>CH00220</t>
  </si>
  <si>
    <t>CH00221</t>
  </si>
  <si>
    <t>CH00222</t>
  </si>
  <si>
    <t>CH00223</t>
  </si>
  <si>
    <t>CH00224</t>
  </si>
  <si>
    <t>CH00225</t>
  </si>
  <si>
    <t>CH00226</t>
  </si>
  <si>
    <t>CH00227</t>
  </si>
  <si>
    <t>CH00228</t>
  </si>
  <si>
    <t>CH00229</t>
  </si>
  <si>
    <t>CH00230</t>
  </si>
  <si>
    <t>CH00231</t>
  </si>
  <si>
    <t>CH00232</t>
  </si>
  <si>
    <t>CH00233</t>
  </si>
  <si>
    <t>CH00234</t>
  </si>
  <si>
    <t>CH00235</t>
  </si>
  <si>
    <t>CH00236</t>
  </si>
  <si>
    <t>CH00237</t>
  </si>
  <si>
    <t>CH00238</t>
  </si>
  <si>
    <t>CH00239</t>
  </si>
  <si>
    <t>CH00240</t>
  </si>
  <si>
    <t>CH00241</t>
  </si>
  <si>
    <t>CH00242</t>
  </si>
  <si>
    <t>CH00243</t>
  </si>
  <si>
    <t>CH00244</t>
  </si>
  <si>
    <t>CH00245</t>
  </si>
  <si>
    <t>CH00246</t>
  </si>
  <si>
    <t>CH00247</t>
  </si>
  <si>
    <t>CH00248</t>
  </si>
  <si>
    <t>CH00249</t>
  </si>
  <si>
    <t>CH00250</t>
  </si>
  <si>
    <t>CH00251</t>
  </si>
  <si>
    <t>CH00252</t>
  </si>
  <si>
    <t>CH00253</t>
  </si>
  <si>
    <t>CH00254</t>
  </si>
  <si>
    <t>CH00255</t>
  </si>
  <si>
    <t>CH00256</t>
  </si>
  <si>
    <t>CH00257</t>
  </si>
  <si>
    <t>CH00258</t>
  </si>
  <si>
    <t>CH00259</t>
  </si>
  <si>
    <t>CH00260</t>
  </si>
  <si>
    <t>CH00261</t>
  </si>
  <si>
    <t>CH00262</t>
  </si>
  <si>
    <t>CH00263</t>
  </si>
  <si>
    <t>CH00264</t>
  </si>
  <si>
    <t>CH00265</t>
  </si>
  <si>
    <t>CH00266</t>
  </si>
  <si>
    <t>CH00267</t>
  </si>
  <si>
    <t>CH00268</t>
  </si>
  <si>
    <t>CH00269</t>
  </si>
  <si>
    <t>CH00270</t>
  </si>
  <si>
    <t>CH00271</t>
  </si>
  <si>
    <t>CH00272</t>
  </si>
  <si>
    <t>CH00273</t>
  </si>
  <si>
    <t>CH00274</t>
  </si>
  <si>
    <t>CH00275</t>
  </si>
  <si>
    <t>CH00276</t>
  </si>
  <si>
    <t>CH00277</t>
  </si>
  <si>
    <t>CH00278</t>
  </si>
  <si>
    <t>CH00279</t>
  </si>
  <si>
    <t>CH00280</t>
  </si>
  <si>
    <t>CH00281</t>
  </si>
  <si>
    <t>CH00282</t>
  </si>
  <si>
    <t>CH00283</t>
  </si>
  <si>
    <t>CH00284</t>
  </si>
  <si>
    <t>CH00285</t>
  </si>
  <si>
    <t>CH00286</t>
  </si>
  <si>
    <t>CH00287</t>
  </si>
  <si>
    <t>CH00288</t>
  </si>
  <si>
    <t>CH00289</t>
  </si>
  <si>
    <t>CH00290</t>
  </si>
  <si>
    <t>CH00291</t>
  </si>
  <si>
    <t>CH00292</t>
  </si>
  <si>
    <t>CH00293</t>
  </si>
  <si>
    <t>CH00294</t>
  </si>
  <si>
    <t>CH00295</t>
  </si>
  <si>
    <t>CH00296</t>
  </si>
  <si>
    <t>CH00297</t>
  </si>
  <si>
    <t>CH00298</t>
  </si>
  <si>
    <t>CH00299</t>
  </si>
  <si>
    <t>Cà Mau</t>
  </si>
  <si>
    <t>CH00300</t>
  </si>
  <si>
    <t>CH00301</t>
  </si>
  <si>
    <t>CH00302</t>
  </si>
  <si>
    <t>CH00303</t>
  </si>
  <si>
    <t>CH00304</t>
  </si>
  <si>
    <t>CH00305</t>
  </si>
  <si>
    <t>CH00306</t>
  </si>
  <si>
    <t>CH00307</t>
  </si>
  <si>
    <t>CH00308</t>
  </si>
  <si>
    <t>CH00309</t>
  </si>
  <si>
    <t>CH00310</t>
  </si>
  <si>
    <t>CH00311</t>
  </si>
  <si>
    <t>CH00312</t>
  </si>
  <si>
    <t>CH00313</t>
  </si>
  <si>
    <t>CH00314</t>
  </si>
  <si>
    <t>CH00315</t>
  </si>
  <si>
    <t>CH00316</t>
  </si>
  <si>
    <t>CH00317</t>
  </si>
  <si>
    <t>CH00318</t>
  </si>
  <si>
    <t>CH00319</t>
  </si>
  <si>
    <t>CH00320</t>
  </si>
  <si>
    <t>CH00321</t>
  </si>
  <si>
    <t>CH00322</t>
  </si>
  <si>
    <t>CH00323</t>
  </si>
  <si>
    <t>CH00324</t>
  </si>
  <si>
    <t>CH00325</t>
  </si>
  <si>
    <t>CH00326</t>
  </si>
  <si>
    <t>CH00327</t>
  </si>
  <si>
    <t>CH00328</t>
  </si>
  <si>
    <t>CH00329</t>
  </si>
  <si>
    <t>CH00330</t>
  </si>
  <si>
    <t>CH00331</t>
  </si>
  <si>
    <t>CH00332</t>
  </si>
  <si>
    <t>CH00333</t>
  </si>
  <si>
    <t>CH00334</t>
  </si>
  <si>
    <t>CH00335</t>
  </si>
  <si>
    <t>CH00336</t>
  </si>
  <si>
    <t>CH00337</t>
  </si>
  <si>
    <t>CH00338</t>
  </si>
  <si>
    <t>CH00339</t>
  </si>
  <si>
    <t>CH00340</t>
  </si>
  <si>
    <t>CH00341</t>
  </si>
  <si>
    <t>CH00342</t>
  </si>
  <si>
    <t>CH00343</t>
  </si>
  <si>
    <t>CH00344</t>
  </si>
  <si>
    <t>CH00345</t>
  </si>
  <si>
    <t>CH00346</t>
  </si>
  <si>
    <t>CH00347</t>
  </si>
  <si>
    <t>CH00348</t>
  </si>
  <si>
    <t>CH00349</t>
  </si>
  <si>
    <t>CH00350</t>
  </si>
  <si>
    <t>CH00351</t>
  </si>
  <si>
    <t>CH00352</t>
  </si>
  <si>
    <t>CH00353</t>
  </si>
  <si>
    <t>CH00354</t>
  </si>
  <si>
    <t>CH00355</t>
  </si>
  <si>
    <t>CH00356</t>
  </si>
  <si>
    <t>CH00357</t>
  </si>
  <si>
    <t>CH00358</t>
  </si>
  <si>
    <t>CH00359</t>
  </si>
  <si>
    <t>CH00360</t>
  </si>
  <si>
    <t>CH00361</t>
  </si>
  <si>
    <t>CH00362</t>
  </si>
  <si>
    <t>CH00363</t>
  </si>
  <si>
    <t>CH00364</t>
  </si>
  <si>
    <t>CH00365</t>
  </si>
  <si>
    <t>CH00366</t>
  </si>
  <si>
    <t>CH00367</t>
  </si>
  <si>
    <t>CH00368</t>
  </si>
  <si>
    <t>CH00369</t>
  </si>
  <si>
    <t>CH00370</t>
  </si>
  <si>
    <t>CH00371</t>
  </si>
  <si>
    <t>CH00372</t>
  </si>
  <si>
    <t>CH00373</t>
  </si>
  <si>
    <t>CH00374</t>
  </si>
  <si>
    <t>CH00375</t>
  </si>
  <si>
    <t>CH00376</t>
  </si>
  <si>
    <t>CH00377</t>
  </si>
  <si>
    <t>CH00378</t>
  </si>
  <si>
    <t>CH00379</t>
  </si>
  <si>
    <t>CH00380</t>
  </si>
  <si>
    <t>CH00381</t>
  </si>
  <si>
    <t>CH00382</t>
  </si>
  <si>
    <t>CH00383</t>
  </si>
  <si>
    <t>CH00384</t>
  </si>
  <si>
    <t>CH00385</t>
  </si>
  <si>
    <t>CH00386</t>
  </si>
  <si>
    <t>CH00387</t>
  </si>
  <si>
    <t>CH00388</t>
  </si>
  <si>
    <t>CH00389</t>
  </si>
  <si>
    <t>CH00390</t>
  </si>
  <si>
    <t>CH00391</t>
  </si>
  <si>
    <t>CH00392</t>
  </si>
  <si>
    <t>CH00393</t>
  </si>
  <si>
    <t>CH00394</t>
  </si>
  <si>
    <t>CH00395</t>
  </si>
  <si>
    <t>CH00396</t>
  </si>
  <si>
    <t>CH00397</t>
  </si>
  <si>
    <t>CH00398</t>
  </si>
  <si>
    <t>CH00399</t>
  </si>
  <si>
    <t>CH00400</t>
  </si>
  <si>
    <t>Doanh thu</t>
  </si>
  <si>
    <t>Tiền người bán nhận</t>
  </si>
  <si>
    <t>9/21/2023</t>
  </si>
  <si>
    <t>6/2/2023</t>
  </si>
  <si>
    <t>11/17/2023</t>
  </si>
  <si>
    <t>6/6/2023</t>
  </si>
  <si>
    <t>6/16/2023</t>
  </si>
  <si>
    <t>9/7/2023</t>
  </si>
  <si>
    <t>8/27/2023</t>
  </si>
  <si>
    <t>5/27/2023</t>
  </si>
  <si>
    <t>8/12/2023</t>
  </si>
  <si>
    <t>10/3/2023</t>
  </si>
  <si>
    <t>10/1/2023</t>
  </si>
  <si>
    <t>6/11/2023</t>
  </si>
  <si>
    <t>11/21/2023</t>
  </si>
  <si>
    <t>8/1/2023</t>
  </si>
  <si>
    <t>7/20/2023</t>
  </si>
  <si>
    <t>9/16/2023</t>
  </si>
  <si>
    <t>7/11/2023</t>
  </si>
  <si>
    <t>6/5/2023</t>
  </si>
  <si>
    <t>6/3/2023</t>
  </si>
  <si>
    <t>9/4/2023</t>
  </si>
  <si>
    <t>8/30/2023</t>
  </si>
  <si>
    <t>7/1/2023</t>
  </si>
  <si>
    <t>11/22/2023</t>
  </si>
  <si>
    <t>7/31/2023</t>
  </si>
  <si>
    <t>7/22/2023</t>
  </si>
  <si>
    <t>Thành tiền</t>
  </si>
  <si>
    <t>Thời gian đăng ký</t>
  </si>
  <si>
    <t xml:space="preserve">Tháng </t>
  </si>
  <si>
    <t>Phí Quảng Cáo</t>
  </si>
  <si>
    <t>Tháng</t>
  </si>
  <si>
    <t>680000</t>
  </si>
  <si>
    <t>322000</t>
  </si>
  <si>
    <t>893000</t>
  </si>
  <si>
    <t>891000</t>
  </si>
  <si>
    <t>614000</t>
  </si>
  <si>
    <t>566000</t>
  </si>
  <si>
    <t>450000</t>
  </si>
  <si>
    <t>398000</t>
  </si>
  <si>
    <t>981000</t>
  </si>
  <si>
    <t>575000</t>
  </si>
  <si>
    <t>471000</t>
  </si>
  <si>
    <t>656000</t>
  </si>
  <si>
    <t>572000</t>
  </si>
  <si>
    <t>717000</t>
  </si>
  <si>
    <t>786000</t>
  </si>
  <si>
    <t>850000</t>
  </si>
  <si>
    <t>655000</t>
  </si>
  <si>
    <t>418000</t>
  </si>
  <si>
    <t>871000</t>
  </si>
  <si>
    <t>596000</t>
  </si>
  <si>
    <t>692000</t>
  </si>
  <si>
    <t>547000</t>
  </si>
  <si>
    <t>785000</t>
  </si>
  <si>
    <t>672000</t>
  </si>
  <si>
    <t>758000</t>
  </si>
  <si>
    <t>396000</t>
  </si>
  <si>
    <t>752000</t>
  </si>
  <si>
    <t>459000</t>
  </si>
  <si>
    <t>840000</t>
  </si>
  <si>
    <t>439000</t>
  </si>
  <si>
    <t>391000</t>
  </si>
  <si>
    <t>803000</t>
  </si>
  <si>
    <t>671000</t>
  </si>
  <si>
    <t>983000</t>
  </si>
  <si>
    <t>829000</t>
  </si>
  <si>
    <t>633000</t>
  </si>
  <si>
    <t>657000</t>
  </si>
  <si>
    <t>991000</t>
  </si>
  <si>
    <t>303000</t>
  </si>
  <si>
    <t>646000</t>
  </si>
  <si>
    <t>548000</t>
  </si>
  <si>
    <t>863000</t>
  </si>
  <si>
    <t>967000</t>
  </si>
  <si>
    <t>805000</t>
  </si>
  <si>
    <t>853000</t>
  </si>
  <si>
    <t>341000</t>
  </si>
  <si>
    <t>376000</t>
  </si>
  <si>
    <t>872000</t>
  </si>
  <si>
    <t>826000</t>
  </si>
  <si>
    <t>310000</t>
  </si>
  <si>
    <t>412000</t>
  </si>
  <si>
    <t>374000</t>
  </si>
  <si>
    <t>540000</t>
  </si>
  <si>
    <t>917000</t>
  </si>
  <si>
    <t>864000</t>
  </si>
  <si>
    <t>419000</t>
  </si>
  <si>
    <t>903000</t>
  </si>
  <si>
    <t>533000</t>
  </si>
  <si>
    <t>349000</t>
  </si>
  <si>
    <t>358000</t>
  </si>
  <si>
    <t>963000</t>
  </si>
  <si>
    <t>761000</t>
  </si>
  <si>
    <t>939000</t>
  </si>
  <si>
    <t>774000</t>
  </si>
  <si>
    <t>634000</t>
  </si>
  <si>
    <t>323000</t>
  </si>
  <si>
    <t>389000</t>
  </si>
  <si>
    <t>624000</t>
  </si>
  <si>
    <t>659000</t>
  </si>
  <si>
    <t>887000</t>
  </si>
  <si>
    <t>641000</t>
  </si>
  <si>
    <t>460000</t>
  </si>
  <si>
    <t>789000</t>
  </si>
  <si>
    <t>546000</t>
  </si>
  <si>
    <t>688000</t>
  </si>
  <si>
    <t>919000</t>
  </si>
  <si>
    <t>538000</t>
  </si>
  <si>
    <t>895000</t>
  </si>
  <si>
    <t>486000</t>
  </si>
  <si>
    <t>728000</t>
  </si>
  <si>
    <t>455000</t>
  </si>
  <si>
    <t>841000</t>
  </si>
  <si>
    <t>937000</t>
  </si>
  <si>
    <t>782000</t>
  </si>
  <si>
    <t>798000</t>
  </si>
  <si>
    <t>751000</t>
  </si>
  <si>
    <t>563000</t>
  </si>
  <si>
    <t>890000</t>
  </si>
  <si>
    <t>327000</t>
  </si>
  <si>
    <t>500000</t>
  </si>
  <si>
    <t>916000</t>
  </si>
  <si>
    <t>899000</t>
  </si>
  <si>
    <t>647000</t>
  </si>
  <si>
    <t>519000</t>
  </si>
  <si>
    <t>544000</t>
  </si>
  <si>
    <t>562000</t>
  </si>
  <si>
    <t>386000</t>
  </si>
  <si>
    <t>610000</t>
  </si>
  <si>
    <t>876000</t>
  </si>
  <si>
    <t>453000</t>
  </si>
  <si>
    <t>638000</t>
  </si>
  <si>
    <t>930000</t>
  </si>
  <si>
    <t>534000</t>
  </si>
  <si>
    <t>884000</t>
  </si>
  <si>
    <t>600000</t>
  </si>
  <si>
    <t>304000</t>
  </si>
  <si>
    <t>832000</t>
  </si>
  <si>
    <t>516000</t>
  </si>
  <si>
    <t>959000</t>
  </si>
  <si>
    <t>724000</t>
  </si>
  <si>
    <t>567000</t>
  </si>
  <si>
    <t>422000</t>
  </si>
  <si>
    <t>589000</t>
  </si>
  <si>
    <t>604000</t>
  </si>
  <si>
    <t>410000</t>
  </si>
  <si>
    <t>340000</t>
  </si>
  <si>
    <t>626000</t>
  </si>
  <si>
    <t>964000</t>
  </si>
  <si>
    <t>747000</t>
  </si>
  <si>
    <t>331000</t>
  </si>
  <si>
    <t>765000</t>
  </si>
  <si>
    <t>885000</t>
  </si>
  <si>
    <t>894000</t>
  </si>
  <si>
    <t>495000</t>
  </si>
  <si>
    <t>362000</t>
  </si>
  <si>
    <t>421000</t>
  </si>
  <si>
    <t>449000</t>
  </si>
  <si>
    <t>679000</t>
  </si>
  <si>
    <t>307000</t>
  </si>
  <si>
    <t>873000</t>
  </si>
  <si>
    <t>628000</t>
  </si>
  <si>
    <t>476000</t>
  </si>
  <si>
    <t>809000</t>
  </si>
  <si>
    <t>865000</t>
  </si>
  <si>
    <t>339000</t>
  </si>
  <si>
    <t>520000</t>
  </si>
  <si>
    <t>383000</t>
  </si>
  <si>
    <t>694000</t>
  </si>
  <si>
    <t>749000</t>
  </si>
  <si>
    <t>345000</t>
  </si>
  <si>
    <t>710000</t>
  </si>
  <si>
    <t>336000</t>
  </si>
  <si>
    <t>576000</t>
  </si>
  <si>
    <t>553000</t>
  </si>
  <si>
    <t>329000</t>
  </si>
  <si>
    <t>875000</t>
  </si>
  <si>
    <t>975000</t>
  </si>
  <si>
    <t>644000</t>
  </si>
  <si>
    <t>703000</t>
  </si>
  <si>
    <t>577000</t>
  </si>
  <si>
    <t>382000</t>
  </si>
  <si>
    <t>652000</t>
  </si>
  <si>
    <t>934000</t>
  </si>
  <si>
    <t>956000</t>
  </si>
  <si>
    <t>568000</t>
  </si>
  <si>
    <t>334000</t>
  </si>
  <si>
    <t>489000</t>
  </si>
  <si>
    <t>715000</t>
  </si>
  <si>
    <t>537000</t>
  </si>
  <si>
    <t>852000</t>
  </si>
  <si>
    <t>352000</t>
  </si>
  <si>
    <t>551000</t>
  </si>
  <si>
    <t>943000</t>
  </si>
  <si>
    <t>488000</t>
  </si>
  <si>
    <t>648000</t>
  </si>
  <si>
    <t>825000</t>
  </si>
  <si>
    <t>420000</t>
  </si>
  <si>
    <t>535000</t>
  </si>
  <si>
    <t>361000</t>
  </si>
  <si>
    <t>502000</t>
  </si>
  <si>
    <t>353000</t>
  </si>
  <si>
    <t>759000</t>
  </si>
  <si>
    <t>833000</t>
  </si>
  <si>
    <t>813000</t>
  </si>
  <si>
    <t>344000</t>
  </si>
  <si>
    <t>794000</t>
  </si>
  <si>
    <t>706000</t>
  </si>
  <si>
    <t>493000</t>
  </si>
  <si>
    <t>594000</t>
  </si>
  <si>
    <t>838000</t>
  </si>
  <si>
    <t>848000</t>
  </si>
  <si>
    <t>673000</t>
  </si>
  <si>
    <t>549000</t>
  </si>
  <si>
    <t>775000</t>
  </si>
  <si>
    <t>313000</t>
  </si>
  <si>
    <t>587000</t>
  </si>
  <si>
    <t>737000</t>
  </si>
  <si>
    <t>454000</t>
  </si>
  <si>
    <t>867000</t>
  </si>
  <si>
    <t>385000</t>
  </si>
  <si>
    <t>666000</t>
  </si>
  <si>
    <t>740000</t>
  </si>
  <si>
    <t>571000</t>
  </si>
  <si>
    <t>854000</t>
  </si>
  <si>
    <t>674000</t>
  </si>
  <si>
    <t>900000</t>
  </si>
  <si>
    <t>933000</t>
  </si>
  <si>
    <t>929000</t>
  </si>
  <si>
    <t>824000</t>
  </si>
  <si>
    <t>456000</t>
  </si>
  <si>
    <t>828000</t>
  </si>
  <si>
    <t>788000</t>
  </si>
  <si>
    <t>518000</t>
  </si>
  <si>
    <t>430000</t>
  </si>
  <si>
    <t>823000</t>
  </si>
  <si>
    <t>346000</t>
  </si>
  <si>
    <t>901000</t>
  </si>
  <si>
    <t>355000</t>
  </si>
  <si>
    <t>484000</t>
  </si>
  <si>
    <t>966000</t>
  </si>
  <si>
    <t>960000</t>
  </si>
  <si>
    <t>870000</t>
  </si>
  <si>
    <t>515000</t>
  </si>
  <si>
    <t>783000</t>
  </si>
  <si>
    <t>995000</t>
  </si>
  <si>
    <t>347000</t>
  </si>
  <si>
    <t>312000</t>
  </si>
  <si>
    <t>816000</t>
  </si>
  <si>
    <t>425000</t>
  </si>
  <si>
    <t>886000</t>
  </si>
  <si>
    <t>479000</t>
  </si>
  <si>
    <t>437000</t>
  </si>
  <si>
    <t>463000</t>
  </si>
  <si>
    <t>745000</t>
  </si>
  <si>
    <t>909000</t>
  </si>
  <si>
    <t>627000</t>
  </si>
  <si>
    <t>997000</t>
  </si>
  <si>
    <t>974000</t>
  </si>
  <si>
    <t>763000</t>
  </si>
  <si>
    <t>653000</t>
  </si>
  <si>
    <t>556000</t>
  </si>
  <si>
    <t>366000</t>
  </si>
  <si>
    <t>573000</t>
  </si>
  <si>
    <t>435000</t>
  </si>
  <si>
    <t>441000</t>
  </si>
  <si>
    <t>606000</t>
  </si>
  <si>
    <t>791000</t>
  </si>
  <si>
    <t>767000</t>
  </si>
  <si>
    <t>868000</t>
  </si>
  <si>
    <t>908000</t>
  </si>
  <si>
    <t>530000</t>
  </si>
  <si>
    <t>777000</t>
  </si>
  <si>
    <t>921000</t>
  </si>
  <si>
    <t>413000</t>
  </si>
  <si>
    <t>552000</t>
  </si>
  <si>
    <t>491000</t>
  </si>
  <si>
    <t>861000</t>
  </si>
  <si>
    <t>613000</t>
  </si>
  <si>
    <t>790000</t>
  </si>
  <si>
    <t>570000</t>
  </si>
  <si>
    <t>524000</t>
  </si>
  <si>
    <t>399000</t>
  </si>
  <si>
    <t>555000</t>
  </si>
  <si>
    <t>505000</t>
  </si>
  <si>
    <t>364000</t>
  </si>
  <si>
    <t>494000</t>
  </si>
  <si>
    <t>403000</t>
  </si>
  <si>
    <t>309000</t>
  </si>
  <si>
    <t>608000</t>
  </si>
  <si>
    <t>637000</t>
  </si>
  <si>
    <t>661000</t>
  </si>
  <si>
    <t>972000</t>
  </si>
  <si>
    <t>444000</t>
  </si>
  <si>
    <t>882000</t>
  </si>
  <si>
    <t>851000</t>
  </si>
  <si>
    <t>779000</t>
  </si>
  <si>
    <t>416000</t>
  </si>
  <si>
    <t>711000</t>
  </si>
  <si>
    <t>461000</t>
  </si>
  <si>
    <t>799000</t>
  </si>
  <si>
    <t>760000</t>
  </si>
  <si>
    <t>308000</t>
  </si>
  <si>
    <t>617000</t>
  </si>
  <si>
    <t>359000</t>
  </si>
  <si>
    <t>545000</t>
  </si>
  <si>
    <t>325000</t>
  </si>
  <si>
    <t>746000</t>
  </si>
  <si>
    <t>697000</t>
  </si>
  <si>
    <t>947000</t>
  </si>
  <si>
    <t>961000</t>
  </si>
  <si>
    <t>526000</t>
  </si>
  <si>
    <t>447000</t>
  </si>
  <si>
    <t>473000</t>
  </si>
  <si>
    <t>756000</t>
  </si>
  <si>
    <t>583000</t>
  </si>
  <si>
    <t>1000000</t>
  </si>
  <si>
    <t>602000</t>
  </si>
  <si>
    <t>523000</t>
  </si>
  <si>
    <t>379000</t>
  </si>
  <si>
    <t>525000</t>
  </si>
  <si>
    <t>348000</t>
  </si>
  <si>
    <t>880000</t>
  </si>
  <si>
    <t>354000</t>
  </si>
  <si>
    <t>324000</t>
  </si>
  <si>
    <t>452000</t>
  </si>
  <si>
    <t>492000</t>
  </si>
  <si>
    <t>429000</t>
  </si>
  <si>
    <t>696000</t>
  </si>
  <si>
    <t>928000</t>
  </si>
  <si>
    <t>898000</t>
  </si>
  <si>
    <t>892000</t>
  </si>
  <si>
    <t>945000</t>
  </si>
  <si>
    <t>830000</t>
  </si>
  <si>
    <t>738000</t>
  </si>
  <si>
    <t>501000</t>
  </si>
  <si>
    <t>924000</t>
  </si>
  <si>
    <t>373000</t>
  </si>
  <si>
    <t>712000</t>
  </si>
  <si>
    <t>773000</t>
  </si>
  <si>
    <t>630000</t>
  </si>
  <si>
    <t>338000</t>
  </si>
  <si>
    <t>839000</t>
  </si>
  <si>
    <t>989000</t>
  </si>
  <si>
    <t>701000</t>
  </si>
  <si>
    <t>818000</t>
  </si>
  <si>
    <t>380000</t>
  </si>
  <si>
    <t>772000</t>
  </si>
  <si>
    <t>522000</t>
  </si>
  <si>
    <t>815000</t>
  </si>
  <si>
    <t>482000</t>
  </si>
  <si>
    <t>834000</t>
  </si>
  <si>
    <t>468000</t>
  </si>
  <si>
    <t>521000</t>
  </si>
  <si>
    <t>971000</t>
  </si>
  <si>
    <t>581000</t>
  </si>
  <si>
    <t>915000</t>
  </si>
  <si>
    <t>702000</t>
  </si>
  <si>
    <t>819000</t>
  </si>
  <si>
    <t>849000</t>
  </si>
  <si>
    <t>597000</t>
  </si>
  <si>
    <t>640000</t>
  </si>
  <si>
    <t>954000</t>
  </si>
  <si>
    <t>426000</t>
  </si>
  <si>
    <t>687000</t>
  </si>
  <si>
    <t>643000</t>
  </si>
  <si>
    <t>942000</t>
  </si>
  <si>
    <t>369000</t>
  </si>
  <si>
    <t>727000</t>
  </si>
  <si>
    <t>595000</t>
  </si>
  <si>
    <t>302000</t>
  </si>
  <si>
    <t>400000</t>
  </si>
  <si>
    <t>578000</t>
  </si>
  <si>
    <t>351000</t>
  </si>
  <si>
    <t>560000</t>
  </si>
  <si>
    <t>797000</t>
  </si>
  <si>
    <t>842000</t>
  </si>
  <si>
    <t>812000</t>
  </si>
  <si>
    <t>480000</t>
  </si>
  <si>
    <t>550000</t>
  </si>
  <si>
    <t>856000</t>
  </si>
  <si>
    <t>980000</t>
  </si>
  <si>
    <t>445000</t>
  </si>
  <si>
    <t>409000</t>
  </si>
  <si>
    <t>485000</t>
  </si>
  <si>
    <t>904000</t>
  </si>
  <si>
    <t>527000</t>
  </si>
  <si>
    <t>857000</t>
  </si>
  <si>
    <t>651000</t>
  </si>
  <si>
    <t>663000</t>
  </si>
  <si>
    <t>835000</t>
  </si>
  <si>
    <t>970000</t>
  </si>
  <si>
    <t>719000</t>
  </si>
  <si>
    <t>561000</t>
  </si>
  <si>
    <t>557000</t>
  </si>
  <si>
    <t>855000</t>
  </si>
  <si>
    <t>682000</t>
  </si>
  <si>
    <t>436000</t>
  </si>
  <si>
    <t>625000</t>
  </si>
  <si>
    <t>686000</t>
  </si>
  <si>
    <t>658000</t>
  </si>
  <si>
    <t>300000</t>
  </si>
  <si>
    <t>935000</t>
  </si>
  <si>
    <t>517000</t>
  </si>
  <si>
    <t>434000</t>
  </si>
  <si>
    <t>609000</t>
  </si>
  <si>
    <t>693000</t>
  </si>
  <si>
    <t>539000</t>
  </si>
  <si>
    <t>458000</t>
  </si>
  <si>
    <t>511000</t>
  </si>
  <si>
    <t>593000</t>
  </si>
  <si>
    <t>442000</t>
  </si>
  <si>
    <t>464000</t>
  </si>
  <si>
    <t>731000</t>
  </si>
  <si>
    <t>940000</t>
  </si>
  <si>
    <t>990000</t>
  </si>
  <si>
    <t>698000</t>
  </si>
  <si>
    <t>664000</t>
  </si>
  <si>
    <t>321000</t>
  </si>
  <si>
    <t>543000</t>
  </si>
  <si>
    <t>498000</t>
  </si>
  <si>
    <t>603000</t>
  </si>
  <si>
    <t>976000</t>
  </si>
  <si>
    <t>506000</t>
  </si>
  <si>
    <t>925000</t>
  </si>
  <si>
    <t>796000</t>
  </si>
  <si>
    <t>564000</t>
  </si>
  <si>
    <t>584000</t>
  </si>
  <si>
    <t>650000</t>
  </si>
  <si>
    <t>757000</t>
  </si>
  <si>
    <t>316000</t>
  </si>
  <si>
    <t>859000</t>
  </si>
  <si>
    <t>952000</t>
  </si>
  <si>
    <t>472000</t>
  </si>
  <si>
    <t>771000</t>
  </si>
  <si>
    <t>968000</t>
  </si>
  <si>
    <t>681000</t>
  </si>
  <si>
    <t>999000</t>
  </si>
  <si>
    <t>508000</t>
  </si>
  <si>
    <t>965000</t>
  </si>
  <si>
    <t>888000</t>
  </si>
  <si>
    <t>988000</t>
  </si>
  <si>
    <t>769000</t>
  </si>
  <si>
    <t>532000</t>
  </si>
  <si>
    <t>708000</t>
  </si>
  <si>
    <t>554000</t>
  </si>
  <si>
    <t>743000</t>
  </si>
  <si>
    <t>793000</t>
  </si>
  <si>
    <t>326000</t>
  </si>
  <si>
    <t>529000</t>
  </si>
  <si>
    <t>536000</t>
  </si>
  <si>
    <t>432000</t>
  </si>
  <si>
    <t>481000</t>
  </si>
  <si>
    <t>405000</t>
  </si>
  <si>
    <t>428000</t>
  </si>
  <si>
    <t>601000</t>
  </si>
  <si>
    <t>317000</t>
  </si>
  <si>
    <t>914000</t>
  </si>
  <si>
    <t>978000</t>
  </si>
  <si>
    <t>590000</t>
  </si>
  <si>
    <t>451000</t>
  </si>
  <si>
    <t>660000</t>
  </si>
  <si>
    <t>315000</t>
  </si>
  <si>
    <t>598000</t>
  </si>
  <si>
    <t>649000</t>
  </si>
  <si>
    <t>368000</t>
  </si>
  <si>
    <t>858000</t>
  </si>
  <si>
    <t>781000</t>
  </si>
  <si>
    <t>734000</t>
  </si>
  <si>
    <t>512000</t>
  </si>
  <si>
    <t>469000</t>
  </si>
  <si>
    <t>311000</t>
  </si>
  <si>
    <t>639000</t>
  </si>
  <si>
    <t>497000</t>
  </si>
  <si>
    <t>504000</t>
  </si>
  <si>
    <t>814000</t>
  </si>
  <si>
    <t>744000</t>
  </si>
  <si>
    <t>700000</t>
  </si>
  <si>
    <t>654000</t>
  </si>
  <si>
    <t>827000</t>
  </si>
  <si>
    <t>948000</t>
  </si>
  <si>
    <t>381000</t>
  </si>
  <si>
    <t>800000</t>
  </si>
  <si>
    <t>372000</t>
  </si>
  <si>
    <t>642000</t>
  </si>
  <si>
    <t>669000</t>
  </si>
  <si>
    <t>585000</t>
  </si>
  <si>
    <t>714000</t>
  </si>
  <si>
    <t>944000</t>
  </si>
  <si>
    <t>395000</t>
  </si>
  <si>
    <t>605000</t>
  </si>
  <si>
    <t>718000</t>
  </si>
  <si>
    <t>470000</t>
  </si>
  <si>
    <t>301000</t>
  </si>
  <si>
    <t>510000</t>
  </si>
  <si>
    <t>318000</t>
  </si>
  <si>
    <t>689000</t>
  </si>
  <si>
    <t>753000</t>
  </si>
  <si>
    <t>845000</t>
  </si>
  <si>
    <t>305000</t>
  </si>
  <si>
    <t>415000</t>
  </si>
  <si>
    <t>433000</t>
  </si>
  <si>
    <t>869000</t>
  </si>
  <si>
    <t>478000</t>
  </si>
  <si>
    <t>907000</t>
  </si>
  <si>
    <t>992000</t>
  </si>
  <si>
    <t>490000</t>
  </si>
  <si>
    <t>878000</t>
  </si>
  <si>
    <t>477000</t>
  </si>
  <si>
    <t>897000</t>
  </si>
  <si>
    <t>406000</t>
  </si>
  <si>
    <t>707000</t>
  </si>
  <si>
    <t>896000</t>
  </si>
  <si>
    <t>616000</t>
  </si>
  <si>
    <t>531000</t>
  </si>
  <si>
    <t>932000</t>
  </si>
  <si>
    <t>507000</t>
  </si>
  <si>
    <t>665000</t>
  </si>
  <si>
    <t>337000</t>
  </si>
  <si>
    <t>487000</t>
  </si>
  <si>
    <t>953000</t>
  </si>
  <si>
    <t>720000</t>
  </si>
  <si>
    <t>319000</t>
  </si>
  <si>
    <t>332000</t>
  </si>
  <si>
    <t>862000</t>
  </si>
  <si>
    <t>393000</t>
  </si>
  <si>
    <t>725000</t>
  </si>
  <si>
    <t>709000</t>
  </si>
  <si>
    <t>684000</t>
  </si>
  <si>
    <t>582000</t>
  </si>
  <si>
    <t>906000</t>
  </si>
  <si>
    <t>631000</t>
  </si>
  <si>
    <t>969000</t>
  </si>
  <si>
    <t>806000</t>
  </si>
  <si>
    <t>922000</t>
  </si>
  <si>
    <t>565000</t>
  </si>
  <si>
    <t>591000</t>
  </si>
  <si>
    <t>910000</t>
  </si>
  <si>
    <t>404000</t>
  </si>
  <si>
    <t>911000</t>
  </si>
  <si>
    <t>807000</t>
  </si>
  <si>
    <t>467000</t>
  </si>
  <si>
    <t>586000</t>
  </si>
  <si>
    <t>831000</t>
  </si>
  <si>
    <t>936000</t>
  </si>
  <si>
    <t>607000</t>
  </si>
  <si>
    <t>580000</t>
  </si>
  <si>
    <t>962000</t>
  </si>
  <si>
    <t>618000</t>
  </si>
  <si>
    <t>843000</t>
  </si>
  <si>
    <t>998000</t>
  </si>
  <si>
    <t>668000</t>
  </si>
  <si>
    <t>733000</t>
  </si>
  <si>
    <t>957000</t>
  </si>
  <si>
    <t>677000</t>
  </si>
  <si>
    <t>973000</t>
  </si>
  <si>
    <t>778000</t>
  </si>
  <si>
    <t>675000</t>
  </si>
  <si>
    <t>678000</t>
  </si>
  <si>
    <t>411000</t>
  </si>
  <si>
    <t>750000</t>
  </si>
  <si>
    <t>977000</t>
  </si>
  <si>
    <t>387000</t>
  </si>
  <si>
    <t>465000</t>
  </si>
  <si>
    <t>792000</t>
  </si>
  <si>
    <t>817000</t>
  </si>
  <si>
    <t>920000</t>
  </si>
  <si>
    <t>690000</t>
  </si>
  <si>
    <t>721000</t>
  </si>
  <si>
    <t>370000</t>
  </si>
  <si>
    <t>499000</t>
  </si>
  <si>
    <t>394000</t>
  </si>
  <si>
    <t>314000</t>
  </si>
  <si>
    <t>912000</t>
  </si>
  <si>
    <t>397000</t>
  </si>
  <si>
    <t>579000</t>
  </si>
  <si>
    <t>350000</t>
  </si>
  <si>
    <t>762000</t>
  </si>
  <si>
    <t>742000</t>
  </si>
  <si>
    <t>407000</t>
  </si>
  <si>
    <t>423000</t>
  </si>
  <si>
    <t>946000</t>
  </si>
  <si>
    <t>615000</t>
  </si>
  <si>
    <t>375000</t>
  </si>
  <si>
    <t>569000</t>
  </si>
  <si>
    <t>949000</t>
  </si>
  <si>
    <t>811000</t>
  </si>
  <si>
    <t>754000</t>
  </si>
  <si>
    <t>748000</t>
  </si>
  <si>
    <t>541000</t>
  </si>
  <si>
    <t>328000</t>
  </si>
  <si>
    <t>713000</t>
  </si>
  <si>
    <t>784000</t>
  </si>
  <si>
    <t>802000</t>
  </si>
  <si>
    <t>670000</t>
  </si>
  <si>
    <t>918000</t>
  </si>
  <si>
    <t>496000</t>
  </si>
  <si>
    <t>342000</t>
  </si>
  <si>
    <t>996000</t>
  </si>
  <si>
    <t>695000</t>
  </si>
  <si>
    <t>950000</t>
  </si>
  <si>
    <t>866000</t>
  </si>
  <si>
    <t>528000</t>
  </si>
  <si>
    <t>365000</t>
  </si>
  <si>
    <t>408000</t>
  </si>
  <si>
    <t>371000</t>
  </si>
  <si>
    <t>414000</t>
  </si>
  <si>
    <t>390000</t>
  </si>
  <si>
    <t>730000</t>
  </si>
  <si>
    <t>388000</t>
  </si>
  <si>
    <t>808000</t>
  </si>
  <si>
    <t>667000</t>
  </si>
  <si>
    <t>821000</t>
  </si>
  <si>
    <t>881000</t>
  </si>
  <si>
    <t>623000</t>
  </si>
  <si>
    <t>741000</t>
  </si>
  <si>
    <t>726000</t>
  </si>
  <si>
    <t>776000</t>
  </si>
  <si>
    <t>879000</t>
  </si>
  <si>
    <t>993000</t>
  </si>
  <si>
    <t>466000</t>
  </si>
  <si>
    <t>923000</t>
  </si>
  <si>
    <t>847000</t>
  </si>
  <si>
    <t>662000</t>
  </si>
  <si>
    <t>764000</t>
  </si>
  <si>
    <t>836000</t>
  </si>
  <si>
    <t>357000</t>
  </si>
  <si>
    <t>931000</t>
  </si>
  <si>
    <t>377000</t>
  </si>
  <si>
    <t>699000</t>
  </si>
  <si>
    <t>729000</t>
  </si>
  <si>
    <t>402000</t>
  </si>
  <si>
    <t>905000</t>
  </si>
  <si>
    <t>755000</t>
  </si>
  <si>
    <t>986000</t>
  </si>
  <si>
    <t>926000</t>
  </si>
  <si>
    <t>424000</t>
  </si>
  <si>
    <t>985000</t>
  </si>
  <si>
    <t>443000</t>
  </si>
  <si>
    <t>955000</t>
  </si>
  <si>
    <t>384000</t>
  </si>
  <si>
    <t>766000</t>
  </si>
  <si>
    <t>685000</t>
  </si>
  <si>
    <t>343000</t>
  </si>
  <si>
    <t>705000</t>
  </si>
  <si>
    <t>401000</t>
  </si>
  <si>
    <t>941000</t>
  </si>
  <si>
    <t>736000</t>
  </si>
  <si>
    <t>810000</t>
  </si>
  <si>
    <t>844000</t>
  </si>
  <si>
    <t>860000</t>
  </si>
  <si>
    <t>438000</t>
  </si>
  <si>
    <t>951000</t>
  </si>
  <si>
    <t>645000</t>
  </si>
  <si>
    <t>446000</t>
  </si>
  <si>
    <t>984000</t>
  </si>
  <si>
    <t>542000</t>
  </si>
  <si>
    <t>448000</t>
  </si>
  <si>
    <t>356000</t>
  </si>
  <si>
    <t>392000</t>
  </si>
  <si>
    <t>801000</t>
  </si>
  <si>
    <t>622000</t>
  </si>
  <si>
    <t>306000</t>
  </si>
  <si>
    <t>503000</t>
  </si>
  <si>
    <t>787000</t>
  </si>
  <si>
    <t>982000</t>
  </si>
  <si>
    <t>846000</t>
  </si>
  <si>
    <t>913000</t>
  </si>
  <si>
    <t>363000</t>
  </si>
  <si>
    <t>883000</t>
  </si>
  <si>
    <t>475000</t>
  </si>
  <si>
    <t>431000</t>
  </si>
  <si>
    <t>588000</t>
  </si>
  <si>
    <t>927000</t>
  </si>
  <si>
    <t>612000</t>
  </si>
  <si>
    <t>514000</t>
  </si>
  <si>
    <t>629000</t>
  </si>
  <si>
    <t>780000</t>
  </si>
  <si>
    <t>722000</t>
  </si>
  <si>
    <t>513000</t>
  </si>
  <si>
    <t>457000</t>
  </si>
  <si>
    <t>558000</t>
  </si>
  <si>
    <t>611000</t>
  </si>
  <si>
    <t>691000</t>
  </si>
  <si>
    <t>483000</t>
  </si>
  <si>
    <t>732000</t>
  </si>
  <si>
    <t>509000</t>
  </si>
  <si>
    <t>360000</t>
  </si>
  <si>
    <t>704000</t>
  </si>
  <si>
    <t>378000</t>
  </si>
  <si>
    <t>621000</t>
  </si>
  <si>
    <t>683000</t>
  </si>
  <si>
    <t>979000</t>
  </si>
  <si>
    <t>938000</t>
  </si>
  <si>
    <t>636000</t>
  </si>
  <si>
    <t>770000</t>
  </si>
  <si>
    <t>822000</t>
  </si>
  <si>
    <t>DH000</t>
  </si>
  <si>
    <t>KH00112</t>
  </si>
  <si>
    <t>KH00380</t>
  </si>
  <si>
    <t>KH00347</t>
  </si>
  <si>
    <t>KH00155</t>
  </si>
  <si>
    <t>KH00108</t>
  </si>
  <si>
    <t>KH00152</t>
  </si>
  <si>
    <t>KH00317</t>
  </si>
  <si>
    <t>KH00322</t>
  </si>
  <si>
    <t>KH00185</t>
  </si>
  <si>
    <t>KH00358</t>
  </si>
  <si>
    <t>KH00238</t>
  </si>
  <si>
    <t>KH00241</t>
  </si>
  <si>
    <t>KH00291</t>
  </si>
  <si>
    <t>KH00338</t>
  </si>
  <si>
    <t>KH00150</t>
  </si>
  <si>
    <t>KH00385</t>
  </si>
  <si>
    <t>KH00279</t>
  </si>
  <si>
    <t>KH00212</t>
  </si>
  <si>
    <t>KH00203</t>
  </si>
  <si>
    <t>204/13 No Trang Long St. Ward 12,HanoiAn Giang</t>
  </si>
  <si>
    <t>KH00262</t>
  </si>
  <si>
    <t>KH00296</t>
  </si>
  <si>
    <t>KH00264</t>
  </si>
  <si>
    <t>KH00313</t>
  </si>
  <si>
    <t>KH00276</t>
  </si>
  <si>
    <t>KH00283</t>
  </si>
  <si>
    <t>KH00156</t>
  </si>
  <si>
    <t>KH00391</t>
  </si>
  <si>
    <t>KH00388</t>
  </si>
  <si>
    <t>KH00394</t>
  </si>
  <si>
    <t>KH00144</t>
  </si>
  <si>
    <t>KH00163</t>
  </si>
  <si>
    <t>KH00366</t>
  </si>
  <si>
    <t>KH00242</t>
  </si>
  <si>
    <t>KH00218</t>
  </si>
  <si>
    <t>KH00217</t>
  </si>
  <si>
    <t>KH00336</t>
  </si>
  <si>
    <t>KH00331</t>
  </si>
  <si>
    <t>KH00318</t>
  </si>
  <si>
    <t>KH00301</t>
  </si>
  <si>
    <t>KH00325</t>
  </si>
  <si>
    <t>KH00124</t>
  </si>
  <si>
    <t>KH00225</t>
  </si>
  <si>
    <t>KH00277</t>
  </si>
  <si>
    <t>KH00378</t>
  </si>
  <si>
    <t>KH00269</t>
  </si>
  <si>
    <t>KH00109</t>
  </si>
  <si>
    <t>KH00104</t>
  </si>
  <si>
    <t>KH00223</t>
  </si>
  <si>
    <t>KH00233</t>
  </si>
  <si>
    <t>KH00281</t>
  </si>
  <si>
    <t>KH00208</t>
  </si>
  <si>
    <t>KH00304</t>
  </si>
  <si>
    <t>KH00274</t>
  </si>
  <si>
    <t>KH00357</t>
  </si>
  <si>
    <t>KH00376</t>
  </si>
  <si>
    <t>KH00141</t>
  </si>
  <si>
    <t>KH00387</t>
  </si>
  <si>
    <t>KH00305</t>
  </si>
  <si>
    <t>KH00278</t>
  </si>
  <si>
    <t>KH00234</t>
  </si>
  <si>
    <t>KH00206</t>
  </si>
  <si>
    <t>KH00350</t>
  </si>
  <si>
    <t>KH00114</t>
  </si>
  <si>
    <t>KH00161</t>
  </si>
  <si>
    <t>KH00157</t>
  </si>
  <si>
    <t>KH00247</t>
  </si>
  <si>
    <t>KH00189</t>
  </si>
  <si>
    <t>KH00231</t>
  </si>
  <si>
    <t>KH00215</t>
  </si>
  <si>
    <t>KH00130</t>
  </si>
  <si>
    <t>KH00131</t>
  </si>
  <si>
    <t>KH00372</t>
  </si>
  <si>
    <t>KH00236</t>
  </si>
  <si>
    <t>KH00367</t>
  </si>
  <si>
    <t>KH00227</t>
  </si>
  <si>
    <t>KH00216</t>
  </si>
  <si>
    <t>KH00353</t>
  </si>
  <si>
    <t>KH00290</t>
  </si>
  <si>
    <t>KH00204</t>
  </si>
  <si>
    <t>KH00160</t>
  </si>
  <si>
    <t>KH00373</t>
  </si>
  <si>
    <t>KH00251</t>
  </si>
  <si>
    <t>KH00361</t>
  </si>
  <si>
    <t>KH00240</t>
  </si>
  <si>
    <t>KH00286</t>
  </si>
  <si>
    <t>KH00178</t>
  </si>
  <si>
    <t>KH00360</t>
  </si>
  <si>
    <t>KH00128</t>
  </si>
  <si>
    <t>KH00307</t>
  </si>
  <si>
    <t>KH00180</t>
  </si>
  <si>
    <t>KH00300</t>
  </si>
  <si>
    <t>KH00106</t>
  </si>
  <si>
    <t>KH00334</t>
  </si>
  <si>
    <t>KH00137</t>
  </si>
  <si>
    <t>KH00115</t>
  </si>
  <si>
    <t>KH00267</t>
  </si>
  <si>
    <t>KH00113</t>
  </si>
  <si>
    <t>KH00285</t>
  </si>
  <si>
    <t>KH00319</t>
  </si>
  <si>
    <t>KH00209</t>
  </si>
  <si>
    <t>KH00303</t>
  </si>
  <si>
    <t>KH00306</t>
  </si>
  <si>
    <t>KH00174</t>
  </si>
  <si>
    <t>KH00371</t>
  </si>
  <si>
    <t>KH00337</t>
  </si>
  <si>
    <t>KH00116</t>
  </si>
  <si>
    <t>KH00364</t>
  </si>
  <si>
    <t>KH00140</t>
  </si>
  <si>
    <t>KH00343</t>
  </si>
  <si>
    <t>KH00333</t>
  </si>
  <si>
    <t>KH00214</t>
  </si>
  <si>
    <t>KH00246</t>
  </si>
  <si>
    <t>KH00245</t>
  </si>
  <si>
    <t>KH00243</t>
  </si>
  <si>
    <t>KH00370</t>
  </si>
  <si>
    <t>KH00359</t>
  </si>
  <si>
    <t>KH00167</t>
  </si>
  <si>
    <t>KH00239</t>
  </si>
  <si>
    <t>KH00259</t>
  </si>
  <si>
    <t>KH00356</t>
  </si>
  <si>
    <t>KH00205</t>
  </si>
  <si>
    <t>KH00255</t>
  </si>
  <si>
    <t>KH00368</t>
  </si>
  <si>
    <t>KH00381</t>
  </si>
  <si>
    <t>KH00390</t>
  </si>
  <si>
    <t>KH00136</t>
  </si>
  <si>
    <t>KH00310</t>
  </si>
  <si>
    <t>KH00164</t>
  </si>
  <si>
    <t>KH00268</t>
  </si>
  <si>
    <t>KH00254</t>
  </si>
  <si>
    <t>KH00315</t>
  </si>
  <si>
    <t>KH00298</t>
  </si>
  <si>
    <t>KH00297</t>
  </si>
  <si>
    <t>KH00213</t>
  </si>
  <si>
    <t>KH00261</t>
  </si>
  <si>
    <t>KH00252</t>
  </si>
  <si>
    <t>KH00258</t>
  </si>
  <si>
    <t>KH00328</t>
  </si>
  <si>
    <t>KH00379</t>
  </si>
  <si>
    <t>KH00248</t>
  </si>
  <si>
    <t>KH00339</t>
  </si>
  <si>
    <t>KH00181</t>
  </si>
  <si>
    <t>KH00127</t>
  </si>
  <si>
    <t>KH00187</t>
  </si>
  <si>
    <t>KH00107</t>
  </si>
  <si>
    <t>KH00249</t>
  </si>
  <si>
    <t>KH00135</t>
  </si>
  <si>
    <t>KH00151</t>
  </si>
  <si>
    <t>KH00219</t>
  </si>
  <si>
    <t>KH00210</t>
  </si>
  <si>
    <t>KH00145</t>
  </si>
  <si>
    <t>KH00256</t>
  </si>
  <si>
    <t>KH00362</t>
  </si>
  <si>
    <t>KH00288</t>
  </si>
  <si>
    <t>KH00253</t>
  </si>
  <si>
    <t>KH00327</t>
  </si>
  <si>
    <t>KH00194</t>
  </si>
  <si>
    <t>KH00153</t>
  </si>
  <si>
    <t>KH00183</t>
  </si>
  <si>
    <t>KH00332</t>
  </si>
  <si>
    <t>KH00263</t>
  </si>
  <si>
    <t>KH00168</t>
  </si>
  <si>
    <t>KH00175</t>
  </si>
  <si>
    <t>KH00121</t>
  </si>
  <si>
    <t>KH00396</t>
  </si>
  <si>
    <t>KH00321</t>
  </si>
  <si>
    <t>KH00166</t>
  </si>
  <si>
    <t>KH00177</t>
  </si>
  <si>
    <t>KH00329</t>
  </si>
  <si>
    <t>KH00158</t>
  </si>
  <si>
    <t>KH00228</t>
  </si>
  <si>
    <t>KH00119</t>
  </si>
  <si>
    <t>KH00324</t>
  </si>
  <si>
    <t>KH00270</t>
  </si>
  <si>
    <t>KH00229</t>
  </si>
  <si>
    <t>KH00335</t>
  </si>
  <si>
    <t>KH00284</t>
  </si>
  <si>
    <t>KH00125</t>
  </si>
  <si>
    <t>KH00386</t>
  </si>
  <si>
    <t>KH00139</t>
  </si>
  <si>
    <t>KH00287</t>
  </si>
  <si>
    <t>KH00294</t>
  </si>
  <si>
    <t>KH00363</t>
  </si>
  <si>
    <t>KH00230</t>
  </si>
  <si>
    <t>KH0057</t>
  </si>
  <si>
    <t>KH00352</t>
  </si>
  <si>
    <t>KH00224</t>
  </si>
  <si>
    <t>KH00292</t>
  </si>
  <si>
    <t>KH00162</t>
  </si>
  <si>
    <t>KH00120</t>
  </si>
  <si>
    <t>DH00401</t>
  </si>
  <si>
    <t>DH00402</t>
  </si>
  <si>
    <t>KH00221</t>
  </si>
  <si>
    <t>DH00403</t>
  </si>
  <si>
    <t>KH00365</t>
  </si>
  <si>
    <t>DH00404</t>
  </si>
  <si>
    <t>DH00405</t>
  </si>
  <si>
    <t>DH00406</t>
  </si>
  <si>
    <t>DH00407</t>
  </si>
  <si>
    <t>DH00408</t>
  </si>
  <si>
    <t>DH00409</t>
  </si>
  <si>
    <t>KH00192</t>
  </si>
  <si>
    <t>DH00410</t>
  </si>
  <si>
    <t>DH00411</t>
  </si>
  <si>
    <t>DH00412</t>
  </si>
  <si>
    <t>DH00413</t>
  </si>
  <si>
    <t>DH00414</t>
  </si>
  <si>
    <t>DH00415</t>
  </si>
  <si>
    <t>DH00416</t>
  </si>
  <si>
    <t>DH00417</t>
  </si>
  <si>
    <t>DH00418</t>
  </si>
  <si>
    <t>DH00419</t>
  </si>
  <si>
    <t>KH00226</t>
  </si>
  <si>
    <t>DH00420</t>
  </si>
  <si>
    <t>DH00421</t>
  </si>
  <si>
    <t>KH00340</t>
  </si>
  <si>
    <t>DH00422</t>
  </si>
  <si>
    <t>KH00220</t>
  </si>
  <si>
    <t>DH00423</t>
  </si>
  <si>
    <t>KH00377</t>
  </si>
  <si>
    <t>DH00424</t>
  </si>
  <si>
    <t>DH00425</t>
  </si>
  <si>
    <t>DH00426</t>
  </si>
  <si>
    <t>DH00427</t>
  </si>
  <si>
    <t>DH00428</t>
  </si>
  <si>
    <t>KH00186</t>
  </si>
  <si>
    <t>DH00429</t>
  </si>
  <si>
    <t>DH00430</t>
  </si>
  <si>
    <t>KH00190</t>
  </si>
  <si>
    <t>DH00431</t>
  </si>
  <si>
    <t>DH00432</t>
  </si>
  <si>
    <t>DH00433</t>
  </si>
  <si>
    <t>DH00434</t>
  </si>
  <si>
    <t>DH00435</t>
  </si>
  <si>
    <t>DH00436</t>
  </si>
  <si>
    <t>KH00110</t>
  </si>
  <si>
    <t>DH00437</t>
  </si>
  <si>
    <t>DH00438</t>
  </si>
  <si>
    <t>DH00439</t>
  </si>
  <si>
    <t>KH00188</t>
  </si>
  <si>
    <t>DH00440</t>
  </si>
  <si>
    <t>DH00441</t>
  </si>
  <si>
    <t>DH00442</t>
  </si>
  <si>
    <t>DH00443</t>
  </si>
  <si>
    <t>KH00308</t>
  </si>
  <si>
    <t>DH00444</t>
  </si>
  <si>
    <t>DH00445</t>
  </si>
  <si>
    <t>DH00446</t>
  </si>
  <si>
    <t>KH00195</t>
  </si>
  <si>
    <t>DH00447</t>
  </si>
  <si>
    <t>DH00448</t>
  </si>
  <si>
    <t>KH00169</t>
  </si>
  <si>
    <t>DH00449</t>
  </si>
  <si>
    <t>DH00450</t>
  </si>
  <si>
    <t>DH00451</t>
  </si>
  <si>
    <t>DH00452</t>
  </si>
  <si>
    <t>DH00453</t>
  </si>
  <si>
    <t>KH00400</t>
  </si>
  <si>
    <t>DH00454</t>
  </si>
  <si>
    <t>KH00393</t>
  </si>
  <si>
    <t>DH00455</t>
  </si>
  <si>
    <t>KH00222</t>
  </si>
  <si>
    <t>DH00456</t>
  </si>
  <si>
    <t>DH00457</t>
  </si>
  <si>
    <t>DH00458</t>
  </si>
  <si>
    <t>DH00459</t>
  </si>
  <si>
    <t>DH00460</t>
  </si>
  <si>
    <t>DH00461</t>
  </si>
  <si>
    <t>DH00462</t>
  </si>
  <si>
    <t>DH00463</t>
  </si>
  <si>
    <t>DH00464</t>
  </si>
  <si>
    <t>DH00465</t>
  </si>
  <si>
    <t>DH00466</t>
  </si>
  <si>
    <t>DH00467</t>
  </si>
  <si>
    <t>DH00468</t>
  </si>
  <si>
    <t>DH00469</t>
  </si>
  <si>
    <t>DH00470</t>
  </si>
  <si>
    <t>DH00471</t>
  </si>
  <si>
    <t>KH00111</t>
  </si>
  <si>
    <t>DH00472</t>
  </si>
  <si>
    <t>DH00473</t>
  </si>
  <si>
    <t>DH00474</t>
  </si>
  <si>
    <t>DH00475</t>
  </si>
  <si>
    <t>KH00105</t>
  </si>
  <si>
    <t>DH00476</t>
  </si>
  <si>
    <t>DH00477</t>
  </si>
  <si>
    <t>DH00478</t>
  </si>
  <si>
    <t>KH00170</t>
  </si>
  <si>
    <t>DH00479</t>
  </si>
  <si>
    <t>DH00480</t>
  </si>
  <si>
    <t>DH00481</t>
  </si>
  <si>
    <t>DH00482</t>
  </si>
  <si>
    <t>DH00483</t>
  </si>
  <si>
    <t>DH00484</t>
  </si>
  <si>
    <t>DH00485</t>
  </si>
  <si>
    <t>DH00486</t>
  </si>
  <si>
    <t>KH00375</t>
  </si>
  <si>
    <t>DH00487</t>
  </si>
  <si>
    <t>KH00341</t>
  </si>
  <si>
    <t>DH00488</t>
  </si>
  <si>
    <t>DH00489</t>
  </si>
  <si>
    <t>DH00490</t>
  </si>
  <si>
    <t>DH00491</t>
  </si>
  <si>
    <t>DH00492</t>
  </si>
  <si>
    <t>DH00493</t>
  </si>
  <si>
    <t>DH00494</t>
  </si>
  <si>
    <t>DH00495</t>
  </si>
  <si>
    <t>DH00496</t>
  </si>
  <si>
    <t>DH00497</t>
  </si>
  <si>
    <t>KH00103</t>
  </si>
  <si>
    <t>DH00498</t>
  </si>
  <si>
    <t>DH00499</t>
  </si>
  <si>
    <t>KH0088</t>
  </si>
  <si>
    <t>DH00500</t>
  </si>
  <si>
    <t>DH00501</t>
  </si>
  <si>
    <t>DH00502</t>
  </si>
  <si>
    <t>DH00503</t>
  </si>
  <si>
    <t>DH00504</t>
  </si>
  <si>
    <t>DH00505</t>
  </si>
  <si>
    <t>DH00506</t>
  </si>
  <si>
    <t>DH00507</t>
  </si>
  <si>
    <t>KH00299</t>
  </si>
  <si>
    <t>DH00508</t>
  </si>
  <si>
    <t>DH00509</t>
  </si>
  <si>
    <t>DH00510</t>
  </si>
  <si>
    <t>DH00511</t>
  </si>
  <si>
    <t>DH00512</t>
  </si>
  <si>
    <t>DH00513</t>
  </si>
  <si>
    <t>DH00514</t>
  </si>
  <si>
    <t>DH00515</t>
  </si>
  <si>
    <t>KH00134</t>
  </si>
  <si>
    <t>DH00516</t>
  </si>
  <si>
    <t>DH00517</t>
  </si>
  <si>
    <t>DH00518</t>
  </si>
  <si>
    <t>DH00519</t>
  </si>
  <si>
    <t>DH00520</t>
  </si>
  <si>
    <t>DH00521</t>
  </si>
  <si>
    <t>DH00522</t>
  </si>
  <si>
    <t>DH00523</t>
  </si>
  <si>
    <t>DH00524</t>
  </si>
  <si>
    <t>DH00525</t>
  </si>
  <si>
    <t>DH00526</t>
  </si>
  <si>
    <t>KH00369</t>
  </si>
  <si>
    <t>DH00527</t>
  </si>
  <si>
    <t>DH00528</t>
  </si>
  <si>
    <t>KH00395</t>
  </si>
  <si>
    <t>DH00529</t>
  </si>
  <si>
    <t>KH00312</t>
  </si>
  <si>
    <t>DH00530</t>
  </si>
  <si>
    <t>DH00531</t>
  </si>
  <si>
    <t>DH00532</t>
  </si>
  <si>
    <t>DH00533</t>
  </si>
  <si>
    <t>KH00383</t>
  </si>
  <si>
    <t>DH00534</t>
  </si>
  <si>
    <t>DH00535</t>
  </si>
  <si>
    <t>DH00536</t>
  </si>
  <si>
    <t>DH00537</t>
  </si>
  <si>
    <t>KH00193</t>
  </si>
  <si>
    <t>DH00538</t>
  </si>
  <si>
    <t>DH00539</t>
  </si>
  <si>
    <t>DH00540</t>
  </si>
  <si>
    <t>DH00541</t>
  </si>
  <si>
    <t>DH00542</t>
  </si>
  <si>
    <t>DH00543</t>
  </si>
  <si>
    <t>DH00544</t>
  </si>
  <si>
    <t>KH00320</t>
  </si>
  <si>
    <t>DH00545</t>
  </si>
  <si>
    <t>DH00546</t>
  </si>
  <si>
    <t>DH00547</t>
  </si>
  <si>
    <t>DH00548</t>
  </si>
  <si>
    <t>DH00549</t>
  </si>
  <si>
    <t>DH00550</t>
  </si>
  <si>
    <t>DH00551</t>
  </si>
  <si>
    <t>DH00552</t>
  </si>
  <si>
    <t>DH00553</t>
  </si>
  <si>
    <t>DH00554</t>
  </si>
  <si>
    <t>DH00555</t>
  </si>
  <si>
    <t>DH00556</t>
  </si>
  <si>
    <t>DH00557</t>
  </si>
  <si>
    <t>DH00558</t>
  </si>
  <si>
    <t>DH00559</t>
  </si>
  <si>
    <t>DH00560</t>
  </si>
  <si>
    <t>DH00561</t>
  </si>
  <si>
    <t>DH00562</t>
  </si>
  <si>
    <t>DH00563</t>
  </si>
  <si>
    <t>DH00564</t>
  </si>
  <si>
    <t>DH00565</t>
  </si>
  <si>
    <t>DH00566</t>
  </si>
  <si>
    <t>DH00567</t>
  </si>
  <si>
    <t>DH00568</t>
  </si>
  <si>
    <t>DH00569</t>
  </si>
  <si>
    <t>DH00570</t>
  </si>
  <si>
    <t>KH00146</t>
  </si>
  <si>
    <t>DH00571</t>
  </si>
  <si>
    <t>DH00572</t>
  </si>
  <si>
    <t>DH00573</t>
  </si>
  <si>
    <t>DH00574</t>
  </si>
  <si>
    <t>DH00575</t>
  </si>
  <si>
    <t>DH00576</t>
  </si>
  <si>
    <t>DH00577</t>
  </si>
  <si>
    <t>KH00176</t>
  </si>
  <si>
    <t>DH00578</t>
  </si>
  <si>
    <t>DH00579</t>
  </si>
  <si>
    <t>DH00580</t>
  </si>
  <si>
    <t>DH00581</t>
  </si>
  <si>
    <t>DH00582</t>
  </si>
  <si>
    <t>DH00583</t>
  </si>
  <si>
    <t>DH00584</t>
  </si>
  <si>
    <t>DH00585</t>
  </si>
  <si>
    <t>DH00586</t>
  </si>
  <si>
    <t>DH00587</t>
  </si>
  <si>
    <t>DH00588</t>
  </si>
  <si>
    <t>DH00589</t>
  </si>
  <si>
    <t>DH00590</t>
  </si>
  <si>
    <t>KH00345</t>
  </si>
  <si>
    <t>DH00591</t>
  </si>
  <si>
    <t>KH00179</t>
  </si>
  <si>
    <t>DH00592</t>
  </si>
  <si>
    <t>DH00593</t>
  </si>
  <si>
    <t>KH00184</t>
  </si>
  <si>
    <t>DH00594</t>
  </si>
  <si>
    <t>DH00595</t>
  </si>
  <si>
    <t>KH00351</t>
  </si>
  <si>
    <t>DH00596</t>
  </si>
  <si>
    <t>DH00597</t>
  </si>
  <si>
    <t>DH00598</t>
  </si>
  <si>
    <t>KH00344</t>
  </si>
  <si>
    <t>DH00599</t>
  </si>
  <si>
    <t>DH00600</t>
  </si>
  <si>
    <t>DH00601</t>
  </si>
  <si>
    <t>DH00602</t>
  </si>
  <si>
    <t>DH00603</t>
  </si>
  <si>
    <t>DH00604</t>
  </si>
  <si>
    <t>DH00605</t>
  </si>
  <si>
    <t>DH00606</t>
  </si>
  <si>
    <t>DH00607</t>
  </si>
  <si>
    <t>DH00608</t>
  </si>
  <si>
    <t>DH00609</t>
  </si>
  <si>
    <t>DH00610</t>
  </si>
  <si>
    <t>DH00611</t>
  </si>
  <si>
    <t>DH00612</t>
  </si>
  <si>
    <t>DH00613</t>
  </si>
  <si>
    <t>KH00392</t>
  </si>
  <si>
    <t>DH00614</t>
  </si>
  <si>
    <t>DH00615</t>
  </si>
  <si>
    <t>DH00616</t>
  </si>
  <si>
    <t>DH00617</t>
  </si>
  <si>
    <t>DH00618</t>
  </si>
  <si>
    <t>KH00118</t>
  </si>
  <si>
    <t>DH00619</t>
  </si>
  <si>
    <t>DH00620</t>
  </si>
  <si>
    <t>DH00621</t>
  </si>
  <si>
    <t>DH00622</t>
  </si>
  <si>
    <t>DH00623</t>
  </si>
  <si>
    <t>KH00133</t>
  </si>
  <si>
    <t>DH00624</t>
  </si>
  <si>
    <t>DH00625</t>
  </si>
  <si>
    <t>DH00626</t>
  </si>
  <si>
    <t>DH00627</t>
  </si>
  <si>
    <t>DH00628</t>
  </si>
  <si>
    <t>DH00629</t>
  </si>
  <si>
    <t>DH00630</t>
  </si>
  <si>
    <t>DH00631</t>
  </si>
  <si>
    <t>DH00632</t>
  </si>
  <si>
    <t>DH00633</t>
  </si>
  <si>
    <t>KH00382</t>
  </si>
  <si>
    <t>DH00634</t>
  </si>
  <si>
    <t>DH00635</t>
  </si>
  <si>
    <t>DH00636</t>
  </si>
  <si>
    <t>DH00637</t>
  </si>
  <si>
    <t>DH00638</t>
  </si>
  <si>
    <t>DH00639</t>
  </si>
  <si>
    <t>KH00202</t>
  </si>
  <si>
    <t>DH00640</t>
  </si>
  <si>
    <t>DH00641</t>
  </si>
  <si>
    <t>KH00148</t>
  </si>
  <si>
    <t>DH00642</t>
  </si>
  <si>
    <t>DH00643</t>
  </si>
  <si>
    <t>DH00644</t>
  </si>
  <si>
    <t>DH00645</t>
  </si>
  <si>
    <t>DH00646</t>
  </si>
  <si>
    <t>KH00173</t>
  </si>
  <si>
    <t>DH00647</t>
  </si>
  <si>
    <t>DH00648</t>
  </si>
  <si>
    <t>DH00649</t>
  </si>
  <si>
    <t>DH00650</t>
  </si>
  <si>
    <t>DH00651</t>
  </si>
  <si>
    <t>DH00652</t>
  </si>
  <si>
    <t>DH00653</t>
  </si>
  <si>
    <t>DH00654</t>
  </si>
  <si>
    <t>DH00655</t>
  </si>
  <si>
    <t>DH00656</t>
  </si>
  <si>
    <t>DH00657</t>
  </si>
  <si>
    <t>DH00658</t>
  </si>
  <si>
    <t>DH00659</t>
  </si>
  <si>
    <t>DH00660</t>
  </si>
  <si>
    <t>DH00661</t>
  </si>
  <si>
    <t>DH00662</t>
  </si>
  <si>
    <t>DH00663</t>
  </si>
  <si>
    <t>DH00664</t>
  </si>
  <si>
    <t>KH00123</t>
  </si>
  <si>
    <t>DH00665</t>
  </si>
  <si>
    <t>DH00666</t>
  </si>
  <si>
    <t>DH00667</t>
  </si>
  <si>
    <t>KH00282</t>
  </si>
  <si>
    <t>DH00668</t>
  </si>
  <si>
    <t>DH00669</t>
  </si>
  <si>
    <t>DH00670</t>
  </si>
  <si>
    <t>KH00266</t>
  </si>
  <si>
    <t>DH00671</t>
  </si>
  <si>
    <t>DH00672</t>
  </si>
  <si>
    <t>DH00673</t>
  </si>
  <si>
    <t>DH00674</t>
  </si>
  <si>
    <t>DH00675</t>
  </si>
  <si>
    <t>DH00676</t>
  </si>
  <si>
    <t>DH00677</t>
  </si>
  <si>
    <t>KH00374</t>
  </si>
  <si>
    <t>DH00678</t>
  </si>
  <si>
    <t>DH00679</t>
  </si>
  <si>
    <t>DH00680</t>
  </si>
  <si>
    <t>DH00681</t>
  </si>
  <si>
    <t>KH00101</t>
  </si>
  <si>
    <t>DH00682</t>
  </si>
  <si>
    <t>KH00211</t>
  </si>
  <si>
    <t>DH00683</t>
  </si>
  <si>
    <t>DH00684</t>
  </si>
  <si>
    <t>DH00685</t>
  </si>
  <si>
    <t>DH00686</t>
  </si>
  <si>
    <t>DH00687</t>
  </si>
  <si>
    <t>DH00688</t>
  </si>
  <si>
    <t>DH00689</t>
  </si>
  <si>
    <t>DH00690</t>
  </si>
  <si>
    <t>DH00691</t>
  </si>
  <si>
    <t>DH00692</t>
  </si>
  <si>
    <t>DH00693</t>
  </si>
  <si>
    <t>DH00694</t>
  </si>
  <si>
    <t>DH00695</t>
  </si>
  <si>
    <t>DH00696</t>
  </si>
  <si>
    <t>KH00200</t>
  </si>
  <si>
    <t>DH00697</t>
  </si>
  <si>
    <t>DH00698</t>
  </si>
  <si>
    <t>KH00207</t>
  </si>
  <si>
    <t>DH00699</t>
  </si>
  <si>
    <t>DH00700</t>
  </si>
  <si>
    <t>DH00701</t>
  </si>
  <si>
    <t>DH00702</t>
  </si>
  <si>
    <t>DH00703</t>
  </si>
  <si>
    <t>KH00159</t>
  </si>
  <si>
    <t>DH00704</t>
  </si>
  <si>
    <t>DH00705</t>
  </si>
  <si>
    <t>DH00706</t>
  </si>
  <si>
    <t>DH00707</t>
  </si>
  <si>
    <t>DH00708</t>
  </si>
  <si>
    <t>DH00709</t>
  </si>
  <si>
    <t>DH00710</t>
  </si>
  <si>
    <t>DH00711</t>
  </si>
  <si>
    <t>DH00712</t>
  </si>
  <si>
    <t>DH00713</t>
  </si>
  <si>
    <t>DH00714</t>
  </si>
  <si>
    <t>DH00715</t>
  </si>
  <si>
    <t>KH00201</t>
  </si>
  <si>
    <t>DH00716</t>
  </si>
  <si>
    <t>DH00717</t>
  </si>
  <si>
    <t>DH00718</t>
  </si>
  <si>
    <t>DH00719</t>
  </si>
  <si>
    <t>DH00720</t>
  </si>
  <si>
    <t>KH00326</t>
  </si>
  <si>
    <t>DH00721</t>
  </si>
  <si>
    <t>DH00722</t>
  </si>
  <si>
    <t>KH00102</t>
  </si>
  <si>
    <t>DH00723</t>
  </si>
  <si>
    <t>DH00724</t>
  </si>
  <si>
    <t>DH00725</t>
  </si>
  <si>
    <t>KH00250</t>
  </si>
  <si>
    <t>DH00726</t>
  </si>
  <si>
    <t>DH00727</t>
  </si>
  <si>
    <t>DH00728</t>
  </si>
  <si>
    <t>DH00729</t>
  </si>
  <si>
    <t>DH00730</t>
  </si>
  <si>
    <t>DH00731</t>
  </si>
  <si>
    <t>DH00732</t>
  </si>
  <si>
    <t>DH00733</t>
  </si>
  <si>
    <t>DH00734</t>
  </si>
  <si>
    <t>DH00735</t>
  </si>
  <si>
    <t>DH00736</t>
  </si>
  <si>
    <t>DH00737</t>
  </si>
  <si>
    <t>DH00738</t>
  </si>
  <si>
    <t>DH00739</t>
  </si>
  <si>
    <t>DH00740</t>
  </si>
  <si>
    <t>DH00741</t>
  </si>
  <si>
    <t>DH00742</t>
  </si>
  <si>
    <t>DH00743</t>
  </si>
  <si>
    <t>DH00744</t>
  </si>
  <si>
    <t>DH00745</t>
  </si>
  <si>
    <t>DH00746</t>
  </si>
  <si>
    <t>DH00747</t>
  </si>
  <si>
    <t>DH00748</t>
  </si>
  <si>
    <t>DH00749</t>
  </si>
  <si>
    <t>DH00750</t>
  </si>
  <si>
    <t>DH00751</t>
  </si>
  <si>
    <t>DH00752</t>
  </si>
  <si>
    <t>DH00753</t>
  </si>
  <si>
    <t>DH00754</t>
  </si>
  <si>
    <t>DH00755</t>
  </si>
  <si>
    <t>DH00756</t>
  </si>
  <si>
    <t>DH00757</t>
  </si>
  <si>
    <t>DH00758</t>
  </si>
  <si>
    <t>DH00759</t>
  </si>
  <si>
    <t>KH00354</t>
  </si>
  <si>
    <t>DH00760</t>
  </si>
  <si>
    <t>DH00761</t>
  </si>
  <si>
    <t>DH00762</t>
  </si>
  <si>
    <t>DH00763</t>
  </si>
  <si>
    <t>DH00764</t>
  </si>
  <si>
    <t>DH00765</t>
  </si>
  <si>
    <t>DH00766</t>
  </si>
  <si>
    <t>KH00280</t>
  </si>
  <si>
    <t>DH00767</t>
  </si>
  <si>
    <t>DH00768</t>
  </si>
  <si>
    <t>DH00769</t>
  </si>
  <si>
    <t>DH00770</t>
  </si>
  <si>
    <t>DH00771</t>
  </si>
  <si>
    <t>KH00273</t>
  </si>
  <si>
    <t>DH00772</t>
  </si>
  <si>
    <t>DH00773</t>
  </si>
  <si>
    <t>DH00774</t>
  </si>
  <si>
    <t>KH00342</t>
  </si>
  <si>
    <t>DH00775</t>
  </si>
  <si>
    <t>DH00776</t>
  </si>
  <si>
    <t>DH00777</t>
  </si>
  <si>
    <t>DH00778</t>
  </si>
  <si>
    <t>DH00779</t>
  </si>
  <si>
    <t>DH00780</t>
  </si>
  <si>
    <t>DH00781</t>
  </si>
  <si>
    <t>DH00782</t>
  </si>
  <si>
    <t>DH00783</t>
  </si>
  <si>
    <t>DH00784</t>
  </si>
  <si>
    <t>KH00257</t>
  </si>
  <si>
    <t>DH00785</t>
  </si>
  <si>
    <t>KH00397</t>
  </si>
  <si>
    <t>DH00786</t>
  </si>
  <si>
    <t>KH00117</t>
  </si>
  <si>
    <t>DH00787</t>
  </si>
  <si>
    <t>DH00788</t>
  </si>
  <si>
    <t>DH00789</t>
  </si>
  <si>
    <t>DH00790</t>
  </si>
  <si>
    <t>DH00791</t>
  </si>
  <si>
    <t>DH00792</t>
  </si>
  <si>
    <t>DH00793</t>
  </si>
  <si>
    <t>DH00794</t>
  </si>
  <si>
    <t>DH00795</t>
  </si>
  <si>
    <t>DH00796</t>
  </si>
  <si>
    <t>DH00797</t>
  </si>
  <si>
    <t>DH00798</t>
  </si>
  <si>
    <t>DH00799</t>
  </si>
  <si>
    <t>DH00800</t>
  </si>
  <si>
    <t>DH00801</t>
  </si>
  <si>
    <t>DH00802</t>
  </si>
  <si>
    <t>DH00803</t>
  </si>
  <si>
    <t>DH00804</t>
  </si>
  <si>
    <t>DH00805</t>
  </si>
  <si>
    <t>DH00806</t>
  </si>
  <si>
    <t>DH00807</t>
  </si>
  <si>
    <t>DH00808</t>
  </si>
  <si>
    <t>KH00275</t>
  </si>
  <si>
    <t>DH00809</t>
  </si>
  <si>
    <t>DH00810</t>
  </si>
  <si>
    <t>DH00811</t>
  </si>
  <si>
    <t>DH00812</t>
  </si>
  <si>
    <t>DH00813</t>
  </si>
  <si>
    <t>DH00814</t>
  </si>
  <si>
    <t>DH00815</t>
  </si>
  <si>
    <t>DH00816</t>
  </si>
  <si>
    <t>DH00817</t>
  </si>
  <si>
    <t>DH00818</t>
  </si>
  <si>
    <t>DH00819</t>
  </si>
  <si>
    <t>DH00820</t>
  </si>
  <si>
    <t>DH00821</t>
  </si>
  <si>
    <t>DH00822</t>
  </si>
  <si>
    <t>DH00823</t>
  </si>
  <si>
    <t>DH00824</t>
  </si>
  <si>
    <t>DH00825</t>
  </si>
  <si>
    <t>DH00826</t>
  </si>
  <si>
    <t>DH00827</t>
  </si>
  <si>
    <t>DH00828</t>
  </si>
  <si>
    <t>DH00829</t>
  </si>
  <si>
    <t>DH00830</t>
  </si>
  <si>
    <t>DH00831</t>
  </si>
  <si>
    <t>KH00196</t>
  </si>
  <si>
    <t>DH00832</t>
  </si>
  <si>
    <t>DH00833</t>
  </si>
  <si>
    <t>DH00834</t>
  </si>
  <si>
    <t>DH00835</t>
  </si>
  <si>
    <t>DH00836</t>
  </si>
  <si>
    <t>DH00837</t>
  </si>
  <si>
    <t>KH00198</t>
  </si>
  <si>
    <t>DH00838</t>
  </si>
  <si>
    <t>DH00839</t>
  </si>
  <si>
    <t>DH00840</t>
  </si>
  <si>
    <t>DH00841</t>
  </si>
  <si>
    <t>KH00191</t>
  </si>
  <si>
    <t>DH00842</t>
  </si>
  <si>
    <t>KH00384</t>
  </si>
  <si>
    <t>DH00843</t>
  </si>
  <si>
    <t>DH00844</t>
  </si>
  <si>
    <t>KH00138</t>
  </si>
  <si>
    <t>DH00845</t>
  </si>
  <si>
    <t>DH00846</t>
  </si>
  <si>
    <t>DH00847</t>
  </si>
  <si>
    <t>DH00848</t>
  </si>
  <si>
    <t>DH00849</t>
  </si>
  <si>
    <t>DH00850</t>
  </si>
  <si>
    <t>DH00851</t>
  </si>
  <si>
    <t>DH00852</t>
  </si>
  <si>
    <t>DH00853</t>
  </si>
  <si>
    <t>DH00854</t>
  </si>
  <si>
    <t>DH00855</t>
  </si>
  <si>
    <t>DH00856</t>
  </si>
  <si>
    <t>DH00857</t>
  </si>
  <si>
    <t>DH00858</t>
  </si>
  <si>
    <t>DH00859</t>
  </si>
  <si>
    <t>DH00860</t>
  </si>
  <si>
    <t>DH00861</t>
  </si>
  <si>
    <t>DH00862</t>
  </si>
  <si>
    <t>DH00863</t>
  </si>
  <si>
    <t>KH00349</t>
  </si>
  <si>
    <t>DH00864</t>
  </si>
  <si>
    <t>DH00865</t>
  </si>
  <si>
    <t>DH00866</t>
  </si>
  <si>
    <t>DH00867</t>
  </si>
  <si>
    <t>DH00868</t>
  </si>
  <si>
    <t>KH00171</t>
  </si>
  <si>
    <t>DH00869</t>
  </si>
  <si>
    <t>DH00870</t>
  </si>
  <si>
    <t>DH00871</t>
  </si>
  <si>
    <t>DH00872</t>
  </si>
  <si>
    <t>DH00873</t>
  </si>
  <si>
    <t>DH00874</t>
  </si>
  <si>
    <t>DH00875</t>
  </si>
  <si>
    <t>DH00876</t>
  </si>
  <si>
    <t>DH00877</t>
  </si>
  <si>
    <t>DH00878</t>
  </si>
  <si>
    <t>DH00879</t>
  </si>
  <si>
    <t>KH00330</t>
  </si>
  <si>
    <t>DH00880</t>
  </si>
  <si>
    <t>DH00881</t>
  </si>
  <si>
    <t>DH00882</t>
  </si>
  <si>
    <t>DH00883</t>
  </si>
  <si>
    <t>DH00884</t>
  </si>
  <si>
    <t>DH00885</t>
  </si>
  <si>
    <t>DH00886</t>
  </si>
  <si>
    <t>DH00887</t>
  </si>
  <si>
    <t>DH00888</t>
  </si>
  <si>
    <t>DH00889</t>
  </si>
  <si>
    <t>DH00890</t>
  </si>
  <si>
    <t>DH00891</t>
  </si>
  <si>
    <t>DH00892</t>
  </si>
  <si>
    <t>KH00265</t>
  </si>
  <si>
    <t>DH00893</t>
  </si>
  <si>
    <t>DH00894</t>
  </si>
  <si>
    <t>DH00895</t>
  </si>
  <si>
    <t>DH00896</t>
  </si>
  <si>
    <t>DH00897</t>
  </si>
  <si>
    <t>DH00898</t>
  </si>
  <si>
    <t>DH00899</t>
  </si>
  <si>
    <t>DH00900</t>
  </si>
  <si>
    <t>DH00901</t>
  </si>
  <si>
    <t>DH00902</t>
  </si>
  <si>
    <t>DH00903</t>
  </si>
  <si>
    <t>DH00904</t>
  </si>
  <si>
    <t>DH00905</t>
  </si>
  <si>
    <t>DH00906</t>
  </si>
  <si>
    <t>DH00907</t>
  </si>
  <si>
    <t>DH00908</t>
  </si>
  <si>
    <t>KH00309</t>
  </si>
  <si>
    <t>DH00909</t>
  </si>
  <si>
    <t>DH00910</t>
  </si>
  <si>
    <t>DH00911</t>
  </si>
  <si>
    <t>DH00912</t>
  </si>
  <si>
    <t>DH00913</t>
  </si>
  <si>
    <t>DH00914</t>
  </si>
  <si>
    <t>DH00915</t>
  </si>
  <si>
    <t>DH00916</t>
  </si>
  <si>
    <t>DH00917</t>
  </si>
  <si>
    <t>KH00348</t>
  </si>
  <si>
    <t>DH00918</t>
  </si>
  <si>
    <t>DH00919</t>
  </si>
  <si>
    <t>DH00920</t>
  </si>
  <si>
    <t>DH00921</t>
  </si>
  <si>
    <t>DH00922</t>
  </si>
  <si>
    <t>DH00923</t>
  </si>
  <si>
    <t>DH00924</t>
  </si>
  <si>
    <t>DH00925</t>
  </si>
  <si>
    <t>DH00926</t>
  </si>
  <si>
    <t>DH00927</t>
  </si>
  <si>
    <t>DH00928</t>
  </si>
  <si>
    <t>DH00929</t>
  </si>
  <si>
    <t>DH00930</t>
  </si>
  <si>
    <t>DH00931</t>
  </si>
  <si>
    <t>DH00932</t>
  </si>
  <si>
    <t>DH00933</t>
  </si>
  <si>
    <t>DH00934</t>
  </si>
  <si>
    <t>DH00935</t>
  </si>
  <si>
    <t>DH00936</t>
  </si>
  <si>
    <t>DH00937</t>
  </si>
  <si>
    <t>DH00938</t>
  </si>
  <si>
    <t>DH00939</t>
  </si>
  <si>
    <t>DH00940</t>
  </si>
  <si>
    <t>DH00941</t>
  </si>
  <si>
    <t>DH00942</t>
  </si>
  <si>
    <t>DH00943</t>
  </si>
  <si>
    <t>DH00944</t>
  </si>
  <si>
    <t>DH00945</t>
  </si>
  <si>
    <t>DH00946</t>
  </si>
  <si>
    <t>DH00947</t>
  </si>
  <si>
    <t>DH00948</t>
  </si>
  <si>
    <t>DH00949</t>
  </si>
  <si>
    <t>DH00950</t>
  </si>
  <si>
    <t>DH00951</t>
  </si>
  <si>
    <t>DH00952</t>
  </si>
  <si>
    <t>DH00953</t>
  </si>
  <si>
    <t>DH00954</t>
  </si>
  <si>
    <t>DH00955</t>
  </si>
  <si>
    <t>DH00956</t>
  </si>
  <si>
    <t>DH00957</t>
  </si>
  <si>
    <t>DH00958</t>
  </si>
  <si>
    <t>DH00959</t>
  </si>
  <si>
    <t>DH00960</t>
  </si>
  <si>
    <t>DH00961</t>
  </si>
  <si>
    <t>DH00962</t>
  </si>
  <si>
    <t>DH00963</t>
  </si>
  <si>
    <t>DH00964</t>
  </si>
  <si>
    <t>DH00965</t>
  </si>
  <si>
    <t>DH00966</t>
  </si>
  <si>
    <t>DH00967</t>
  </si>
  <si>
    <t>DH00968</t>
  </si>
  <si>
    <t>DH00969</t>
  </si>
  <si>
    <t>DH00970</t>
  </si>
  <si>
    <t>DH00971</t>
  </si>
  <si>
    <t>DH00972</t>
  </si>
  <si>
    <t>DH00973</t>
  </si>
  <si>
    <t>DH00974</t>
  </si>
  <si>
    <t>KH00235</t>
  </si>
  <si>
    <t>DH00975</t>
  </si>
  <si>
    <t>KH00199</t>
  </si>
  <si>
    <t>DH00976</t>
  </si>
  <si>
    <t>DH00977</t>
  </si>
  <si>
    <t>DH00978</t>
  </si>
  <si>
    <t>DH00979</t>
  </si>
  <si>
    <t>DH00980</t>
  </si>
  <si>
    <t>DH00981</t>
  </si>
  <si>
    <t>DH00982</t>
  </si>
  <si>
    <t>DH00983</t>
  </si>
  <si>
    <t>DH00984</t>
  </si>
  <si>
    <t>DH00985</t>
  </si>
  <si>
    <t>DH00986</t>
  </si>
  <si>
    <t>DH00987</t>
  </si>
  <si>
    <t>KH00172</t>
  </si>
  <si>
    <t>DH00988</t>
  </si>
  <si>
    <t>DH00989</t>
  </si>
  <si>
    <t>DH00990</t>
  </si>
  <si>
    <t>KH00182</t>
  </si>
  <si>
    <t>DH00991</t>
  </si>
  <si>
    <t>DH00992</t>
  </si>
  <si>
    <t>DH00993</t>
  </si>
  <si>
    <t>DH00994</t>
  </si>
  <si>
    <t>DH00995</t>
  </si>
  <si>
    <t>DH00996</t>
  </si>
  <si>
    <t>DH00997</t>
  </si>
  <si>
    <t>DH00998</t>
  </si>
  <si>
    <t>DH00999</t>
  </si>
  <si>
    <t>DH001000</t>
  </si>
  <si>
    <t>DH001001</t>
  </si>
  <si>
    <t>DH001002</t>
  </si>
  <si>
    <t>DH001003</t>
  </si>
  <si>
    <t>DH001004</t>
  </si>
  <si>
    <t>DH001005</t>
  </si>
  <si>
    <t>DH001006</t>
  </si>
  <si>
    <t>DH001007</t>
  </si>
  <si>
    <t>DH001008</t>
  </si>
  <si>
    <t>DH001009</t>
  </si>
  <si>
    <t>DH001010</t>
  </si>
  <si>
    <t>DH001011</t>
  </si>
  <si>
    <t>DH001012</t>
  </si>
  <si>
    <t>DH001013</t>
  </si>
  <si>
    <t>DH001014</t>
  </si>
  <si>
    <t>DH001015</t>
  </si>
  <si>
    <t>DH001016</t>
  </si>
  <si>
    <t>DH001017</t>
  </si>
  <si>
    <t>DH001018</t>
  </si>
  <si>
    <t>DH001019</t>
  </si>
  <si>
    <t>DH001020</t>
  </si>
  <si>
    <t>DH001021</t>
  </si>
  <si>
    <t>DH001022</t>
  </si>
  <si>
    <t>DH001023</t>
  </si>
  <si>
    <t>DH001024</t>
  </si>
  <si>
    <t>DH001025</t>
  </si>
  <si>
    <t>DH001026</t>
  </si>
  <si>
    <t>DH001027</t>
  </si>
  <si>
    <t>DH001028</t>
  </si>
  <si>
    <t>DH001029</t>
  </si>
  <si>
    <t>DH001030</t>
  </si>
  <si>
    <t>DH001031</t>
  </si>
  <si>
    <t>DH001032</t>
  </si>
  <si>
    <t>KH00289</t>
  </si>
  <si>
    <t>DH001033</t>
  </si>
  <si>
    <t>DH001034</t>
  </si>
  <si>
    <t>DH001035</t>
  </si>
  <si>
    <t>DH001036</t>
  </si>
  <si>
    <t>DH001037</t>
  </si>
  <si>
    <t>DH001038</t>
  </si>
  <si>
    <t>KH00149</t>
  </si>
  <si>
    <t>DH001039</t>
  </si>
  <si>
    <t>DH001040</t>
  </si>
  <si>
    <t>DH001041</t>
  </si>
  <si>
    <t>DH001042</t>
  </si>
  <si>
    <t>DH001043</t>
  </si>
  <si>
    <t>DH001044</t>
  </si>
  <si>
    <t>DH001045</t>
  </si>
  <si>
    <t>DH001046</t>
  </si>
  <si>
    <t>DH001047</t>
  </si>
  <si>
    <t>DH001048</t>
  </si>
  <si>
    <t>DH001049</t>
  </si>
  <si>
    <t>DH001050</t>
  </si>
  <si>
    <t>DH001051</t>
  </si>
  <si>
    <t>DH001052</t>
  </si>
  <si>
    <t>DH001053</t>
  </si>
  <si>
    <t>DH001054</t>
  </si>
  <si>
    <t>DH001055</t>
  </si>
  <si>
    <t>KH00197</t>
  </si>
  <si>
    <t>DH001056</t>
  </si>
  <si>
    <t>DH001057</t>
  </si>
  <si>
    <t>DH001058</t>
  </si>
  <si>
    <t>KH00260</t>
  </si>
  <si>
    <t>DH001059</t>
  </si>
  <si>
    <t>DH001060</t>
  </si>
  <si>
    <t>DH001061</t>
  </si>
  <si>
    <t>DH001062</t>
  </si>
  <si>
    <t>DH001063</t>
  </si>
  <si>
    <t>DH001064</t>
  </si>
  <si>
    <t>DH001065</t>
  </si>
  <si>
    <t>DH001066</t>
  </si>
  <si>
    <t>DH001067</t>
  </si>
  <si>
    <t>DH001068</t>
  </si>
  <si>
    <t>DH001069</t>
  </si>
  <si>
    <t>DH001070</t>
  </si>
  <si>
    <t>KH00132</t>
  </si>
  <si>
    <t>DH001071</t>
  </si>
  <si>
    <t>DH001072</t>
  </si>
  <si>
    <t>KH003</t>
  </si>
  <si>
    <t>DH001073</t>
  </si>
  <si>
    <t>DH001074</t>
  </si>
  <si>
    <t>DH001075</t>
  </si>
  <si>
    <t>DH001076</t>
  </si>
  <si>
    <t>DH001077</t>
  </si>
  <si>
    <t>DH001078</t>
  </si>
  <si>
    <t>DH001079</t>
  </si>
  <si>
    <t>DH001080</t>
  </si>
  <si>
    <t>DH001081</t>
  </si>
  <si>
    <t>DH001082</t>
  </si>
  <si>
    <t>DH001083</t>
  </si>
  <si>
    <t>DH001084</t>
  </si>
  <si>
    <t>DH001085</t>
  </si>
  <si>
    <t>DH001086</t>
  </si>
  <si>
    <t>DH001087</t>
  </si>
  <si>
    <t>DH001088</t>
  </si>
  <si>
    <t>DH001089</t>
  </si>
  <si>
    <t>DH001090</t>
  </si>
  <si>
    <t>DH001091</t>
  </si>
  <si>
    <t>DH001092</t>
  </si>
  <si>
    <t>DH001093</t>
  </si>
  <si>
    <t>DH001094</t>
  </si>
  <si>
    <t>DH001095</t>
  </si>
  <si>
    <t>DH001096</t>
  </si>
  <si>
    <t>DH001097</t>
  </si>
  <si>
    <t>DH001098</t>
  </si>
  <si>
    <t>DH001099</t>
  </si>
  <si>
    <t>DH001100</t>
  </si>
  <si>
    <t>DH001101</t>
  </si>
  <si>
    <t>DH001102</t>
  </si>
  <si>
    <t>DH001103</t>
  </si>
  <si>
    <t>DH001104</t>
  </si>
  <si>
    <t>DH001105</t>
  </si>
  <si>
    <t>DH001106</t>
  </si>
  <si>
    <t>DH001107</t>
  </si>
  <si>
    <t>DH001108</t>
  </si>
  <si>
    <t>DH001109</t>
  </si>
  <si>
    <t>KH00399</t>
  </si>
  <si>
    <t>DH001110</t>
  </si>
  <si>
    <t>DH001111</t>
  </si>
  <si>
    <t>DH001112</t>
  </si>
  <si>
    <t>DH001113</t>
  </si>
  <si>
    <t>DH001114</t>
  </si>
  <si>
    <t>DH001115</t>
  </si>
  <si>
    <t>DH001116</t>
  </si>
  <si>
    <t>DH001117</t>
  </si>
  <si>
    <t>DH001118</t>
  </si>
  <si>
    <t>DH001119</t>
  </si>
  <si>
    <t>DH001120</t>
  </si>
  <si>
    <t>DH001121</t>
  </si>
  <si>
    <t>DH001122</t>
  </si>
  <si>
    <t>DH001123</t>
  </si>
  <si>
    <t>DH001124</t>
  </si>
  <si>
    <t>DH001125</t>
  </si>
  <si>
    <t>DH001126</t>
  </si>
  <si>
    <t>DH001127</t>
  </si>
  <si>
    <t>DH001128</t>
  </si>
  <si>
    <t>DH001129</t>
  </si>
  <si>
    <t>KH00232</t>
  </si>
  <si>
    <t>DH001130</t>
  </si>
  <si>
    <t>DH001131</t>
  </si>
  <si>
    <t>DH001132</t>
  </si>
  <si>
    <t>DH001133</t>
  </si>
  <si>
    <t>DH001134</t>
  </si>
  <si>
    <t>DH001135</t>
  </si>
  <si>
    <t>DH001136</t>
  </si>
  <si>
    <t>DH001137</t>
  </si>
  <si>
    <t>DH001138</t>
  </si>
  <si>
    <t>DH001139</t>
  </si>
  <si>
    <t>DH001140</t>
  </si>
  <si>
    <t>DH001141</t>
  </si>
  <si>
    <t>DH001142</t>
  </si>
  <si>
    <t>DH001143</t>
  </si>
  <si>
    <t>KH0040</t>
  </si>
  <si>
    <t>DH001144</t>
  </si>
  <si>
    <t>DH001145</t>
  </si>
  <si>
    <t>DH001146</t>
  </si>
  <si>
    <t>DH001147</t>
  </si>
  <si>
    <t>DH001148</t>
  </si>
  <si>
    <t>KH00143</t>
  </si>
  <si>
    <t>DH001149</t>
  </si>
  <si>
    <t>DH001150</t>
  </si>
  <si>
    <t>DH001151</t>
  </si>
  <si>
    <t>DH001152</t>
  </si>
  <si>
    <t>DH001153</t>
  </si>
  <si>
    <t>DH001154</t>
  </si>
  <si>
    <t>KH00295</t>
  </si>
  <si>
    <t>DH001155</t>
  </si>
  <si>
    <t>DH001156</t>
  </si>
  <si>
    <t>DH001157</t>
  </si>
  <si>
    <t>DH001158</t>
  </si>
  <si>
    <t>DH001159</t>
  </si>
  <si>
    <t>DH001160</t>
  </si>
  <si>
    <t>DH001161</t>
  </si>
  <si>
    <t>DH001162</t>
  </si>
  <si>
    <t>DH001163</t>
  </si>
  <si>
    <t>KH00142</t>
  </si>
  <si>
    <t>DH001164</t>
  </si>
  <si>
    <t>DH001165</t>
  </si>
  <si>
    <t>DH001166</t>
  </si>
  <si>
    <t>DH001167</t>
  </si>
  <si>
    <t>DH001168</t>
  </si>
  <si>
    <t>DH001169</t>
  </si>
  <si>
    <t>DH001170</t>
  </si>
  <si>
    <t>DH001171</t>
  </si>
  <si>
    <t>DH001172</t>
  </si>
  <si>
    <t>DH001173</t>
  </si>
  <si>
    <t>DH001174</t>
  </si>
  <si>
    <t>DH001175</t>
  </si>
  <si>
    <t>DH001176</t>
  </si>
  <si>
    <t>DH001177</t>
  </si>
  <si>
    <t>DH001178</t>
  </si>
  <si>
    <t>DH001179</t>
  </si>
  <si>
    <t>DH001180</t>
  </si>
  <si>
    <t>DH001181</t>
  </si>
  <si>
    <t>DH001182</t>
  </si>
  <si>
    <t>DH001183</t>
  </si>
  <si>
    <t>DH001184</t>
  </si>
  <si>
    <t>DH001185</t>
  </si>
  <si>
    <t>DH001186</t>
  </si>
  <si>
    <t>DH001187</t>
  </si>
  <si>
    <t>DH001188</t>
  </si>
  <si>
    <t>DH001189</t>
  </si>
  <si>
    <t>DH001190</t>
  </si>
  <si>
    <t>DH001191</t>
  </si>
  <si>
    <t>DH001192</t>
  </si>
  <si>
    <t>DH001193</t>
  </si>
  <si>
    <t>DH001194</t>
  </si>
  <si>
    <t>DH001195</t>
  </si>
  <si>
    <t>DH001196</t>
  </si>
  <si>
    <t>DH001197</t>
  </si>
  <si>
    <t>DH001198</t>
  </si>
  <si>
    <t>DH001199</t>
  </si>
  <si>
    <t>DH001200</t>
  </si>
  <si>
    <t>DH001201</t>
  </si>
  <si>
    <t>DH001202</t>
  </si>
  <si>
    <t>DH001203</t>
  </si>
  <si>
    <t>DH001204</t>
  </si>
  <si>
    <t>DH001205</t>
  </si>
  <si>
    <t>DH001206</t>
  </si>
  <si>
    <t>DH001207</t>
  </si>
  <si>
    <t>DH001208</t>
  </si>
  <si>
    <t>DH001209</t>
  </si>
  <si>
    <t>DH001210</t>
  </si>
  <si>
    <t>DH001211</t>
  </si>
  <si>
    <t>DH001212</t>
  </si>
  <si>
    <t>DH001213</t>
  </si>
  <si>
    <t>KH00271</t>
  </si>
  <si>
    <t>DH001214</t>
  </si>
  <si>
    <t>DH001215</t>
  </si>
  <si>
    <t>DH001216</t>
  </si>
  <si>
    <t>DH001217</t>
  </si>
  <si>
    <t>DH001218</t>
  </si>
  <si>
    <t>DH001219</t>
  </si>
  <si>
    <t>DH001220</t>
  </si>
  <si>
    <t>KH00355</t>
  </si>
  <si>
    <t>DH001221</t>
  </si>
  <si>
    <t>DH001222</t>
  </si>
  <si>
    <t>DH001223</t>
  </si>
  <si>
    <t>DH001224</t>
  </si>
  <si>
    <t>DH001225</t>
  </si>
  <si>
    <t>DH001226</t>
  </si>
  <si>
    <t>DH001227</t>
  </si>
  <si>
    <t>DH001228</t>
  </si>
  <si>
    <t>DH001229</t>
  </si>
  <si>
    <t>DH001230</t>
  </si>
  <si>
    <t>DH001231</t>
  </si>
  <si>
    <t>DH001232</t>
  </si>
  <si>
    <t>DH001233</t>
  </si>
  <si>
    <t>DH001234</t>
  </si>
  <si>
    <t>DH001235</t>
  </si>
  <si>
    <t>DH001236</t>
  </si>
  <si>
    <t>KH00154</t>
  </si>
  <si>
    <t>DH001237</t>
  </si>
  <si>
    <t>DH001238</t>
  </si>
  <si>
    <t>DH001239</t>
  </si>
  <si>
    <t>DH001240</t>
  </si>
  <si>
    <t>DH001241</t>
  </si>
  <si>
    <t>DH001242</t>
  </si>
  <si>
    <t>DH001243</t>
  </si>
  <si>
    <t>DH001244</t>
  </si>
  <si>
    <t>DH001245</t>
  </si>
  <si>
    <t>DH001246</t>
  </si>
  <si>
    <t>DH001247</t>
  </si>
  <si>
    <t>DH001248</t>
  </si>
  <si>
    <t>DH001249</t>
  </si>
  <si>
    <t>DH001250</t>
  </si>
  <si>
    <t>DH001251</t>
  </si>
  <si>
    <t>DH001252</t>
  </si>
  <si>
    <t>DH001253</t>
  </si>
  <si>
    <t>DH001254</t>
  </si>
  <si>
    <t>DH001255</t>
  </si>
  <si>
    <t>DH001256</t>
  </si>
  <si>
    <t>DH001257</t>
  </si>
  <si>
    <t>DH001258</t>
  </si>
  <si>
    <t>DH001259</t>
  </si>
  <si>
    <t>DH001260</t>
  </si>
  <si>
    <t>DH001261</t>
  </si>
  <si>
    <t>DH001262</t>
  </si>
  <si>
    <t>DH001263</t>
  </si>
  <si>
    <t>DH001264</t>
  </si>
  <si>
    <t>DH001265</t>
  </si>
  <si>
    <t>DH001266</t>
  </si>
  <si>
    <t>DH001267</t>
  </si>
  <si>
    <t>DH001268</t>
  </si>
  <si>
    <t>DH001269</t>
  </si>
  <si>
    <t>DH001270</t>
  </si>
  <si>
    <t>DH001271</t>
  </si>
  <si>
    <t>DH001272</t>
  </si>
  <si>
    <t>DH001273</t>
  </si>
  <si>
    <t>DH001274</t>
  </si>
  <si>
    <t>DH001275</t>
  </si>
  <si>
    <t>DH001276</t>
  </si>
  <si>
    <t>DH001277</t>
  </si>
  <si>
    <t>DH001278</t>
  </si>
  <si>
    <t>DH001279</t>
  </si>
  <si>
    <t>DH001280</t>
  </si>
  <si>
    <t>DH001281</t>
  </si>
  <si>
    <t>DH001282</t>
  </si>
  <si>
    <t>DH001283</t>
  </si>
  <si>
    <t>DH001284</t>
  </si>
  <si>
    <t>DH001285</t>
  </si>
  <si>
    <t>DH001286</t>
  </si>
  <si>
    <t>DH001287</t>
  </si>
  <si>
    <t>KH00272</t>
  </si>
  <si>
    <t>DH001288</t>
  </si>
  <si>
    <t>DH001289</t>
  </si>
  <si>
    <t>DH001290</t>
  </si>
  <si>
    <t>DH001291</t>
  </si>
  <si>
    <t>DH001292</t>
  </si>
  <si>
    <t>DH001293</t>
  </si>
  <si>
    <t>DH001294</t>
  </si>
  <si>
    <t>DH001295</t>
  </si>
  <si>
    <t>DH001296</t>
  </si>
  <si>
    <t>DH001297</t>
  </si>
  <si>
    <t>KH00323</t>
  </si>
  <si>
    <t>DH001298</t>
  </si>
  <si>
    <t>DH001299</t>
  </si>
  <si>
    <t>DH001300</t>
  </si>
  <si>
    <t>DH001301</t>
  </si>
  <si>
    <t>DH001302</t>
  </si>
  <si>
    <t>DH001303</t>
  </si>
  <si>
    <t>DH001304</t>
  </si>
  <si>
    <t>KH00126</t>
  </si>
  <si>
    <t>DH001305</t>
  </si>
  <si>
    <t>KH00316</t>
  </si>
  <si>
    <t>DH001306</t>
  </si>
  <si>
    <t>DH001307</t>
  </si>
  <si>
    <t>DH001308</t>
  </si>
  <si>
    <t>DH001309</t>
  </si>
  <si>
    <t>DH001310</t>
  </si>
  <si>
    <t>DH001311</t>
  </si>
  <si>
    <t>DH001312</t>
  </si>
  <si>
    <t>DH001313</t>
  </si>
  <si>
    <t>DH001314</t>
  </si>
  <si>
    <t>DH001315</t>
  </si>
  <si>
    <t>DH001316</t>
  </si>
  <si>
    <t>DH001317</t>
  </si>
  <si>
    <t>DH001318</t>
  </si>
  <si>
    <t>DH001319</t>
  </si>
  <si>
    <t>DH001320</t>
  </si>
  <si>
    <t>DH001321</t>
  </si>
  <si>
    <t>DH001322</t>
  </si>
  <si>
    <t>DH001323</t>
  </si>
  <si>
    <t>DH001324</t>
  </si>
  <si>
    <t>DH001325</t>
  </si>
  <si>
    <t>DH001326</t>
  </si>
  <si>
    <t>DH001327</t>
  </si>
  <si>
    <t>DH001328</t>
  </si>
  <si>
    <t>DH001329</t>
  </si>
  <si>
    <t>DH001330</t>
  </si>
  <si>
    <t>DH001331</t>
  </si>
  <si>
    <t>DH001332</t>
  </si>
  <si>
    <t>KH00122</t>
  </si>
  <si>
    <t>DH001333</t>
  </si>
  <si>
    <t>DH001334</t>
  </si>
  <si>
    <t>DH001335</t>
  </si>
  <si>
    <t>DH001336</t>
  </si>
  <si>
    <t>DH001337</t>
  </si>
  <si>
    <t>DH001338</t>
  </si>
  <si>
    <t>DH001339</t>
  </si>
  <si>
    <t>DH001340</t>
  </si>
  <si>
    <t>DH001341</t>
  </si>
  <si>
    <t>DH001342</t>
  </si>
  <si>
    <t>DH001343</t>
  </si>
  <si>
    <t>DH001344</t>
  </si>
  <si>
    <t>DH001345</t>
  </si>
  <si>
    <t>DH001346</t>
  </si>
  <si>
    <t>DH001347</t>
  </si>
  <si>
    <t>DH001348</t>
  </si>
  <si>
    <t>DH001349</t>
  </si>
  <si>
    <t>DH001350</t>
  </si>
  <si>
    <t>DH001351</t>
  </si>
  <si>
    <t>DH001352</t>
  </si>
  <si>
    <t>DH001353</t>
  </si>
  <si>
    <t>DH001354</t>
  </si>
  <si>
    <t>DH001355</t>
  </si>
  <si>
    <t>DH001356</t>
  </si>
  <si>
    <t>DH001357</t>
  </si>
  <si>
    <t>DH001358</t>
  </si>
  <si>
    <t>DH001359</t>
  </si>
  <si>
    <t>DH001360</t>
  </si>
  <si>
    <t>DH001361</t>
  </si>
  <si>
    <t>DH001362</t>
  </si>
  <si>
    <t>DH001363</t>
  </si>
  <si>
    <t>DH001364</t>
  </si>
  <si>
    <t>DH001365</t>
  </si>
  <si>
    <t>DH001366</t>
  </si>
  <si>
    <t>DH001367</t>
  </si>
  <si>
    <t>DH001368</t>
  </si>
  <si>
    <t>DH001369</t>
  </si>
  <si>
    <t>DH001370</t>
  </si>
  <si>
    <t>DH001371</t>
  </si>
  <si>
    <t>DH001372</t>
  </si>
  <si>
    <t>DH001373</t>
  </si>
  <si>
    <t>DH001374</t>
  </si>
  <si>
    <t>DH001375</t>
  </si>
  <si>
    <t>DH001376</t>
  </si>
  <si>
    <t>DH001377</t>
  </si>
  <si>
    <t>DH001378</t>
  </si>
  <si>
    <t>DH001379</t>
  </si>
  <si>
    <t>DH001380</t>
  </si>
  <si>
    <t>DH001381</t>
  </si>
  <si>
    <t>DH001382</t>
  </si>
  <si>
    <t>DH001383</t>
  </si>
  <si>
    <t>DH001384</t>
  </si>
  <si>
    <t>DH001385</t>
  </si>
  <si>
    <t>DH001386</t>
  </si>
  <si>
    <t>DH001387</t>
  </si>
  <si>
    <t>DH001388</t>
  </si>
  <si>
    <t>DH001389</t>
  </si>
  <si>
    <t>DH001390</t>
  </si>
  <si>
    <t>DH001391</t>
  </si>
  <si>
    <t>DH001392</t>
  </si>
  <si>
    <t>DH001393</t>
  </si>
  <si>
    <t>DH001394</t>
  </si>
  <si>
    <t>DH001395</t>
  </si>
  <si>
    <t>DH001396</t>
  </si>
  <si>
    <t>DH001397</t>
  </si>
  <si>
    <t>DH001398</t>
  </si>
  <si>
    <t>DH001399</t>
  </si>
  <si>
    <t>DH001400</t>
  </si>
  <si>
    <t>DH001401</t>
  </si>
  <si>
    <t>DH001402</t>
  </si>
  <si>
    <t>DH001403</t>
  </si>
  <si>
    <t>DH001404</t>
  </si>
  <si>
    <t>DH001405</t>
  </si>
  <si>
    <t>DH001406</t>
  </si>
  <si>
    <t>DH001407</t>
  </si>
  <si>
    <t>DH001408</t>
  </si>
  <si>
    <t>DH001409</t>
  </si>
  <si>
    <t>DH001410</t>
  </si>
  <si>
    <t>KH00346</t>
  </si>
  <si>
    <t>DH001411</t>
  </si>
  <si>
    <t>DH001412</t>
  </si>
  <si>
    <t>DH001413</t>
  </si>
  <si>
    <t>DH001414</t>
  </si>
  <si>
    <t>DH001415</t>
  </si>
  <si>
    <t>DH001416</t>
  </si>
  <si>
    <t>DH001417</t>
  </si>
  <si>
    <t>DH001418</t>
  </si>
  <si>
    <t>DH001419</t>
  </si>
  <si>
    <t>DH001420</t>
  </si>
  <si>
    <t>DH001421</t>
  </si>
  <si>
    <t>DH001422</t>
  </si>
  <si>
    <t>DH001423</t>
  </si>
  <si>
    <t>DH001424</t>
  </si>
  <si>
    <t>DH001425</t>
  </si>
  <si>
    <t>DH001426</t>
  </si>
  <si>
    <t>DH001427</t>
  </si>
  <si>
    <t>DH001428</t>
  </si>
  <si>
    <t>DH001429</t>
  </si>
  <si>
    <t>DH001430</t>
  </si>
  <si>
    <t>DH001431</t>
  </si>
  <si>
    <t>DH001432</t>
  </si>
  <si>
    <t>KH00314</t>
  </si>
  <si>
    <t>DH001433</t>
  </si>
  <si>
    <t>DH001434</t>
  </si>
  <si>
    <t>DH001435</t>
  </si>
  <si>
    <t>DH001436</t>
  </si>
  <si>
    <t>DH001437</t>
  </si>
  <si>
    <t>DH001438</t>
  </si>
  <si>
    <t>DH001439</t>
  </si>
  <si>
    <t>DH001440</t>
  </si>
  <si>
    <t>DH001441</t>
  </si>
  <si>
    <t>DH001442</t>
  </si>
  <si>
    <t>DH001443</t>
  </si>
  <si>
    <t>DH001444</t>
  </si>
  <si>
    <t>DH001445</t>
  </si>
  <si>
    <t>DH001446</t>
  </si>
  <si>
    <t>DH001447</t>
  </si>
  <si>
    <t>DH001448</t>
  </si>
  <si>
    <t>DH001449</t>
  </si>
  <si>
    <t>DH001450</t>
  </si>
  <si>
    <t>DH001451</t>
  </si>
  <si>
    <t>DH001452</t>
  </si>
  <si>
    <t>DH001453</t>
  </si>
  <si>
    <t>DH001454</t>
  </si>
  <si>
    <t>DH001455</t>
  </si>
  <si>
    <t>DH001456</t>
  </si>
  <si>
    <t>DH001457</t>
  </si>
  <si>
    <t>DH001458</t>
  </si>
  <si>
    <t>DH001459</t>
  </si>
  <si>
    <t>DH001460</t>
  </si>
  <si>
    <t>DH001461</t>
  </si>
  <si>
    <t>DH001462</t>
  </si>
  <si>
    <t>DH001463</t>
  </si>
  <si>
    <t>DH001464</t>
  </si>
  <si>
    <t>DH001465</t>
  </si>
  <si>
    <t>DH001466</t>
  </si>
  <si>
    <t>DH001467</t>
  </si>
  <si>
    <t>DH001468</t>
  </si>
  <si>
    <t>DH001469</t>
  </si>
  <si>
    <t>DH001470</t>
  </si>
  <si>
    <t>DH001471</t>
  </si>
  <si>
    <t>DH001472</t>
  </si>
  <si>
    <t>DH001473</t>
  </si>
  <si>
    <t>DH001474</t>
  </si>
  <si>
    <t>DH001475</t>
  </si>
  <si>
    <t>DH001476</t>
  </si>
  <si>
    <t>DH001477</t>
  </si>
  <si>
    <t>DH001478</t>
  </si>
  <si>
    <t>DH001479</t>
  </si>
  <si>
    <t>DH001480</t>
  </si>
  <si>
    <t>DH001481</t>
  </si>
  <si>
    <t>DH001482</t>
  </si>
  <si>
    <t>DH001483</t>
  </si>
  <si>
    <t>DH001484</t>
  </si>
  <si>
    <t>DH001485</t>
  </si>
  <si>
    <t>DH001486</t>
  </si>
  <si>
    <t>DH001487</t>
  </si>
  <si>
    <t>DH001488</t>
  </si>
  <si>
    <t>DH001489</t>
  </si>
  <si>
    <t>DH001490</t>
  </si>
  <si>
    <t>DH001491</t>
  </si>
  <si>
    <t>DH001492</t>
  </si>
  <si>
    <t>DH001493</t>
  </si>
  <si>
    <t>DH001494</t>
  </si>
  <si>
    <t>DH001495</t>
  </si>
  <si>
    <t>DH001496</t>
  </si>
  <si>
    <t>DH001497</t>
  </si>
  <si>
    <t>DH001498</t>
  </si>
  <si>
    <t>DH001499</t>
  </si>
  <si>
    <t>DH001500</t>
  </si>
  <si>
    <t>DH001501</t>
  </si>
  <si>
    <t>DH001502</t>
  </si>
  <si>
    <t>DH001503</t>
  </si>
  <si>
    <t>DH001504</t>
  </si>
  <si>
    <t>DH001505</t>
  </si>
  <si>
    <t>DH001506</t>
  </si>
  <si>
    <t>DH001507</t>
  </si>
  <si>
    <t>DH001508</t>
  </si>
  <si>
    <t>DH001509</t>
  </si>
  <si>
    <t>DH001510</t>
  </si>
  <si>
    <t>DH001511</t>
  </si>
  <si>
    <t>DH001512</t>
  </si>
  <si>
    <t>DH001513</t>
  </si>
  <si>
    <t>DH001514</t>
  </si>
  <si>
    <t>DH001515</t>
  </si>
  <si>
    <t>DH001516</t>
  </si>
  <si>
    <t>DH001517</t>
  </si>
  <si>
    <t>DH001518</t>
  </si>
  <si>
    <t>DH001519</t>
  </si>
  <si>
    <t>DH001520</t>
  </si>
  <si>
    <t>DH001521</t>
  </si>
  <si>
    <t>DH001522</t>
  </si>
  <si>
    <t>DH001523</t>
  </si>
  <si>
    <t>DH001524</t>
  </si>
  <si>
    <t>DH001525</t>
  </si>
  <si>
    <t>DH001526</t>
  </si>
  <si>
    <t>DH001527</t>
  </si>
  <si>
    <t>DH001528</t>
  </si>
  <si>
    <t>DH001529</t>
  </si>
  <si>
    <t>DH001530</t>
  </si>
  <si>
    <t>DH001531</t>
  </si>
  <si>
    <t>DH001532</t>
  </si>
  <si>
    <t>DH001533</t>
  </si>
  <si>
    <t>DH001534</t>
  </si>
  <si>
    <t>DH001535</t>
  </si>
  <si>
    <t>DH001536</t>
  </si>
  <si>
    <t>DH001537</t>
  </si>
  <si>
    <t>DH001538</t>
  </si>
  <si>
    <t>DH001539</t>
  </si>
  <si>
    <t>DH001540</t>
  </si>
  <si>
    <t>DH001541</t>
  </si>
  <si>
    <t>DH001542</t>
  </si>
  <si>
    <t>DH001543</t>
  </si>
  <si>
    <t>DH001544</t>
  </si>
  <si>
    <t>DH001545</t>
  </si>
  <si>
    <t>DH001546</t>
  </si>
  <si>
    <t>DH001547</t>
  </si>
  <si>
    <t>DH001548</t>
  </si>
  <si>
    <t>DH001549</t>
  </si>
  <si>
    <t>KH00165</t>
  </si>
  <si>
    <t>DH001550</t>
  </si>
  <si>
    <t>DH001551</t>
  </si>
  <si>
    <t>DH001552</t>
  </si>
  <si>
    <t>DH001553</t>
  </si>
  <si>
    <t>DH001554</t>
  </si>
  <si>
    <t>DH001555</t>
  </si>
  <si>
    <t>DH001556</t>
  </si>
  <si>
    <t>DH001557</t>
  </si>
  <si>
    <t>DH001558</t>
  </si>
  <si>
    <t>DH001559</t>
  </si>
  <si>
    <t>DH001560</t>
  </si>
  <si>
    <t>DH001561</t>
  </si>
  <si>
    <t>DH001562</t>
  </si>
  <si>
    <t>DH001563</t>
  </si>
  <si>
    <t>DH001564</t>
  </si>
  <si>
    <t>DH001565</t>
  </si>
  <si>
    <t>DH001566</t>
  </si>
  <si>
    <t>DH001567</t>
  </si>
  <si>
    <t>DH001568</t>
  </si>
  <si>
    <t>DH001569</t>
  </si>
  <si>
    <t>DH001570</t>
  </si>
  <si>
    <t>DH001571</t>
  </si>
  <si>
    <t>DH001572</t>
  </si>
  <si>
    <t>DH001573</t>
  </si>
  <si>
    <t>DH001574</t>
  </si>
  <si>
    <t>DH001575</t>
  </si>
  <si>
    <t>DH001576</t>
  </si>
  <si>
    <t>DH001577</t>
  </si>
  <si>
    <t>DH001578</t>
  </si>
  <si>
    <t>DH001579</t>
  </si>
  <si>
    <t>DH001580</t>
  </si>
  <si>
    <t>DH001581</t>
  </si>
  <si>
    <t>DH001582</t>
  </si>
  <si>
    <t>DH001583</t>
  </si>
  <si>
    <t>DH001584</t>
  </si>
  <si>
    <t>DH001585</t>
  </si>
  <si>
    <t>DH001586</t>
  </si>
  <si>
    <t>DH001587</t>
  </si>
  <si>
    <t>DH001588</t>
  </si>
  <si>
    <t>DH001589</t>
  </si>
  <si>
    <t>DH001590</t>
  </si>
  <si>
    <t>DH001591</t>
  </si>
  <si>
    <t>DH001592</t>
  </si>
  <si>
    <t>DH001593</t>
  </si>
  <si>
    <t>DH001594</t>
  </si>
  <si>
    <t>DH001595</t>
  </si>
  <si>
    <t>DH001596</t>
  </si>
  <si>
    <t>DH001597</t>
  </si>
  <si>
    <t>DH001598</t>
  </si>
  <si>
    <t>DH001599</t>
  </si>
  <si>
    <t>DH001600</t>
  </si>
  <si>
    <t>DH001601</t>
  </si>
  <si>
    <t>DH001602</t>
  </si>
  <si>
    <t>DH001603</t>
  </si>
  <si>
    <t>DH001604</t>
  </si>
  <si>
    <t>DH001605</t>
  </si>
  <si>
    <t>DH001606</t>
  </si>
  <si>
    <t>DH001607</t>
  </si>
  <si>
    <t>DH001608</t>
  </si>
  <si>
    <t>DH001609</t>
  </si>
  <si>
    <t>DH001610</t>
  </si>
  <si>
    <t>DH001611</t>
  </si>
  <si>
    <t>DH001612</t>
  </si>
  <si>
    <t>DH001613</t>
  </si>
  <si>
    <t>DH001614</t>
  </si>
  <si>
    <t>DH001615</t>
  </si>
  <si>
    <t>DH001616</t>
  </si>
  <si>
    <t>DH001617</t>
  </si>
  <si>
    <t>DH001618</t>
  </si>
  <si>
    <t>DH001619</t>
  </si>
  <si>
    <t>DH001620</t>
  </si>
  <si>
    <t>DH001621</t>
  </si>
  <si>
    <t>DH001622</t>
  </si>
  <si>
    <t>DH001623</t>
  </si>
  <si>
    <t>DH001624</t>
  </si>
  <si>
    <t>DH001625</t>
  </si>
  <si>
    <t>DH001626</t>
  </si>
  <si>
    <t>DH001627</t>
  </si>
  <si>
    <t>DH001628</t>
  </si>
  <si>
    <t>DH001629</t>
  </si>
  <si>
    <t>DH001630</t>
  </si>
  <si>
    <t>DH001631</t>
  </si>
  <si>
    <t>KH00129</t>
  </si>
  <si>
    <t>DH001632</t>
  </si>
  <si>
    <t>DH001633</t>
  </si>
  <si>
    <t>DH001634</t>
  </si>
  <si>
    <t>DH001635</t>
  </si>
  <si>
    <t>DH001636</t>
  </si>
  <si>
    <t>DH001637</t>
  </si>
  <si>
    <t>DH001638</t>
  </si>
  <si>
    <t>DH001639</t>
  </si>
  <si>
    <t>DH001640</t>
  </si>
  <si>
    <t>DH001641</t>
  </si>
  <si>
    <t>DH001642</t>
  </si>
  <si>
    <t>DH001643</t>
  </si>
  <si>
    <t>DH001644</t>
  </si>
  <si>
    <t>DH001645</t>
  </si>
  <si>
    <t>DH001646</t>
  </si>
  <si>
    <t>DH001647</t>
  </si>
  <si>
    <t>DH001648</t>
  </si>
  <si>
    <t>DH001649</t>
  </si>
  <si>
    <t>DH001650</t>
  </si>
  <si>
    <t>DH001651</t>
  </si>
  <si>
    <t>DH001652</t>
  </si>
  <si>
    <t>DH001653</t>
  </si>
  <si>
    <t>DH001654</t>
  </si>
  <si>
    <t>DH001655</t>
  </si>
  <si>
    <t>DH001656</t>
  </si>
  <si>
    <t>KH00293</t>
  </si>
  <si>
    <t>DH001657</t>
  </si>
  <si>
    <t>DH001658</t>
  </si>
  <si>
    <t>DH001659</t>
  </si>
  <si>
    <t>DH001660</t>
  </si>
  <si>
    <t>DH001661</t>
  </si>
  <si>
    <t>DH001662</t>
  </si>
  <si>
    <t>DH001663</t>
  </si>
  <si>
    <t>DH001664</t>
  </si>
  <si>
    <t>DH001665</t>
  </si>
  <si>
    <t>DH001666</t>
  </si>
  <si>
    <t>DH001667</t>
  </si>
  <si>
    <t>DH001668</t>
  </si>
  <si>
    <t>DH001669</t>
  </si>
  <si>
    <t>DH001670</t>
  </si>
  <si>
    <t>DH001671</t>
  </si>
  <si>
    <t>DH001672</t>
  </si>
  <si>
    <t>DH001673</t>
  </si>
  <si>
    <t>DH001674</t>
  </si>
  <si>
    <t>DH001675</t>
  </si>
  <si>
    <t>DH001676</t>
  </si>
  <si>
    <t>DH001677</t>
  </si>
  <si>
    <t>DH001678</t>
  </si>
  <si>
    <t>DH001679</t>
  </si>
  <si>
    <t>DH001680</t>
  </si>
  <si>
    <t>DH001681</t>
  </si>
  <si>
    <t>DH001682</t>
  </si>
  <si>
    <t>DH001683</t>
  </si>
  <si>
    <t>DH001684</t>
  </si>
  <si>
    <t>DH001685</t>
  </si>
  <si>
    <t>DH001686</t>
  </si>
  <si>
    <t>DH001687</t>
  </si>
  <si>
    <t>DH001688</t>
  </si>
  <si>
    <t>DH001689</t>
  </si>
  <si>
    <t>DH001690</t>
  </si>
  <si>
    <t>DH001691</t>
  </si>
  <si>
    <t>DH001692</t>
  </si>
  <si>
    <t>DH001693</t>
  </si>
  <si>
    <t>DH001694</t>
  </si>
  <si>
    <t>DH001695</t>
  </si>
  <si>
    <t>DH001696</t>
  </si>
  <si>
    <t>DH001697</t>
  </si>
  <si>
    <t>DH001698</t>
  </si>
  <si>
    <t>DH001699</t>
  </si>
  <si>
    <t>DH001700</t>
  </si>
  <si>
    <t>DH001701</t>
  </si>
  <si>
    <t>DH001702</t>
  </si>
  <si>
    <t>DH001703</t>
  </si>
  <si>
    <t>DH001704</t>
  </si>
  <si>
    <t>DH001705</t>
  </si>
  <si>
    <t>DH001706</t>
  </si>
  <si>
    <t>DH001707</t>
  </si>
  <si>
    <t>DH001708</t>
  </si>
  <si>
    <t>DH001709</t>
  </si>
  <si>
    <t>DH001710</t>
  </si>
  <si>
    <t>DH001711</t>
  </si>
  <si>
    <t>DH001712</t>
  </si>
  <si>
    <t>DH001713</t>
  </si>
  <si>
    <t>DH001714</t>
  </si>
  <si>
    <t>DH001715</t>
  </si>
  <si>
    <t>DH001716</t>
  </si>
  <si>
    <t>DH001717</t>
  </si>
  <si>
    <t>DH001718</t>
  </si>
  <si>
    <t>DH001719</t>
  </si>
  <si>
    <t>DH001720</t>
  </si>
  <si>
    <t>DH001721</t>
  </si>
  <si>
    <t>DH001722</t>
  </si>
  <si>
    <t>DH001723</t>
  </si>
  <si>
    <t>DH001724</t>
  </si>
  <si>
    <t>DH001725</t>
  </si>
  <si>
    <t>DH001726</t>
  </si>
  <si>
    <t>DH001727</t>
  </si>
  <si>
    <t>KH00389</t>
  </si>
  <si>
    <t>DH001728</t>
  </si>
  <si>
    <t>DH001729</t>
  </si>
  <si>
    <t>DH001730</t>
  </si>
  <si>
    <t>DH001731</t>
  </si>
  <si>
    <t>DH001732</t>
  </si>
  <si>
    <t>KH00302</t>
  </si>
  <si>
    <t>DH001733</t>
  </si>
  <si>
    <t>DH001734</t>
  </si>
  <si>
    <t>DH001735</t>
  </si>
  <si>
    <t>DH001736</t>
  </si>
  <si>
    <t>DH001737</t>
  </si>
  <si>
    <t>DH001738</t>
  </si>
  <si>
    <t>DH001739</t>
  </si>
  <si>
    <t>DH001740</t>
  </si>
  <si>
    <t>DH001741</t>
  </si>
  <si>
    <t>DH001742</t>
  </si>
  <si>
    <t>DH001743</t>
  </si>
  <si>
    <t>DH001744</t>
  </si>
  <si>
    <t>DH001745</t>
  </si>
  <si>
    <t>DH001746</t>
  </si>
  <si>
    <t>DH001747</t>
  </si>
  <si>
    <t>DH001748</t>
  </si>
  <si>
    <t>DH001749</t>
  </si>
  <si>
    <t>DH001750</t>
  </si>
  <si>
    <t>DH001751</t>
  </si>
  <si>
    <t>DH001752</t>
  </si>
  <si>
    <t>DH001753</t>
  </si>
  <si>
    <t>DH001754</t>
  </si>
  <si>
    <t>DH001755</t>
  </si>
  <si>
    <t>DH001756</t>
  </si>
  <si>
    <t>DH001757</t>
  </si>
  <si>
    <t>DH001758</t>
  </si>
  <si>
    <t>DH001759</t>
  </si>
  <si>
    <t>DH001760</t>
  </si>
  <si>
    <t>DH001761</t>
  </si>
  <si>
    <t>DH001762</t>
  </si>
  <si>
    <t>DH001763</t>
  </si>
  <si>
    <t>DH001764</t>
  </si>
  <si>
    <t>DH001765</t>
  </si>
  <si>
    <t>DH001766</t>
  </si>
  <si>
    <t>DH001767</t>
  </si>
  <si>
    <t>DH001768</t>
  </si>
  <si>
    <t>DH001769</t>
  </si>
  <si>
    <t>DH001770</t>
  </si>
  <si>
    <t>DH001771</t>
  </si>
  <si>
    <t>DH001772</t>
  </si>
  <si>
    <t>DH001773</t>
  </si>
  <si>
    <t>DH001774</t>
  </si>
  <si>
    <t>DH001775</t>
  </si>
  <si>
    <t>DH001776</t>
  </si>
  <si>
    <t>DH001777</t>
  </si>
  <si>
    <t>DH001778</t>
  </si>
  <si>
    <t>DH001779</t>
  </si>
  <si>
    <t>DH001780</t>
  </si>
  <si>
    <t>DH001781</t>
  </si>
  <si>
    <t>DH001782</t>
  </si>
  <si>
    <t>DH001783</t>
  </si>
  <si>
    <t>DH001784</t>
  </si>
  <si>
    <t>DH001785</t>
  </si>
  <si>
    <t>DH001786</t>
  </si>
  <si>
    <t>DH001787</t>
  </si>
  <si>
    <t>DH001788</t>
  </si>
  <si>
    <t>DH001789</t>
  </si>
  <si>
    <t>DH001790</t>
  </si>
  <si>
    <t>DH001791</t>
  </si>
  <si>
    <t>DH001792</t>
  </si>
  <si>
    <t>DH001793</t>
  </si>
  <si>
    <t>DH001794</t>
  </si>
  <si>
    <t>DH001795</t>
  </si>
  <si>
    <t>DH001796</t>
  </si>
  <si>
    <t>DH001797</t>
  </si>
  <si>
    <t>DH001798</t>
  </si>
  <si>
    <t>DH001799</t>
  </si>
  <si>
    <t>DH001800</t>
  </si>
  <si>
    <t>DH001801</t>
  </si>
  <si>
    <t>DH001802</t>
  </si>
  <si>
    <t>DH001803</t>
  </si>
  <si>
    <t>DH001804</t>
  </si>
  <si>
    <t>DH001805</t>
  </si>
  <si>
    <t>DH001806</t>
  </si>
  <si>
    <t>DH001807</t>
  </si>
  <si>
    <t>DH001808</t>
  </si>
  <si>
    <t>DH001809</t>
  </si>
  <si>
    <t>DH001810</t>
  </si>
  <si>
    <t>DH001811</t>
  </si>
  <si>
    <t>DH001812</t>
  </si>
  <si>
    <t>DH001813</t>
  </si>
  <si>
    <t>DH001814</t>
  </si>
  <si>
    <t>DH001815</t>
  </si>
  <si>
    <t>DH001816</t>
  </si>
  <si>
    <t>DH001817</t>
  </si>
  <si>
    <t>DH001818</t>
  </si>
  <si>
    <t>DH001819</t>
  </si>
  <si>
    <t>DH001820</t>
  </si>
  <si>
    <t>KH00398</t>
  </si>
  <si>
    <t>DH001821</t>
  </si>
  <si>
    <t>DH001822</t>
  </si>
  <si>
    <t>DH001823</t>
  </si>
  <si>
    <t>DH001824</t>
  </si>
  <si>
    <t>DH001825</t>
  </si>
  <si>
    <t>DH001826</t>
  </si>
  <si>
    <t>DH001827</t>
  </si>
  <si>
    <t>DH001828</t>
  </si>
  <si>
    <t>DH001829</t>
  </si>
  <si>
    <t>DH001830</t>
  </si>
  <si>
    <t>DH001831</t>
  </si>
  <si>
    <t>DH001832</t>
  </si>
  <si>
    <t>DH001833</t>
  </si>
  <si>
    <t>DH001834</t>
  </si>
  <si>
    <t>DH001835</t>
  </si>
  <si>
    <t>DH001836</t>
  </si>
  <si>
    <t>DH001837</t>
  </si>
  <si>
    <t>DH001838</t>
  </si>
  <si>
    <t>DH001839</t>
  </si>
  <si>
    <t>DH001840</t>
  </si>
  <si>
    <t>DH001841</t>
  </si>
  <si>
    <t>DH001842</t>
  </si>
  <si>
    <t>DH001843</t>
  </si>
  <si>
    <t>DH001844</t>
  </si>
  <si>
    <t>DH001845</t>
  </si>
  <si>
    <t>DH001846</t>
  </si>
  <si>
    <t>DH001847</t>
  </si>
  <si>
    <t>DH001848</t>
  </si>
  <si>
    <t>DH001849</t>
  </si>
  <si>
    <t>DH001850</t>
  </si>
  <si>
    <t>DH001851</t>
  </si>
  <si>
    <t>DH001852</t>
  </si>
  <si>
    <t>DH001853</t>
  </si>
  <si>
    <t>DH001854</t>
  </si>
  <si>
    <t>DH001855</t>
  </si>
  <si>
    <t>DH001856</t>
  </si>
  <si>
    <t>DH001857</t>
  </si>
  <si>
    <t>DH001858</t>
  </si>
  <si>
    <t>DH001859</t>
  </si>
  <si>
    <t>DH001860</t>
  </si>
  <si>
    <t>DH001861</t>
  </si>
  <si>
    <t>DH001862</t>
  </si>
  <si>
    <t>DH001863</t>
  </si>
  <si>
    <t>DH001864</t>
  </si>
  <si>
    <t>DH001865</t>
  </si>
  <si>
    <t>DH001866</t>
  </si>
  <si>
    <t>DH001867</t>
  </si>
  <si>
    <t>DH001868</t>
  </si>
  <si>
    <t>DH001869</t>
  </si>
  <si>
    <t>DH001870</t>
  </si>
  <si>
    <t>DH001871</t>
  </si>
  <si>
    <t>DH001872</t>
  </si>
  <si>
    <t>DH001873</t>
  </si>
  <si>
    <t>DH001874</t>
  </si>
  <si>
    <t>DH001875</t>
  </si>
  <si>
    <t>DH001876</t>
  </si>
  <si>
    <t>DH001877</t>
  </si>
  <si>
    <t>DH001878</t>
  </si>
  <si>
    <t>DH001879</t>
  </si>
  <si>
    <t>DH001880</t>
  </si>
  <si>
    <t>DH001881</t>
  </si>
  <si>
    <t>DH001882</t>
  </si>
  <si>
    <t>DH001883</t>
  </si>
  <si>
    <t>DH001884</t>
  </si>
  <si>
    <t>DH001885</t>
  </si>
  <si>
    <t>DH001886</t>
  </si>
  <si>
    <t>DH001887</t>
  </si>
  <si>
    <t>DH001888</t>
  </si>
  <si>
    <t>DH001889</t>
  </si>
  <si>
    <t>DH001890</t>
  </si>
  <si>
    <t>DH001891</t>
  </si>
  <si>
    <t>DH001892</t>
  </si>
  <si>
    <t>DH001893</t>
  </si>
  <si>
    <t>DH001894</t>
  </si>
  <si>
    <t>DH001895</t>
  </si>
  <si>
    <t>DH001896</t>
  </si>
  <si>
    <t>DH001897</t>
  </si>
  <si>
    <t>DH001898</t>
  </si>
  <si>
    <t>DH001899</t>
  </si>
  <si>
    <t>DH001900</t>
  </si>
  <si>
    <t>DH001901</t>
  </si>
  <si>
    <t>DH001902</t>
  </si>
  <si>
    <t>DH001903</t>
  </si>
  <si>
    <t>DH001904</t>
  </si>
  <si>
    <t>DH001905</t>
  </si>
  <si>
    <t>DH001906</t>
  </si>
  <si>
    <t>DH001907</t>
  </si>
  <si>
    <t>DH001908</t>
  </si>
  <si>
    <t>DH001909</t>
  </si>
  <si>
    <t>DH001910</t>
  </si>
  <si>
    <t>DH001911</t>
  </si>
  <si>
    <t>DH001912</t>
  </si>
  <si>
    <t>DH001913</t>
  </si>
  <si>
    <t>DH001914</t>
  </si>
  <si>
    <t>DH001915</t>
  </si>
  <si>
    <t>DH001916</t>
  </si>
  <si>
    <t>DH001917</t>
  </si>
  <si>
    <t>DH001918</t>
  </si>
  <si>
    <t>KH00311</t>
  </si>
  <si>
    <t>DH001919</t>
  </si>
  <si>
    <t>DH001920</t>
  </si>
  <si>
    <t>DH001921</t>
  </si>
  <si>
    <t>DH001922</t>
  </si>
  <si>
    <t>DH001923</t>
  </si>
  <si>
    <t>DH001924</t>
  </si>
  <si>
    <t>DH001925</t>
  </si>
  <si>
    <t>DH001926</t>
  </si>
  <si>
    <t>DH001927</t>
  </si>
  <si>
    <t>DH001928</t>
  </si>
  <si>
    <t>DH001929</t>
  </si>
  <si>
    <t>DH001930</t>
  </si>
  <si>
    <t>DH001931</t>
  </si>
  <si>
    <t>DH001932</t>
  </si>
  <si>
    <t>DH001933</t>
  </si>
  <si>
    <t>DH001934</t>
  </si>
  <si>
    <t>DH001935</t>
  </si>
  <si>
    <t>DH001936</t>
  </si>
  <si>
    <t>DH001937</t>
  </si>
  <si>
    <t>DH001938</t>
  </si>
  <si>
    <t>DH001939</t>
  </si>
  <si>
    <t>DH001940</t>
  </si>
  <si>
    <t>DH001941</t>
  </si>
  <si>
    <t>DH001942</t>
  </si>
  <si>
    <t>DH001943</t>
  </si>
  <si>
    <t>DH001944</t>
  </si>
  <si>
    <t>DH001945</t>
  </si>
  <si>
    <t>DH001946</t>
  </si>
  <si>
    <t>DH001947</t>
  </si>
  <si>
    <t>DH001948</t>
  </si>
  <si>
    <t>DH001949</t>
  </si>
  <si>
    <t>DH001950</t>
  </si>
  <si>
    <t>DH001951</t>
  </si>
  <si>
    <t>DH001952</t>
  </si>
  <si>
    <t>DH001953</t>
  </si>
  <si>
    <t>DH001954</t>
  </si>
  <si>
    <t>DH001955</t>
  </si>
  <si>
    <t>DH001956</t>
  </si>
  <si>
    <t>DH001957</t>
  </si>
  <si>
    <t>DH001958</t>
  </si>
  <si>
    <t>DH001959</t>
  </si>
  <si>
    <t>DH001960</t>
  </si>
  <si>
    <t>DH001961</t>
  </si>
  <si>
    <t>DH001962</t>
  </si>
  <si>
    <t>DH001963</t>
  </si>
  <si>
    <t>DH001964</t>
  </si>
  <si>
    <t>DH001965</t>
  </si>
  <si>
    <t>DH001966</t>
  </si>
  <si>
    <t>DH001967</t>
  </si>
  <si>
    <t>DH001968</t>
  </si>
  <si>
    <t>DH001969</t>
  </si>
  <si>
    <t>DH001970</t>
  </si>
  <si>
    <t>DH001971</t>
  </si>
  <si>
    <t>DH001972</t>
  </si>
  <si>
    <t>DH001973</t>
  </si>
  <si>
    <t>DH001974</t>
  </si>
  <si>
    <t>DH001975</t>
  </si>
  <si>
    <t>DH001976</t>
  </si>
  <si>
    <t>DH001977</t>
  </si>
  <si>
    <t>DH001978</t>
  </si>
  <si>
    <t>DH001979</t>
  </si>
  <si>
    <t>DH001980</t>
  </si>
  <si>
    <t>DH001981</t>
  </si>
  <si>
    <t>DH001982</t>
  </si>
  <si>
    <t>DH001983</t>
  </si>
  <si>
    <t>DH001984</t>
  </si>
  <si>
    <t>DH001985</t>
  </si>
  <si>
    <t>DH001986</t>
  </si>
  <si>
    <t>DH001987</t>
  </si>
  <si>
    <t>DH001988</t>
  </si>
  <si>
    <t>DH001989</t>
  </si>
  <si>
    <t>DH001990</t>
  </si>
  <si>
    <t>DH001991</t>
  </si>
  <si>
    <t>DH001992</t>
  </si>
  <si>
    <t>DH001993</t>
  </si>
  <si>
    <t>DH001994</t>
  </si>
  <si>
    <t>DH001995</t>
  </si>
  <si>
    <t>DH001996</t>
  </si>
  <si>
    <t>DH001997</t>
  </si>
  <si>
    <t>DH001998</t>
  </si>
  <si>
    <t>DH001999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</si>
</sst>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E1" sqref="E1"/>
    </sheetView>
  </sheetViews>
  <sheetFormatPr defaultColWidth="8.88671875" defaultRowHeight="14.4" x14ac:dyDescent="0.3"/>
  <cols>
    <col min="1" max="1" width="8.88671875" style="3"/>
    <col min="2" max="2" width="72.6640625" style="3" customWidth="1"/>
    <col min="3" max="3" width="61.6640625" style="3" customWidth="1"/>
    <col min="4" max="4" width="12.44140625" style="9" bestFit="1" customWidth="1"/>
    <col min="5" max="16384" width="8.88671875" style="3"/>
  </cols>
  <sheetData>
    <row r="1" spans="1:5" x14ac:dyDescent="0.3">
      <c r="A1" s="4" t="s">
        <v>0</v>
      </c>
      <c r="B1" s="4" t="s">
        <v>1</v>
      </c>
      <c r="C1" s="4" t="s">
        <v>2</v>
      </c>
      <c r="D1" s="5" t="s">
        <v>3</v>
      </c>
    </row>
    <row r="2" spans="1:5" x14ac:dyDescent="0.3">
      <c r="A2" s="3" t="s">
        <v>4</v>
      </c>
      <c r="B2" s="6" t="s">
        <v>761</v>
      </c>
      <c r="C2" s="6" t="s">
        <v>961</v>
      </c>
      <c r="D2" s="15">
        <v>1000</v>
      </c>
      <c r="E2" s="13"/>
    </row>
    <row r="3" spans="1:5" x14ac:dyDescent="0.3">
      <c r="A3" s="3" t="s">
        <v>5</v>
      </c>
      <c r="B3" s="6" t="s">
        <v>762</v>
      </c>
      <c r="C3" s="6" t="s">
        <v>961</v>
      </c>
      <c r="D3" s="15">
        <v>89000</v>
      </c>
      <c r="E3" s="13"/>
    </row>
    <row r="4" spans="1:5" x14ac:dyDescent="0.3">
      <c r="A4" s="3" t="s">
        <v>6</v>
      </c>
      <c r="B4" s="6" t="s">
        <v>763</v>
      </c>
      <c r="C4" s="6" t="s">
        <v>961</v>
      </c>
      <c r="D4" s="15">
        <v>89000</v>
      </c>
      <c r="E4" s="13"/>
    </row>
    <row r="5" spans="1:5" x14ac:dyDescent="0.3">
      <c r="A5" s="3" t="s">
        <v>7</v>
      </c>
      <c r="B5" s="6" t="s">
        <v>764</v>
      </c>
      <c r="C5" s="6" t="s">
        <v>961</v>
      </c>
      <c r="D5" s="15">
        <v>5000</v>
      </c>
      <c r="E5" s="13"/>
    </row>
    <row r="6" spans="1:5" x14ac:dyDescent="0.3">
      <c r="A6" s="3" t="s">
        <v>8</v>
      </c>
      <c r="B6" s="6" t="s">
        <v>765</v>
      </c>
      <c r="C6" s="6" t="s">
        <v>961</v>
      </c>
      <c r="D6" s="15">
        <v>175000</v>
      </c>
      <c r="E6" s="13"/>
    </row>
    <row r="7" spans="1:5" x14ac:dyDescent="0.3">
      <c r="A7" s="3" t="s">
        <v>9</v>
      </c>
      <c r="B7" s="6" t="s">
        <v>766</v>
      </c>
      <c r="C7" s="6" t="s">
        <v>961</v>
      </c>
      <c r="D7" s="15">
        <v>199000</v>
      </c>
      <c r="E7" s="13"/>
    </row>
    <row r="8" spans="1:5" x14ac:dyDescent="0.3">
      <c r="A8" s="3" t="s">
        <v>10</v>
      </c>
      <c r="B8" s="6" t="s">
        <v>767</v>
      </c>
      <c r="C8" s="6" t="s">
        <v>961</v>
      </c>
      <c r="D8" s="15">
        <v>299000</v>
      </c>
      <c r="E8" s="13"/>
    </row>
    <row r="9" spans="1:5" x14ac:dyDescent="0.3">
      <c r="A9" s="3" t="s">
        <v>11</v>
      </c>
      <c r="B9" s="6" t="s">
        <v>768</v>
      </c>
      <c r="C9" s="6" t="s">
        <v>961</v>
      </c>
      <c r="D9" s="15">
        <v>299000</v>
      </c>
      <c r="E9" s="13"/>
    </row>
    <row r="10" spans="1:5" x14ac:dyDescent="0.3">
      <c r="A10" s="3" t="s">
        <v>12</v>
      </c>
      <c r="B10" s="3" t="s">
        <v>769</v>
      </c>
      <c r="C10" s="6" t="s">
        <v>961</v>
      </c>
      <c r="D10" s="15">
        <v>249000</v>
      </c>
      <c r="E10" s="13"/>
    </row>
    <row r="11" spans="1:5" x14ac:dyDescent="0.3">
      <c r="A11" s="3" t="s">
        <v>13</v>
      </c>
      <c r="B11" s="6" t="s">
        <v>770</v>
      </c>
      <c r="C11" s="6" t="s">
        <v>961</v>
      </c>
      <c r="D11" s="15">
        <v>9000</v>
      </c>
      <c r="E11" s="13"/>
    </row>
    <row r="12" spans="1:5" x14ac:dyDescent="0.3">
      <c r="A12" s="3" t="s">
        <v>14</v>
      </c>
      <c r="B12" s="6" t="s">
        <v>771</v>
      </c>
      <c r="C12" s="6" t="s">
        <v>961</v>
      </c>
      <c r="D12" s="15">
        <v>199000</v>
      </c>
      <c r="E12" s="13"/>
    </row>
    <row r="13" spans="1:5" x14ac:dyDescent="0.3">
      <c r="A13" s="3" t="s">
        <v>15</v>
      </c>
      <c r="B13" s="6" t="s">
        <v>772</v>
      </c>
      <c r="C13" s="6" t="s">
        <v>961</v>
      </c>
      <c r="D13" s="15">
        <v>99000</v>
      </c>
      <c r="E13" s="13"/>
    </row>
    <row r="14" spans="1:5" x14ac:dyDescent="0.3">
      <c r="A14" s="3" t="s">
        <v>16</v>
      </c>
      <c r="B14" s="6" t="s">
        <v>773</v>
      </c>
      <c r="C14" s="6" t="s">
        <v>961</v>
      </c>
      <c r="D14" s="15">
        <v>99000</v>
      </c>
      <c r="E14" s="13"/>
    </row>
    <row r="15" spans="1:5" x14ac:dyDescent="0.3">
      <c r="A15" s="3" t="s">
        <v>17</v>
      </c>
      <c r="B15" s="6" t="s">
        <v>774</v>
      </c>
      <c r="C15" s="6" t="s">
        <v>961</v>
      </c>
      <c r="D15" s="15">
        <v>99000</v>
      </c>
      <c r="E15" s="13"/>
    </row>
    <row r="16" spans="1:5" x14ac:dyDescent="0.3">
      <c r="A16" s="3" t="s">
        <v>18</v>
      </c>
      <c r="B16" s="6" t="s">
        <v>775</v>
      </c>
      <c r="C16" s="6" t="s">
        <v>961</v>
      </c>
      <c r="D16" s="15">
        <v>399000</v>
      </c>
      <c r="E16" s="13"/>
    </row>
    <row r="17" spans="1:5" x14ac:dyDescent="0.3">
      <c r="A17" s="3" t="s">
        <v>19</v>
      </c>
      <c r="B17" s="6" t="s">
        <v>776</v>
      </c>
      <c r="C17" s="6" t="s">
        <v>961</v>
      </c>
      <c r="D17" s="15">
        <v>299000</v>
      </c>
      <c r="E17" s="13"/>
    </row>
    <row r="18" spans="1:5" x14ac:dyDescent="0.3">
      <c r="A18" s="3" t="s">
        <v>20</v>
      </c>
      <c r="B18" s="6" t="s">
        <v>777</v>
      </c>
      <c r="C18" s="6" t="s">
        <v>961</v>
      </c>
      <c r="D18" s="15">
        <v>249000</v>
      </c>
      <c r="E18" s="13"/>
    </row>
    <row r="19" spans="1:5" x14ac:dyDescent="0.3">
      <c r="A19" s="3" t="s">
        <v>21</v>
      </c>
      <c r="B19" s="6" t="s">
        <v>778</v>
      </c>
      <c r="C19" s="6" t="s">
        <v>961</v>
      </c>
      <c r="D19" s="15">
        <v>299000</v>
      </c>
      <c r="E19" s="13"/>
    </row>
    <row r="20" spans="1:5" x14ac:dyDescent="0.3">
      <c r="A20" s="3" t="s">
        <v>22</v>
      </c>
      <c r="B20" s="6" t="s">
        <v>779</v>
      </c>
      <c r="C20" s="6" t="s">
        <v>961</v>
      </c>
      <c r="D20" s="15">
        <v>299000</v>
      </c>
      <c r="E20" s="13"/>
    </row>
    <row r="21" spans="1:5" x14ac:dyDescent="0.3">
      <c r="A21" s="3" t="s">
        <v>23</v>
      </c>
      <c r="B21" s="6" t="s">
        <v>780</v>
      </c>
      <c r="C21" s="6" t="s">
        <v>961</v>
      </c>
      <c r="D21" s="15">
        <v>249000</v>
      </c>
      <c r="E21" s="13"/>
    </row>
    <row r="22" spans="1:5" x14ac:dyDescent="0.3">
      <c r="A22" s="3" t="s">
        <v>24</v>
      </c>
      <c r="B22" s="6" t="s">
        <v>781</v>
      </c>
      <c r="C22" s="6" t="s">
        <v>961</v>
      </c>
      <c r="D22" s="15">
        <v>399000</v>
      </c>
      <c r="E22" s="13"/>
    </row>
    <row r="23" spans="1:5" x14ac:dyDescent="0.3">
      <c r="A23" s="3" t="s">
        <v>25</v>
      </c>
      <c r="B23" s="6" t="s">
        <v>782</v>
      </c>
      <c r="C23" s="6" t="s">
        <v>961</v>
      </c>
      <c r="D23" s="15">
        <v>499000</v>
      </c>
      <c r="E23" s="13"/>
    </row>
    <row r="24" spans="1:5" x14ac:dyDescent="0.3">
      <c r="A24" s="3" t="s">
        <v>26</v>
      </c>
      <c r="B24" s="6" t="s">
        <v>783</v>
      </c>
      <c r="C24" s="6" t="s">
        <v>961</v>
      </c>
      <c r="D24" s="15">
        <v>299000</v>
      </c>
      <c r="E24" s="13"/>
    </row>
    <row r="25" spans="1:5" x14ac:dyDescent="0.3">
      <c r="A25" s="3" t="s">
        <v>27</v>
      </c>
      <c r="B25" s="6" t="s">
        <v>784</v>
      </c>
      <c r="C25" s="6" t="s">
        <v>961</v>
      </c>
      <c r="D25" s="15">
        <v>499000</v>
      </c>
      <c r="E25" s="13"/>
    </row>
    <row r="26" spans="1:5" x14ac:dyDescent="0.3">
      <c r="A26" s="3" t="s">
        <v>28</v>
      </c>
      <c r="B26" s="6" t="s">
        <v>785</v>
      </c>
      <c r="C26" s="6" t="s">
        <v>961</v>
      </c>
      <c r="D26" s="15">
        <v>599000</v>
      </c>
      <c r="E26" s="13"/>
    </row>
    <row r="27" spans="1:5" x14ac:dyDescent="0.3">
      <c r="A27" s="3" t="s">
        <v>29</v>
      </c>
      <c r="B27" s="6" t="s">
        <v>786</v>
      </c>
      <c r="C27" s="6" t="s">
        <v>961</v>
      </c>
      <c r="D27" s="15">
        <v>249000</v>
      </c>
      <c r="E27" s="13"/>
    </row>
    <row r="28" spans="1:5" x14ac:dyDescent="0.3">
      <c r="A28" s="3" t="s">
        <v>30</v>
      </c>
      <c r="B28" s="6" t="s">
        <v>787</v>
      </c>
      <c r="C28" s="6" t="s">
        <v>961</v>
      </c>
      <c r="D28" s="15">
        <v>299000</v>
      </c>
      <c r="E28" s="13"/>
    </row>
    <row r="29" spans="1:5" x14ac:dyDescent="0.3">
      <c r="A29" s="3" t="s">
        <v>31</v>
      </c>
      <c r="B29" s="6" t="s">
        <v>788</v>
      </c>
      <c r="C29" s="6" t="s">
        <v>961</v>
      </c>
      <c r="D29" s="15">
        <v>499000</v>
      </c>
      <c r="E29" s="13"/>
    </row>
    <row r="30" spans="1:5" x14ac:dyDescent="0.3">
      <c r="A30" s="3" t="s">
        <v>32</v>
      </c>
      <c r="B30" s="6" t="s">
        <v>789</v>
      </c>
      <c r="C30" s="6" t="s">
        <v>961</v>
      </c>
      <c r="D30" s="15">
        <v>299000</v>
      </c>
      <c r="E30" s="13"/>
    </row>
    <row r="31" spans="1:5" x14ac:dyDescent="0.3">
      <c r="A31" s="3" t="s">
        <v>33</v>
      </c>
      <c r="B31" s="6" t="s">
        <v>790</v>
      </c>
      <c r="C31" s="6" t="s">
        <v>961</v>
      </c>
      <c r="D31" s="15">
        <v>49000</v>
      </c>
      <c r="E31" s="13"/>
    </row>
    <row r="32" spans="1:5" x14ac:dyDescent="0.3">
      <c r="A32" s="3" t="s">
        <v>34</v>
      </c>
      <c r="B32" s="6" t="s">
        <v>791</v>
      </c>
      <c r="C32" s="6" t="s">
        <v>961</v>
      </c>
      <c r="D32" s="15">
        <v>299000</v>
      </c>
      <c r="E32" s="13"/>
    </row>
    <row r="33" spans="1:5" x14ac:dyDescent="0.3">
      <c r="A33" s="3" t="s">
        <v>35</v>
      </c>
      <c r="B33" s="6" t="s">
        <v>792</v>
      </c>
      <c r="C33" s="6" t="s">
        <v>961</v>
      </c>
      <c r="D33" s="15">
        <v>249000</v>
      </c>
      <c r="E33" s="13"/>
    </row>
    <row r="34" spans="1:5" x14ac:dyDescent="0.3">
      <c r="A34" s="3" t="s">
        <v>36</v>
      </c>
      <c r="B34" s="6" t="s">
        <v>793</v>
      </c>
      <c r="C34" s="6" t="s">
        <v>961</v>
      </c>
      <c r="D34" s="15">
        <v>99000</v>
      </c>
      <c r="E34" s="13"/>
    </row>
    <row r="35" spans="1:5" x14ac:dyDescent="0.3">
      <c r="A35" s="3" t="s">
        <v>37</v>
      </c>
      <c r="B35" s="6" t="s">
        <v>794</v>
      </c>
      <c r="C35" s="6" t="s">
        <v>961</v>
      </c>
      <c r="D35" s="15">
        <v>299000</v>
      </c>
      <c r="E35" s="13"/>
    </row>
    <row r="36" spans="1:5" x14ac:dyDescent="0.3">
      <c r="A36" s="3" t="s">
        <v>38</v>
      </c>
      <c r="B36" s="6" t="s">
        <v>795</v>
      </c>
      <c r="C36" s="6" t="s">
        <v>961</v>
      </c>
      <c r="D36" s="15">
        <v>249000</v>
      </c>
      <c r="E36" s="13"/>
    </row>
    <row r="37" spans="1:5" x14ac:dyDescent="0.3">
      <c r="A37" s="3" t="s">
        <v>39</v>
      </c>
      <c r="B37" s="6" t="s">
        <v>796</v>
      </c>
      <c r="C37" s="6" t="s">
        <v>961</v>
      </c>
      <c r="D37" s="15">
        <v>299000</v>
      </c>
      <c r="E37" s="13"/>
    </row>
    <row r="38" spans="1:5" x14ac:dyDescent="0.3">
      <c r="A38" s="3" t="s">
        <v>40</v>
      </c>
      <c r="B38" s="6" t="s">
        <v>797</v>
      </c>
      <c r="C38" s="6" t="s">
        <v>961</v>
      </c>
      <c r="D38" s="15">
        <v>499000</v>
      </c>
      <c r="E38" s="13"/>
    </row>
    <row r="39" spans="1:5" x14ac:dyDescent="0.3">
      <c r="A39" s="3" t="s">
        <v>41</v>
      </c>
      <c r="B39" s="6" t="s">
        <v>798</v>
      </c>
      <c r="C39" s="6" t="s">
        <v>961</v>
      </c>
      <c r="D39" s="15">
        <v>299000</v>
      </c>
      <c r="E39" s="13"/>
    </row>
    <row r="40" spans="1:5" x14ac:dyDescent="0.3">
      <c r="A40" s="3" t="s">
        <v>42</v>
      </c>
      <c r="B40" s="6" t="s">
        <v>799</v>
      </c>
      <c r="C40" s="6" t="s">
        <v>961</v>
      </c>
      <c r="D40" s="15">
        <v>49000</v>
      </c>
      <c r="E40" s="13"/>
    </row>
    <row r="41" spans="1:5" x14ac:dyDescent="0.3">
      <c r="A41" s="3" t="s">
        <v>43</v>
      </c>
      <c r="B41" s="6" t="s">
        <v>800</v>
      </c>
      <c r="C41" s="6" t="s">
        <v>961</v>
      </c>
      <c r="D41" s="15">
        <v>299000</v>
      </c>
      <c r="E41" s="13"/>
    </row>
    <row r="42" spans="1:5" x14ac:dyDescent="0.3">
      <c r="A42" s="3" t="s">
        <v>44</v>
      </c>
      <c r="B42" s="6" t="s">
        <v>801</v>
      </c>
      <c r="C42" s="6" t="s">
        <v>961</v>
      </c>
      <c r="D42" s="15">
        <v>249000</v>
      </c>
      <c r="E42" s="13"/>
    </row>
    <row r="43" spans="1:5" x14ac:dyDescent="0.3">
      <c r="A43" s="3" t="s">
        <v>45</v>
      </c>
      <c r="B43" s="6" t="s">
        <v>802</v>
      </c>
      <c r="C43" s="6" t="s">
        <v>961</v>
      </c>
      <c r="D43" s="15">
        <v>99000</v>
      </c>
      <c r="E43" s="13"/>
    </row>
    <row r="44" spans="1:5" x14ac:dyDescent="0.3">
      <c r="A44" s="3" t="s">
        <v>46</v>
      </c>
      <c r="B44" s="6" t="s">
        <v>803</v>
      </c>
      <c r="C44" s="6" t="s">
        <v>961</v>
      </c>
      <c r="D44" s="15">
        <v>249000</v>
      </c>
      <c r="E44" s="13"/>
    </row>
    <row r="45" spans="1:5" x14ac:dyDescent="0.3">
      <c r="A45" s="3" t="s">
        <v>47</v>
      </c>
      <c r="B45" s="6" t="s">
        <v>804</v>
      </c>
      <c r="C45" s="6" t="s">
        <v>961</v>
      </c>
      <c r="D45" s="15">
        <v>299000</v>
      </c>
      <c r="E45" s="13"/>
    </row>
    <row r="46" spans="1:5" x14ac:dyDescent="0.3">
      <c r="A46" s="3" t="s">
        <v>48</v>
      </c>
      <c r="B46" s="6" t="s">
        <v>805</v>
      </c>
      <c r="C46" s="6" t="s">
        <v>961</v>
      </c>
      <c r="D46" s="15">
        <v>249000</v>
      </c>
      <c r="E46" s="13"/>
    </row>
    <row r="47" spans="1:5" x14ac:dyDescent="0.3">
      <c r="A47" s="3" t="s">
        <v>49</v>
      </c>
      <c r="B47" s="6" t="s">
        <v>806</v>
      </c>
      <c r="C47" s="6" t="s">
        <v>961</v>
      </c>
      <c r="D47" s="15">
        <v>299000</v>
      </c>
      <c r="E47" s="13"/>
    </row>
    <row r="48" spans="1:5" x14ac:dyDescent="0.3">
      <c r="A48" s="3" t="s">
        <v>50</v>
      </c>
      <c r="B48" s="6" t="s">
        <v>807</v>
      </c>
      <c r="C48" s="6" t="s">
        <v>961</v>
      </c>
      <c r="D48" s="15">
        <v>249000</v>
      </c>
      <c r="E48" s="13"/>
    </row>
    <row r="49" spans="1:5" x14ac:dyDescent="0.3">
      <c r="A49" s="3" t="s">
        <v>51</v>
      </c>
      <c r="B49" s="6" t="s">
        <v>808</v>
      </c>
      <c r="C49" s="6" t="s">
        <v>961</v>
      </c>
      <c r="D49" s="15">
        <v>75000</v>
      </c>
      <c r="E49" s="13"/>
    </row>
    <row r="50" spans="1:5" x14ac:dyDescent="0.3">
      <c r="A50" s="3" t="s">
        <v>52</v>
      </c>
      <c r="B50" s="6" t="s">
        <v>809</v>
      </c>
      <c r="C50" s="6" t="s">
        <v>961</v>
      </c>
      <c r="D50" s="15">
        <v>179000</v>
      </c>
      <c r="E50" s="13"/>
    </row>
    <row r="51" spans="1:5" x14ac:dyDescent="0.3">
      <c r="A51" s="3" t="s">
        <v>53</v>
      </c>
      <c r="B51" s="6" t="s">
        <v>810</v>
      </c>
      <c r="C51" s="7" t="s">
        <v>962</v>
      </c>
      <c r="D51" s="15">
        <v>33990000</v>
      </c>
      <c r="E51" s="13"/>
    </row>
    <row r="52" spans="1:5" x14ac:dyDescent="0.3">
      <c r="A52" s="3" t="s">
        <v>54</v>
      </c>
      <c r="B52" s="6" t="s">
        <v>811</v>
      </c>
      <c r="C52" s="7" t="s">
        <v>962</v>
      </c>
      <c r="D52" s="15">
        <v>29990000</v>
      </c>
      <c r="E52" s="13"/>
    </row>
    <row r="53" spans="1:5" x14ac:dyDescent="0.3">
      <c r="A53" s="3" t="s">
        <v>55</v>
      </c>
      <c r="B53" s="6" t="s">
        <v>812</v>
      </c>
      <c r="C53" s="7" t="s">
        <v>962</v>
      </c>
      <c r="D53" s="15">
        <v>27990000</v>
      </c>
      <c r="E53" s="13"/>
    </row>
    <row r="54" spans="1:5" x14ac:dyDescent="0.3">
      <c r="A54" s="3" t="s">
        <v>56</v>
      </c>
      <c r="B54" s="6" t="s">
        <v>813</v>
      </c>
      <c r="C54" s="7" t="s">
        <v>962</v>
      </c>
      <c r="D54" s="15">
        <v>24990000</v>
      </c>
      <c r="E54" s="13"/>
    </row>
    <row r="55" spans="1:5" x14ac:dyDescent="0.3">
      <c r="A55" s="3" t="s">
        <v>57</v>
      </c>
      <c r="B55" s="6" t="s">
        <v>814</v>
      </c>
      <c r="C55" s="7" t="s">
        <v>962</v>
      </c>
      <c r="D55" s="15">
        <v>23990000</v>
      </c>
      <c r="E55" s="13"/>
    </row>
    <row r="56" spans="1:5" x14ac:dyDescent="0.3">
      <c r="A56" s="3" t="s">
        <v>58</v>
      </c>
      <c r="B56" s="6" t="s">
        <v>815</v>
      </c>
      <c r="C56" s="7" t="s">
        <v>962</v>
      </c>
      <c r="D56" s="15">
        <v>34990000</v>
      </c>
      <c r="E56" s="13"/>
    </row>
    <row r="57" spans="1:5" x14ac:dyDescent="0.3">
      <c r="A57" s="3" t="s">
        <v>59</v>
      </c>
      <c r="B57" s="6" t="s">
        <v>816</v>
      </c>
      <c r="C57" s="7" t="s">
        <v>962</v>
      </c>
      <c r="D57" s="15">
        <v>29990000</v>
      </c>
      <c r="E57" s="13"/>
    </row>
    <row r="58" spans="1:5" x14ac:dyDescent="0.3">
      <c r="A58" s="3" t="s">
        <v>60</v>
      </c>
      <c r="B58" s="6" t="s">
        <v>817</v>
      </c>
      <c r="C58" s="7" t="s">
        <v>962</v>
      </c>
      <c r="D58" s="15">
        <v>27990000</v>
      </c>
      <c r="E58" s="13"/>
    </row>
    <row r="59" spans="1:5" x14ac:dyDescent="0.3">
      <c r="A59" s="3" t="s">
        <v>61</v>
      </c>
      <c r="B59" s="6" t="s">
        <v>818</v>
      </c>
      <c r="C59" s="7" t="s">
        <v>962</v>
      </c>
      <c r="D59" s="15">
        <v>24990000</v>
      </c>
      <c r="E59" s="13"/>
    </row>
    <row r="60" spans="1:5" x14ac:dyDescent="0.3">
      <c r="A60" s="3" t="s">
        <v>62</v>
      </c>
      <c r="B60" s="6" t="s">
        <v>819</v>
      </c>
      <c r="C60" s="7" t="s">
        <v>962</v>
      </c>
      <c r="D60" s="15">
        <v>23990000</v>
      </c>
      <c r="E60" s="13"/>
    </row>
    <row r="61" spans="1:5" x14ac:dyDescent="0.3">
      <c r="A61" s="3" t="s">
        <v>63</v>
      </c>
      <c r="B61" s="6" t="s">
        <v>820</v>
      </c>
      <c r="C61" s="7" t="s">
        <v>962</v>
      </c>
      <c r="D61" s="15">
        <v>39990000</v>
      </c>
      <c r="E61" s="13"/>
    </row>
    <row r="62" spans="1:5" x14ac:dyDescent="0.3">
      <c r="A62" s="3" t="s">
        <v>64</v>
      </c>
      <c r="B62" s="6" t="s">
        <v>821</v>
      </c>
      <c r="C62" s="7" t="s">
        <v>962</v>
      </c>
      <c r="D62" s="15">
        <v>37990000</v>
      </c>
      <c r="E62" s="13"/>
    </row>
    <row r="63" spans="1:5" x14ac:dyDescent="0.3">
      <c r="A63" s="3" t="s">
        <v>65</v>
      </c>
      <c r="B63" s="6" t="s">
        <v>822</v>
      </c>
      <c r="C63" s="7" t="s">
        <v>962</v>
      </c>
      <c r="D63" s="15">
        <v>35990000</v>
      </c>
      <c r="E63" s="13"/>
    </row>
    <row r="64" spans="1:5" x14ac:dyDescent="0.3">
      <c r="A64" s="3" t="s">
        <v>66</v>
      </c>
      <c r="B64" s="6" t="s">
        <v>823</v>
      </c>
      <c r="C64" s="7" t="s">
        <v>962</v>
      </c>
      <c r="D64" s="15">
        <v>33990000</v>
      </c>
      <c r="E64" s="13"/>
    </row>
    <row r="65" spans="1:5" x14ac:dyDescent="0.3">
      <c r="A65" s="3" t="s">
        <v>67</v>
      </c>
      <c r="B65" s="6" t="s">
        <v>824</v>
      </c>
      <c r="C65" s="7" t="s">
        <v>962</v>
      </c>
      <c r="D65" s="15">
        <v>31990000</v>
      </c>
      <c r="E65" s="13"/>
    </row>
    <row r="66" spans="1:5" x14ac:dyDescent="0.3">
      <c r="A66" s="3" t="s">
        <v>68</v>
      </c>
      <c r="B66" s="6" t="s">
        <v>825</v>
      </c>
      <c r="C66" s="7" t="s">
        <v>962</v>
      </c>
      <c r="D66" s="15">
        <v>29990000</v>
      </c>
      <c r="E66" s="13"/>
    </row>
    <row r="67" spans="1:5" x14ac:dyDescent="0.3">
      <c r="A67" s="3" t="s">
        <v>69</v>
      </c>
      <c r="B67" s="6" t="s">
        <v>826</v>
      </c>
      <c r="C67" s="7" t="s">
        <v>962</v>
      </c>
      <c r="D67" s="15">
        <v>27990000</v>
      </c>
      <c r="E67" s="13"/>
    </row>
    <row r="68" spans="1:5" x14ac:dyDescent="0.3">
      <c r="A68" s="3" t="s">
        <v>70</v>
      </c>
      <c r="B68" s="6" t="s">
        <v>827</v>
      </c>
      <c r="C68" s="7" t="s">
        <v>962</v>
      </c>
      <c r="D68" s="15">
        <v>24990000</v>
      </c>
      <c r="E68" s="13"/>
    </row>
    <row r="69" spans="1:5" x14ac:dyDescent="0.3">
      <c r="A69" s="3" t="s">
        <v>71</v>
      </c>
      <c r="B69" s="6" t="s">
        <v>828</v>
      </c>
      <c r="C69" s="7" t="s">
        <v>962</v>
      </c>
      <c r="D69" s="15">
        <v>23990000</v>
      </c>
      <c r="E69" s="13"/>
    </row>
    <row r="70" spans="1:5" x14ac:dyDescent="0.3">
      <c r="A70" s="3" t="s">
        <v>72</v>
      </c>
      <c r="B70" s="6" t="s">
        <v>829</v>
      </c>
      <c r="C70" s="7" t="s">
        <v>962</v>
      </c>
      <c r="D70" s="15">
        <v>21990000</v>
      </c>
      <c r="E70" s="13"/>
    </row>
    <row r="71" spans="1:5" x14ac:dyDescent="0.3">
      <c r="A71" s="3" t="s">
        <v>73</v>
      </c>
      <c r="B71" s="6" t="s">
        <v>830</v>
      </c>
      <c r="C71" s="7" t="s">
        <v>962</v>
      </c>
      <c r="D71" s="15">
        <v>39990000</v>
      </c>
      <c r="E71" s="13"/>
    </row>
    <row r="72" spans="1:5" x14ac:dyDescent="0.3">
      <c r="A72" s="3" t="s">
        <v>74</v>
      </c>
      <c r="B72" s="6" t="s">
        <v>831</v>
      </c>
      <c r="C72" s="7" t="s">
        <v>962</v>
      </c>
      <c r="D72" s="15">
        <v>37990000</v>
      </c>
      <c r="E72" s="13"/>
    </row>
    <row r="73" spans="1:5" x14ac:dyDescent="0.3">
      <c r="A73" s="3" t="s">
        <v>75</v>
      </c>
      <c r="B73" s="6" t="s">
        <v>832</v>
      </c>
      <c r="C73" s="7" t="s">
        <v>962</v>
      </c>
      <c r="D73" s="15">
        <v>35990000</v>
      </c>
      <c r="E73" s="13"/>
    </row>
    <row r="74" spans="1:5" x14ac:dyDescent="0.3">
      <c r="A74" s="3" t="s">
        <v>76</v>
      </c>
      <c r="B74" s="6" t="s">
        <v>833</v>
      </c>
      <c r="C74" s="7" t="s">
        <v>962</v>
      </c>
      <c r="D74" s="15">
        <v>33990000</v>
      </c>
      <c r="E74" s="13"/>
    </row>
    <row r="75" spans="1:5" x14ac:dyDescent="0.3">
      <c r="A75" s="3" t="s">
        <v>77</v>
      </c>
      <c r="B75" s="6" t="s">
        <v>834</v>
      </c>
      <c r="C75" s="7" t="s">
        <v>962</v>
      </c>
      <c r="D75" s="15">
        <v>31990000</v>
      </c>
      <c r="E75" s="13"/>
    </row>
    <row r="76" spans="1:5" x14ac:dyDescent="0.3">
      <c r="A76" s="3" t="s">
        <v>78</v>
      </c>
      <c r="B76" s="6" t="s">
        <v>835</v>
      </c>
      <c r="C76" s="7" t="s">
        <v>962</v>
      </c>
      <c r="D76" s="15">
        <v>29990000</v>
      </c>
      <c r="E76" s="13"/>
    </row>
    <row r="77" spans="1:5" x14ac:dyDescent="0.3">
      <c r="A77" s="3" t="s">
        <v>79</v>
      </c>
      <c r="B77" s="6" t="s">
        <v>836</v>
      </c>
      <c r="C77" s="7" t="s">
        <v>962</v>
      </c>
      <c r="D77" s="15">
        <v>27990000</v>
      </c>
      <c r="E77" s="13"/>
    </row>
    <row r="78" spans="1:5" x14ac:dyDescent="0.3">
      <c r="A78" s="3" t="s">
        <v>80</v>
      </c>
      <c r="B78" s="6" t="s">
        <v>837</v>
      </c>
      <c r="C78" s="7" t="s">
        <v>962</v>
      </c>
      <c r="D78" s="15">
        <v>24990000</v>
      </c>
      <c r="E78" s="13"/>
    </row>
    <row r="79" spans="1:5" x14ac:dyDescent="0.3">
      <c r="A79" s="3" t="s">
        <v>81</v>
      </c>
      <c r="B79" s="6" t="s">
        <v>838</v>
      </c>
      <c r="C79" s="7" t="s">
        <v>962</v>
      </c>
      <c r="D79" s="15">
        <v>23990000</v>
      </c>
      <c r="E79" s="13"/>
    </row>
    <row r="80" spans="1:5" x14ac:dyDescent="0.3">
      <c r="A80" s="3" t="s">
        <v>82</v>
      </c>
      <c r="B80" s="6" t="s">
        <v>839</v>
      </c>
      <c r="C80" s="7" t="s">
        <v>962</v>
      </c>
      <c r="D80" s="15">
        <v>21990000</v>
      </c>
      <c r="E80" s="13"/>
    </row>
    <row r="81" spans="1:5" x14ac:dyDescent="0.3">
      <c r="A81" s="3" t="s">
        <v>83</v>
      </c>
      <c r="B81" s="6" t="s">
        <v>840</v>
      </c>
      <c r="C81" s="7" t="s">
        <v>962</v>
      </c>
      <c r="D81" s="15">
        <v>39990000</v>
      </c>
      <c r="E81" s="13"/>
    </row>
    <row r="82" spans="1:5" x14ac:dyDescent="0.3">
      <c r="A82" s="3" t="s">
        <v>84</v>
      </c>
      <c r="B82" s="6" t="s">
        <v>841</v>
      </c>
      <c r="C82" s="7" t="s">
        <v>962</v>
      </c>
      <c r="D82" s="15">
        <v>37990000</v>
      </c>
      <c r="E82" s="13"/>
    </row>
    <row r="83" spans="1:5" x14ac:dyDescent="0.3">
      <c r="A83" s="3" t="s">
        <v>85</v>
      </c>
      <c r="B83" s="6" t="s">
        <v>842</v>
      </c>
      <c r="C83" s="7" t="s">
        <v>962</v>
      </c>
      <c r="D83" s="15">
        <v>35990000</v>
      </c>
      <c r="E83" s="13"/>
    </row>
    <row r="84" spans="1:5" x14ac:dyDescent="0.3">
      <c r="A84" s="3" t="s">
        <v>86</v>
      </c>
      <c r="B84" s="6" t="s">
        <v>843</v>
      </c>
      <c r="C84" s="7" t="s">
        <v>962</v>
      </c>
      <c r="D84" s="15">
        <v>33990000</v>
      </c>
      <c r="E84" s="13"/>
    </row>
    <row r="85" spans="1:5" x14ac:dyDescent="0.3">
      <c r="A85" s="3" t="s">
        <v>87</v>
      </c>
      <c r="B85" s="6" t="s">
        <v>844</v>
      </c>
      <c r="C85" s="7" t="s">
        <v>962</v>
      </c>
      <c r="D85" s="15">
        <v>31990000</v>
      </c>
      <c r="E85" s="13"/>
    </row>
    <row r="86" spans="1:5" x14ac:dyDescent="0.3">
      <c r="A86" s="3" t="s">
        <v>88</v>
      </c>
      <c r="B86" s="6" t="s">
        <v>845</v>
      </c>
      <c r="C86" s="7" t="s">
        <v>962</v>
      </c>
      <c r="D86" s="15">
        <v>29990000</v>
      </c>
      <c r="E86" s="13"/>
    </row>
    <row r="87" spans="1:5" x14ac:dyDescent="0.3">
      <c r="A87" s="3" t="s">
        <v>89</v>
      </c>
      <c r="B87" s="6" t="s">
        <v>846</v>
      </c>
      <c r="C87" s="7" t="s">
        <v>962</v>
      </c>
      <c r="D87" s="15">
        <v>27990000</v>
      </c>
      <c r="E87" s="13"/>
    </row>
    <row r="88" spans="1:5" x14ac:dyDescent="0.3">
      <c r="A88" s="3" t="s">
        <v>90</v>
      </c>
      <c r="B88" s="6" t="s">
        <v>847</v>
      </c>
      <c r="C88" s="7" t="s">
        <v>962</v>
      </c>
      <c r="D88" s="15">
        <v>24990000</v>
      </c>
      <c r="E88" s="13"/>
    </row>
    <row r="89" spans="1:5" x14ac:dyDescent="0.3">
      <c r="A89" s="3" t="s">
        <v>91</v>
      </c>
      <c r="B89" s="6" t="s">
        <v>848</v>
      </c>
      <c r="C89" s="7" t="s">
        <v>962</v>
      </c>
      <c r="D89" s="15">
        <v>39990000</v>
      </c>
      <c r="E89" s="13"/>
    </row>
    <row r="90" spans="1:5" x14ac:dyDescent="0.3">
      <c r="A90" s="3" t="s">
        <v>92</v>
      </c>
      <c r="B90" s="6" t="s">
        <v>849</v>
      </c>
      <c r="C90" s="7" t="s">
        <v>962</v>
      </c>
      <c r="D90" s="15">
        <v>37990000</v>
      </c>
      <c r="E90" s="13"/>
    </row>
    <row r="91" spans="1:5" x14ac:dyDescent="0.3">
      <c r="A91" s="3" t="s">
        <v>93</v>
      </c>
      <c r="B91" s="6" t="s">
        <v>850</v>
      </c>
      <c r="C91" s="7" t="s">
        <v>962</v>
      </c>
      <c r="D91" s="15">
        <v>35990000</v>
      </c>
      <c r="E91" s="13"/>
    </row>
    <row r="92" spans="1:5" x14ac:dyDescent="0.3">
      <c r="A92" s="3" t="s">
        <v>94</v>
      </c>
      <c r="B92" s="6" t="s">
        <v>851</v>
      </c>
      <c r="C92" s="7" t="s">
        <v>962</v>
      </c>
      <c r="D92" s="15">
        <v>33990000</v>
      </c>
      <c r="E92" s="13"/>
    </row>
    <row r="93" spans="1:5" x14ac:dyDescent="0.3">
      <c r="A93" s="3" t="s">
        <v>95</v>
      </c>
      <c r="B93" s="6" t="s">
        <v>852</v>
      </c>
      <c r="C93" s="7" t="s">
        <v>962</v>
      </c>
      <c r="D93" s="15">
        <v>31990000</v>
      </c>
      <c r="E93" s="13"/>
    </row>
    <row r="94" spans="1:5" x14ac:dyDescent="0.3">
      <c r="A94" s="3" t="s">
        <v>96</v>
      </c>
      <c r="B94" s="6" t="s">
        <v>853</v>
      </c>
      <c r="C94" s="7" t="s">
        <v>962</v>
      </c>
      <c r="D94" s="15">
        <v>39990000</v>
      </c>
      <c r="E94" s="13"/>
    </row>
    <row r="95" spans="1:5" x14ac:dyDescent="0.3">
      <c r="A95" s="3" t="s">
        <v>97</v>
      </c>
      <c r="B95" s="6" t="s">
        <v>854</v>
      </c>
      <c r="C95" s="7" t="s">
        <v>962</v>
      </c>
      <c r="D95" s="15">
        <v>37990000</v>
      </c>
      <c r="E95" s="13"/>
    </row>
    <row r="96" spans="1:5" x14ac:dyDescent="0.3">
      <c r="A96" s="3" t="s">
        <v>98</v>
      </c>
      <c r="B96" s="6" t="s">
        <v>855</v>
      </c>
      <c r="C96" s="7" t="s">
        <v>962</v>
      </c>
      <c r="D96" s="15">
        <v>35990000</v>
      </c>
      <c r="E96" s="13"/>
    </row>
    <row r="97" spans="1:5" x14ac:dyDescent="0.3">
      <c r="A97" s="3" t="s">
        <v>99</v>
      </c>
      <c r="B97" s="6" t="s">
        <v>856</v>
      </c>
      <c r="C97" s="7" t="s">
        <v>962</v>
      </c>
      <c r="D97" s="15">
        <v>33990000</v>
      </c>
      <c r="E97" s="13"/>
    </row>
    <row r="98" spans="1:5" x14ac:dyDescent="0.3">
      <c r="A98" s="3" t="s">
        <v>100</v>
      </c>
      <c r="B98" s="6" t="s">
        <v>857</v>
      </c>
      <c r="C98" s="7" t="s">
        <v>962</v>
      </c>
      <c r="D98" s="15">
        <v>31990000</v>
      </c>
      <c r="E98" s="13"/>
    </row>
    <row r="99" spans="1:5" x14ac:dyDescent="0.3">
      <c r="A99" s="3" t="s">
        <v>101</v>
      </c>
      <c r="B99" s="6" t="s">
        <v>858</v>
      </c>
      <c r="C99" s="7" t="s">
        <v>962</v>
      </c>
      <c r="D99" s="15">
        <v>39990000</v>
      </c>
      <c r="E99" s="13"/>
    </row>
    <row r="100" spans="1:5" x14ac:dyDescent="0.3">
      <c r="A100" s="3" t="s">
        <v>102</v>
      </c>
      <c r="B100" s="6" t="s">
        <v>859</v>
      </c>
      <c r="C100" s="7" t="s">
        <v>962</v>
      </c>
      <c r="D100" s="15">
        <v>37990000</v>
      </c>
      <c r="E100" s="13"/>
    </row>
    <row r="101" spans="1:5" x14ac:dyDescent="0.3">
      <c r="A101" s="3" t="s">
        <v>103</v>
      </c>
      <c r="B101" s="6" t="s">
        <v>860</v>
      </c>
      <c r="C101" s="7" t="s">
        <v>962</v>
      </c>
      <c r="D101" s="15">
        <v>35990000</v>
      </c>
      <c r="E101" s="13"/>
    </row>
    <row r="102" spans="1:5" x14ac:dyDescent="0.3">
      <c r="A102" s="3" t="s">
        <v>104</v>
      </c>
      <c r="B102" s="6" t="s">
        <v>861</v>
      </c>
      <c r="C102" s="7" t="s">
        <v>962</v>
      </c>
      <c r="D102" s="15">
        <v>33990000</v>
      </c>
      <c r="E102" s="13"/>
    </row>
    <row r="103" spans="1:5" x14ac:dyDescent="0.3">
      <c r="A103" s="3" t="s">
        <v>105</v>
      </c>
      <c r="B103" s="6" t="s">
        <v>862</v>
      </c>
      <c r="C103" s="7" t="s">
        <v>962</v>
      </c>
      <c r="D103" s="15">
        <v>29990000</v>
      </c>
      <c r="E103" s="13"/>
    </row>
    <row r="104" spans="1:5" x14ac:dyDescent="0.3">
      <c r="A104" s="3" t="s">
        <v>106</v>
      </c>
      <c r="B104" s="6" t="s">
        <v>863</v>
      </c>
      <c r="C104" s="6" t="s">
        <v>963</v>
      </c>
      <c r="D104" s="15">
        <v>20000</v>
      </c>
      <c r="E104" s="13"/>
    </row>
    <row r="105" spans="1:5" x14ac:dyDescent="0.3">
      <c r="A105" s="3" t="s">
        <v>107</v>
      </c>
      <c r="B105" s="6" t="s">
        <v>864</v>
      </c>
      <c r="C105" s="6" t="s">
        <v>963</v>
      </c>
      <c r="D105" s="15">
        <v>20000</v>
      </c>
      <c r="E105" s="13"/>
    </row>
    <row r="106" spans="1:5" x14ac:dyDescent="0.3">
      <c r="A106" s="3" t="s">
        <v>108</v>
      </c>
      <c r="B106" s="6" t="s">
        <v>865</v>
      </c>
      <c r="C106" s="6" t="s">
        <v>963</v>
      </c>
      <c r="D106" s="15">
        <v>20000</v>
      </c>
      <c r="E106" s="13"/>
    </row>
    <row r="107" spans="1:5" x14ac:dyDescent="0.3">
      <c r="A107" s="3" t="s">
        <v>109</v>
      </c>
      <c r="B107" s="6" t="s">
        <v>866</v>
      </c>
      <c r="C107" s="6" t="s">
        <v>963</v>
      </c>
      <c r="D107" s="15">
        <v>50000</v>
      </c>
      <c r="E107" s="13"/>
    </row>
    <row r="108" spans="1:5" x14ac:dyDescent="0.3">
      <c r="A108" s="3" t="s">
        <v>110</v>
      </c>
      <c r="B108" s="6" t="s">
        <v>867</v>
      </c>
      <c r="C108" s="6" t="s">
        <v>963</v>
      </c>
      <c r="D108" s="15">
        <v>100000</v>
      </c>
      <c r="E108" s="13"/>
    </row>
    <row r="109" spans="1:5" x14ac:dyDescent="0.3">
      <c r="A109" s="3" t="s">
        <v>111</v>
      </c>
      <c r="B109" s="6" t="s">
        <v>868</v>
      </c>
      <c r="C109" s="6" t="s">
        <v>963</v>
      </c>
      <c r="D109" s="15">
        <v>50000</v>
      </c>
      <c r="E109" s="13"/>
    </row>
    <row r="110" spans="1:5" x14ac:dyDescent="0.3">
      <c r="A110" s="3" t="s">
        <v>112</v>
      </c>
      <c r="B110" s="6" t="s">
        <v>869</v>
      </c>
      <c r="C110" s="6" t="s">
        <v>963</v>
      </c>
      <c r="D110" s="15">
        <v>50000</v>
      </c>
      <c r="E110" s="13"/>
    </row>
    <row r="111" spans="1:5" x14ac:dyDescent="0.3">
      <c r="A111" s="3" t="s">
        <v>113</v>
      </c>
      <c r="B111" s="6" t="s">
        <v>870</v>
      </c>
      <c r="C111" s="6" t="s">
        <v>963</v>
      </c>
      <c r="D111" s="15">
        <v>50000</v>
      </c>
      <c r="E111" s="13"/>
    </row>
    <row r="112" spans="1:5" x14ac:dyDescent="0.3">
      <c r="A112" s="3" t="s">
        <v>114</v>
      </c>
      <c r="B112" s="6" t="s">
        <v>871</v>
      </c>
      <c r="C112" s="6" t="s">
        <v>963</v>
      </c>
      <c r="D112" s="15">
        <v>100000</v>
      </c>
      <c r="E112" s="13"/>
    </row>
    <row r="113" spans="1:5" x14ac:dyDescent="0.3">
      <c r="A113" s="3" t="s">
        <v>115</v>
      </c>
      <c r="B113" s="6" t="s">
        <v>872</v>
      </c>
      <c r="C113" s="6" t="s">
        <v>963</v>
      </c>
      <c r="D113" s="15">
        <v>100000</v>
      </c>
      <c r="E113" s="13"/>
    </row>
    <row r="114" spans="1:5" x14ac:dyDescent="0.3">
      <c r="A114" s="3" t="s">
        <v>116</v>
      </c>
      <c r="B114" s="6" t="s">
        <v>873</v>
      </c>
      <c r="C114" s="6" t="s">
        <v>963</v>
      </c>
      <c r="D114" s="15">
        <v>50000</v>
      </c>
      <c r="E114" s="13"/>
    </row>
    <row r="115" spans="1:5" x14ac:dyDescent="0.3">
      <c r="A115" s="3" t="s">
        <v>117</v>
      </c>
      <c r="B115" s="6" t="s">
        <v>874</v>
      </c>
      <c r="C115" s="6" t="s">
        <v>963</v>
      </c>
      <c r="D115" s="15">
        <v>100000</v>
      </c>
      <c r="E115" s="13"/>
    </row>
    <row r="116" spans="1:5" x14ac:dyDescent="0.3">
      <c r="A116" s="3" t="s">
        <v>118</v>
      </c>
      <c r="B116" s="6" t="s">
        <v>875</v>
      </c>
      <c r="C116" s="6" t="s">
        <v>963</v>
      </c>
      <c r="D116" s="15">
        <v>100000</v>
      </c>
      <c r="E116" s="13"/>
    </row>
    <row r="117" spans="1:5" x14ac:dyDescent="0.3">
      <c r="A117" s="3" t="s">
        <v>119</v>
      </c>
      <c r="B117" s="6" t="s">
        <v>876</v>
      </c>
      <c r="C117" s="6" t="s">
        <v>963</v>
      </c>
      <c r="D117" s="15">
        <v>50000</v>
      </c>
      <c r="E117" s="13"/>
    </row>
    <row r="118" spans="1:5" x14ac:dyDescent="0.3">
      <c r="A118" s="3" t="s">
        <v>120</v>
      </c>
      <c r="B118" s="6" t="s">
        <v>877</v>
      </c>
      <c r="C118" s="6" t="s">
        <v>963</v>
      </c>
      <c r="D118" s="15">
        <v>100000</v>
      </c>
      <c r="E118" s="13"/>
    </row>
    <row r="119" spans="1:5" x14ac:dyDescent="0.3">
      <c r="A119" s="3" t="s">
        <v>121</v>
      </c>
      <c r="B119" s="6" t="s">
        <v>878</v>
      </c>
      <c r="C119" s="6" t="s">
        <v>963</v>
      </c>
      <c r="D119" s="15">
        <v>200000</v>
      </c>
      <c r="E119" s="13"/>
    </row>
    <row r="120" spans="1:5" x14ac:dyDescent="0.3">
      <c r="A120" s="3" t="s">
        <v>122</v>
      </c>
      <c r="B120" s="6" t="s">
        <v>879</v>
      </c>
      <c r="C120" s="6" t="s">
        <v>963</v>
      </c>
      <c r="D120" s="15">
        <v>300000</v>
      </c>
      <c r="E120" s="13"/>
    </row>
    <row r="121" spans="1:5" x14ac:dyDescent="0.3">
      <c r="A121" s="3" t="s">
        <v>123</v>
      </c>
      <c r="B121" s="6" t="s">
        <v>880</v>
      </c>
      <c r="C121" s="6" t="s">
        <v>963</v>
      </c>
      <c r="D121" s="15">
        <v>500000</v>
      </c>
      <c r="E121" s="13"/>
    </row>
    <row r="122" spans="1:5" x14ac:dyDescent="0.3">
      <c r="A122" s="3" t="s">
        <v>124</v>
      </c>
      <c r="B122" s="6" t="s">
        <v>881</v>
      </c>
      <c r="C122" s="6" t="s">
        <v>963</v>
      </c>
      <c r="D122" s="15">
        <v>100000</v>
      </c>
      <c r="E122" s="13"/>
    </row>
    <row r="123" spans="1:5" x14ac:dyDescent="0.3">
      <c r="A123" s="3" t="s">
        <v>125</v>
      </c>
      <c r="B123" s="6" t="s">
        <v>882</v>
      </c>
      <c r="C123" s="6" t="s">
        <v>963</v>
      </c>
      <c r="D123" s="15">
        <v>200000</v>
      </c>
      <c r="E123" s="13"/>
    </row>
    <row r="124" spans="1:5" x14ac:dyDescent="0.3">
      <c r="A124" s="3" t="s">
        <v>126</v>
      </c>
      <c r="B124" s="6" t="s">
        <v>883</v>
      </c>
      <c r="C124" s="6" t="s">
        <v>963</v>
      </c>
      <c r="D124" s="15">
        <v>200000</v>
      </c>
      <c r="E124" s="13"/>
    </row>
    <row r="125" spans="1:5" x14ac:dyDescent="0.3">
      <c r="A125" s="3" t="s">
        <v>127</v>
      </c>
      <c r="B125" s="6" t="s">
        <v>884</v>
      </c>
      <c r="C125" s="6" t="s">
        <v>963</v>
      </c>
      <c r="D125" s="15">
        <v>500000</v>
      </c>
      <c r="E125" s="13"/>
    </row>
    <row r="126" spans="1:5" x14ac:dyDescent="0.3">
      <c r="A126" s="3" t="s">
        <v>128</v>
      </c>
      <c r="B126" s="6" t="s">
        <v>885</v>
      </c>
      <c r="C126" s="6" t="s">
        <v>963</v>
      </c>
      <c r="D126" s="15">
        <v>1000000</v>
      </c>
      <c r="E126" s="13"/>
    </row>
    <row r="127" spans="1:5" x14ac:dyDescent="0.3">
      <c r="A127" s="3" t="s">
        <v>129</v>
      </c>
      <c r="B127" s="6" t="s">
        <v>886</v>
      </c>
      <c r="C127" s="6" t="s">
        <v>963</v>
      </c>
      <c r="D127" s="15">
        <v>100000</v>
      </c>
      <c r="E127" s="13"/>
    </row>
    <row r="128" spans="1:5" x14ac:dyDescent="0.3">
      <c r="A128" s="3" t="s">
        <v>130</v>
      </c>
      <c r="B128" s="6" t="s">
        <v>887</v>
      </c>
      <c r="C128" s="6" t="s">
        <v>963</v>
      </c>
      <c r="D128" s="15">
        <v>50000</v>
      </c>
      <c r="E128" s="13"/>
    </row>
    <row r="129" spans="1:5" x14ac:dyDescent="0.3">
      <c r="A129" s="3" t="s">
        <v>131</v>
      </c>
      <c r="B129" s="6" t="s">
        <v>888</v>
      </c>
      <c r="C129" s="6" t="s">
        <v>963</v>
      </c>
      <c r="D129" s="15">
        <v>200000</v>
      </c>
      <c r="E129" s="13"/>
    </row>
    <row r="130" spans="1:5" x14ac:dyDescent="0.3">
      <c r="A130" s="3" t="s">
        <v>132</v>
      </c>
      <c r="B130" s="6" t="s">
        <v>889</v>
      </c>
      <c r="C130" s="6" t="s">
        <v>963</v>
      </c>
      <c r="D130" s="15">
        <v>100000</v>
      </c>
      <c r="E130" s="13"/>
    </row>
    <row r="131" spans="1:5" x14ac:dyDescent="0.3">
      <c r="A131" s="3" t="s">
        <v>133</v>
      </c>
      <c r="B131" s="6" t="s">
        <v>890</v>
      </c>
      <c r="C131" s="6" t="s">
        <v>963</v>
      </c>
      <c r="D131" s="15">
        <v>50000</v>
      </c>
      <c r="E131" s="13"/>
    </row>
    <row r="132" spans="1:5" x14ac:dyDescent="0.3">
      <c r="A132" s="3" t="s">
        <v>134</v>
      </c>
      <c r="B132" s="6" t="s">
        <v>891</v>
      </c>
      <c r="C132" s="6" t="s">
        <v>963</v>
      </c>
      <c r="D132" s="15">
        <v>200000</v>
      </c>
      <c r="E132" s="13"/>
    </row>
    <row r="133" spans="1:5" x14ac:dyDescent="0.3">
      <c r="A133" s="3" t="s">
        <v>135</v>
      </c>
      <c r="B133" s="6" t="s">
        <v>892</v>
      </c>
      <c r="C133" s="6" t="s">
        <v>963</v>
      </c>
      <c r="D133" s="15">
        <v>50000</v>
      </c>
      <c r="E133" s="13"/>
    </row>
    <row r="134" spans="1:5" x14ac:dyDescent="0.3">
      <c r="A134" s="3" t="s">
        <v>136</v>
      </c>
      <c r="B134" s="6" t="s">
        <v>893</v>
      </c>
      <c r="C134" s="6" t="s">
        <v>963</v>
      </c>
      <c r="D134" s="15">
        <v>100000</v>
      </c>
      <c r="E134" s="13"/>
    </row>
    <row r="135" spans="1:5" x14ac:dyDescent="0.3">
      <c r="A135" s="3" t="s">
        <v>137</v>
      </c>
      <c r="B135" s="6" t="s">
        <v>894</v>
      </c>
      <c r="C135" s="6" t="s">
        <v>963</v>
      </c>
      <c r="D135" s="15">
        <v>50000</v>
      </c>
      <c r="E135" s="13"/>
    </row>
    <row r="136" spans="1:5" x14ac:dyDescent="0.3">
      <c r="A136" s="3" t="s">
        <v>138</v>
      </c>
      <c r="B136" s="6" t="s">
        <v>895</v>
      </c>
      <c r="C136" s="6" t="s">
        <v>963</v>
      </c>
      <c r="D136" s="15">
        <v>100000</v>
      </c>
      <c r="E136" s="13"/>
    </row>
    <row r="137" spans="1:5" x14ac:dyDescent="0.3">
      <c r="A137" s="3" t="s">
        <v>139</v>
      </c>
      <c r="B137" s="6" t="s">
        <v>896</v>
      </c>
      <c r="C137" s="6" t="s">
        <v>963</v>
      </c>
      <c r="D137" s="15">
        <v>200000</v>
      </c>
      <c r="E137" s="13"/>
    </row>
    <row r="138" spans="1:5" x14ac:dyDescent="0.3">
      <c r="A138" s="3" t="s">
        <v>140</v>
      </c>
      <c r="B138" s="6" t="s">
        <v>897</v>
      </c>
      <c r="C138" s="6" t="s">
        <v>963</v>
      </c>
      <c r="D138" s="15">
        <v>500000</v>
      </c>
      <c r="E138" s="13"/>
    </row>
    <row r="139" spans="1:5" x14ac:dyDescent="0.3">
      <c r="A139" s="3" t="s">
        <v>141</v>
      </c>
      <c r="B139" s="6" t="s">
        <v>898</v>
      </c>
      <c r="C139" s="6" t="s">
        <v>963</v>
      </c>
      <c r="D139" s="15">
        <v>500000</v>
      </c>
      <c r="E139" s="13"/>
    </row>
    <row r="140" spans="1:5" x14ac:dyDescent="0.3">
      <c r="A140" s="3" t="s">
        <v>142</v>
      </c>
      <c r="B140" s="6" t="s">
        <v>899</v>
      </c>
      <c r="C140" s="6" t="s">
        <v>963</v>
      </c>
      <c r="D140" s="15">
        <v>1000000</v>
      </c>
      <c r="E140" s="13"/>
    </row>
    <row r="141" spans="1:5" x14ac:dyDescent="0.3">
      <c r="A141" s="3" t="s">
        <v>143</v>
      </c>
      <c r="B141" s="6" t="s">
        <v>900</v>
      </c>
      <c r="C141" s="6" t="s">
        <v>963</v>
      </c>
      <c r="D141" s="15">
        <v>50000</v>
      </c>
      <c r="E141" s="13"/>
    </row>
    <row r="142" spans="1:5" x14ac:dyDescent="0.3">
      <c r="A142" s="3" t="s">
        <v>144</v>
      </c>
      <c r="B142" s="6" t="s">
        <v>901</v>
      </c>
      <c r="C142" s="6" t="s">
        <v>963</v>
      </c>
      <c r="D142" s="15">
        <v>50000</v>
      </c>
      <c r="E142" s="13"/>
    </row>
    <row r="143" spans="1:5" x14ac:dyDescent="0.3">
      <c r="A143" s="3" t="s">
        <v>145</v>
      </c>
      <c r="B143" s="6" t="s">
        <v>902</v>
      </c>
      <c r="C143" s="6" t="s">
        <v>963</v>
      </c>
      <c r="D143" s="15">
        <v>50000</v>
      </c>
      <c r="E143" s="13"/>
    </row>
    <row r="144" spans="1:5" x14ac:dyDescent="0.3">
      <c r="A144" s="3" t="s">
        <v>146</v>
      </c>
      <c r="B144" s="6" t="s">
        <v>903</v>
      </c>
      <c r="C144" s="6" t="s">
        <v>963</v>
      </c>
      <c r="D144" s="15">
        <v>50000</v>
      </c>
      <c r="E144" s="13"/>
    </row>
    <row r="145" spans="1:5" x14ac:dyDescent="0.3">
      <c r="A145" s="3" t="s">
        <v>147</v>
      </c>
      <c r="B145" s="6" t="s">
        <v>904</v>
      </c>
      <c r="C145" s="6" t="s">
        <v>963</v>
      </c>
      <c r="D145" s="15">
        <v>50000</v>
      </c>
      <c r="E145" s="13"/>
    </row>
    <row r="146" spans="1:5" x14ac:dyDescent="0.3">
      <c r="A146" s="3" t="s">
        <v>148</v>
      </c>
      <c r="B146" s="6" t="s">
        <v>905</v>
      </c>
      <c r="C146" s="6" t="s">
        <v>963</v>
      </c>
      <c r="D146" s="15">
        <v>500000</v>
      </c>
      <c r="E146" s="13"/>
    </row>
    <row r="147" spans="1:5" x14ac:dyDescent="0.3">
      <c r="A147" s="3" t="s">
        <v>149</v>
      </c>
      <c r="B147" s="6" t="s">
        <v>906</v>
      </c>
      <c r="C147" s="6" t="s">
        <v>963</v>
      </c>
      <c r="D147" s="15">
        <v>2000000</v>
      </c>
      <c r="E147" s="13"/>
    </row>
    <row r="148" spans="1:5" x14ac:dyDescent="0.3">
      <c r="A148" s="3" t="s">
        <v>150</v>
      </c>
      <c r="B148" s="6" t="s">
        <v>907</v>
      </c>
      <c r="C148" s="6" t="s">
        <v>963</v>
      </c>
      <c r="D148" s="15">
        <v>50000</v>
      </c>
      <c r="E148" s="13"/>
    </row>
    <row r="149" spans="1:5" x14ac:dyDescent="0.3">
      <c r="A149" s="3" t="s">
        <v>151</v>
      </c>
      <c r="B149" s="6" t="s">
        <v>908</v>
      </c>
      <c r="C149" s="6" t="s">
        <v>963</v>
      </c>
      <c r="D149" s="15">
        <v>5000000</v>
      </c>
      <c r="E149" s="13"/>
    </row>
    <row r="150" spans="1:5" x14ac:dyDescent="0.3">
      <c r="A150" s="3" t="s">
        <v>152</v>
      </c>
      <c r="B150" s="6" t="s">
        <v>909</v>
      </c>
      <c r="C150" s="6" t="s">
        <v>963</v>
      </c>
      <c r="D150" s="15">
        <v>3000000</v>
      </c>
      <c r="E150" s="13"/>
    </row>
    <row r="151" spans="1:5" x14ac:dyDescent="0.3">
      <c r="A151" s="3" t="s">
        <v>153</v>
      </c>
      <c r="B151" s="6" t="s">
        <v>910</v>
      </c>
      <c r="C151" s="6" t="s">
        <v>963</v>
      </c>
      <c r="D151" s="15">
        <v>5000000</v>
      </c>
      <c r="E151" s="13"/>
    </row>
    <row r="152" spans="1:5" x14ac:dyDescent="0.3">
      <c r="A152" s="3" t="s">
        <v>154</v>
      </c>
      <c r="B152" s="6" t="s">
        <v>911</v>
      </c>
      <c r="C152" s="6" t="s">
        <v>963</v>
      </c>
      <c r="D152" s="15">
        <v>2000000</v>
      </c>
      <c r="E152" s="13"/>
    </row>
    <row r="153" spans="1:5" x14ac:dyDescent="0.3">
      <c r="A153" s="3" t="s">
        <v>155</v>
      </c>
      <c r="B153" s="6" t="s">
        <v>912</v>
      </c>
      <c r="C153" s="6" t="s">
        <v>963</v>
      </c>
      <c r="D153" s="15">
        <v>5000000</v>
      </c>
      <c r="E153" s="13"/>
    </row>
    <row r="154" spans="1:5" ht="15.6" x14ac:dyDescent="0.3">
      <c r="A154" s="3" t="s">
        <v>156</v>
      </c>
      <c r="B154" s="8" t="s">
        <v>913</v>
      </c>
      <c r="C154" s="6" t="s">
        <v>964</v>
      </c>
      <c r="D154" s="15">
        <v>25000</v>
      </c>
      <c r="E154" s="13"/>
    </row>
    <row r="155" spans="1:5" ht="15.6" x14ac:dyDescent="0.3">
      <c r="A155" s="3" t="s">
        <v>157</v>
      </c>
      <c r="B155" s="8" t="s">
        <v>914</v>
      </c>
      <c r="C155" s="6" t="s">
        <v>964</v>
      </c>
      <c r="D155" s="15">
        <v>27000</v>
      </c>
      <c r="E155" s="13"/>
    </row>
    <row r="156" spans="1:5" ht="15.6" x14ac:dyDescent="0.3">
      <c r="A156" s="3" t="s">
        <v>158</v>
      </c>
      <c r="B156" s="8" t="s">
        <v>915</v>
      </c>
      <c r="C156" s="6" t="s">
        <v>964</v>
      </c>
      <c r="D156" s="15">
        <v>31000</v>
      </c>
      <c r="E156" s="13"/>
    </row>
    <row r="157" spans="1:5" ht="15.6" x14ac:dyDescent="0.3">
      <c r="A157" s="3" t="s">
        <v>159</v>
      </c>
      <c r="B157" s="8" t="s">
        <v>916</v>
      </c>
      <c r="C157" s="6" t="s">
        <v>964</v>
      </c>
      <c r="D157" s="15">
        <v>15000</v>
      </c>
      <c r="E157" s="13"/>
    </row>
    <row r="158" spans="1:5" ht="15.6" x14ac:dyDescent="0.3">
      <c r="A158" s="3" t="s">
        <v>160</v>
      </c>
      <c r="B158" s="8" t="s">
        <v>917</v>
      </c>
      <c r="C158" s="6" t="s">
        <v>964</v>
      </c>
      <c r="D158" s="15">
        <v>34000</v>
      </c>
      <c r="E158" s="13"/>
    </row>
    <row r="159" spans="1:5" ht="15.6" x14ac:dyDescent="0.3">
      <c r="A159" s="3" t="s">
        <v>161</v>
      </c>
      <c r="B159" s="8" t="s">
        <v>918</v>
      </c>
      <c r="C159" s="6" t="s">
        <v>964</v>
      </c>
      <c r="D159" s="15">
        <v>74000</v>
      </c>
      <c r="E159" s="13"/>
    </row>
    <row r="160" spans="1:5" ht="15.6" x14ac:dyDescent="0.3">
      <c r="A160" s="3" t="s">
        <v>162</v>
      </c>
      <c r="B160" s="8" t="s">
        <v>919</v>
      </c>
      <c r="C160" s="6" t="s">
        <v>964</v>
      </c>
      <c r="D160" s="15">
        <v>59000</v>
      </c>
      <c r="E160" s="13"/>
    </row>
    <row r="161" spans="1:5" ht="15.6" x14ac:dyDescent="0.3">
      <c r="A161" s="3" t="s">
        <v>163</v>
      </c>
      <c r="B161" s="8" t="s">
        <v>920</v>
      </c>
      <c r="C161" s="6" t="s">
        <v>964</v>
      </c>
      <c r="D161" s="15">
        <v>54000</v>
      </c>
      <c r="E161" s="13"/>
    </row>
    <row r="162" spans="1:5" ht="15.6" x14ac:dyDescent="0.3">
      <c r="A162" s="3" t="s">
        <v>164</v>
      </c>
      <c r="B162" s="8" t="s">
        <v>921</v>
      </c>
      <c r="C162" s="6" t="s">
        <v>964</v>
      </c>
      <c r="D162" s="15">
        <v>18000</v>
      </c>
      <c r="E162" s="13"/>
    </row>
    <row r="163" spans="1:5" ht="15.6" x14ac:dyDescent="0.3">
      <c r="A163" s="3" t="s">
        <v>165</v>
      </c>
      <c r="B163" s="8" t="s">
        <v>922</v>
      </c>
      <c r="C163" s="6" t="s">
        <v>964</v>
      </c>
      <c r="D163" s="15">
        <v>64000</v>
      </c>
      <c r="E163" s="13"/>
    </row>
    <row r="164" spans="1:5" ht="15.6" x14ac:dyDescent="0.3">
      <c r="A164" s="3" t="s">
        <v>166</v>
      </c>
      <c r="B164" s="8" t="s">
        <v>923</v>
      </c>
      <c r="C164" s="6" t="s">
        <v>964</v>
      </c>
      <c r="D164" s="15">
        <v>9000</v>
      </c>
      <c r="E164" s="13"/>
    </row>
    <row r="165" spans="1:5" ht="15.6" x14ac:dyDescent="0.3">
      <c r="A165" s="3" t="s">
        <v>167</v>
      </c>
      <c r="B165" s="8" t="s">
        <v>924</v>
      </c>
      <c r="C165" s="6" t="s">
        <v>964</v>
      </c>
      <c r="D165" s="15">
        <v>50000</v>
      </c>
      <c r="E165" s="13"/>
    </row>
    <row r="166" spans="1:5" ht="15.6" x14ac:dyDescent="0.3">
      <c r="A166" s="3" t="s">
        <v>168</v>
      </c>
      <c r="B166" s="8" t="s">
        <v>925</v>
      </c>
      <c r="C166" s="6" t="s">
        <v>964</v>
      </c>
      <c r="D166" s="15">
        <v>49000</v>
      </c>
      <c r="E166" s="13"/>
    </row>
    <row r="167" spans="1:5" ht="15.6" x14ac:dyDescent="0.3">
      <c r="A167" s="3" t="s">
        <v>169</v>
      </c>
      <c r="B167" s="8" t="s">
        <v>926</v>
      </c>
      <c r="C167" s="6" t="s">
        <v>964</v>
      </c>
      <c r="D167" s="15">
        <v>66000</v>
      </c>
      <c r="E167" s="13"/>
    </row>
    <row r="168" spans="1:5" ht="15.6" x14ac:dyDescent="0.3">
      <c r="A168" s="3" t="s">
        <v>170</v>
      </c>
      <c r="B168" s="8" t="s">
        <v>927</v>
      </c>
      <c r="C168" s="6" t="s">
        <v>964</v>
      </c>
      <c r="D168" s="15">
        <v>69000</v>
      </c>
      <c r="E168" s="13"/>
    </row>
    <row r="169" spans="1:5" ht="15.6" x14ac:dyDescent="0.3">
      <c r="A169" s="3" t="s">
        <v>171</v>
      </c>
      <c r="B169" s="8" t="s">
        <v>928</v>
      </c>
      <c r="C169" s="6" t="s">
        <v>964</v>
      </c>
      <c r="D169" s="15">
        <v>57000</v>
      </c>
      <c r="E169" s="13"/>
    </row>
    <row r="170" spans="1:5" ht="15.6" x14ac:dyDescent="0.3">
      <c r="A170" s="3" t="s">
        <v>172</v>
      </c>
      <c r="B170" s="8" t="s">
        <v>929</v>
      </c>
      <c r="C170" s="6" t="s">
        <v>964</v>
      </c>
      <c r="D170" s="15">
        <v>1000</v>
      </c>
      <c r="E170" s="13"/>
    </row>
    <row r="171" spans="1:5" ht="15.6" x14ac:dyDescent="0.3">
      <c r="A171" s="3" t="s">
        <v>173</v>
      </c>
      <c r="B171" s="8" t="s">
        <v>930</v>
      </c>
      <c r="C171" s="6" t="s">
        <v>965</v>
      </c>
      <c r="D171" s="15">
        <v>12000</v>
      </c>
      <c r="E171" s="13"/>
    </row>
    <row r="172" spans="1:5" ht="15.6" x14ac:dyDescent="0.3">
      <c r="A172" s="3" t="s">
        <v>174</v>
      </c>
      <c r="B172" s="8" t="s">
        <v>931</v>
      </c>
      <c r="C172" s="6" t="s">
        <v>965</v>
      </c>
      <c r="D172" s="15">
        <v>100000</v>
      </c>
      <c r="E172" s="13"/>
    </row>
    <row r="173" spans="1:5" ht="15.6" x14ac:dyDescent="0.3">
      <c r="A173" s="3" t="s">
        <v>175</v>
      </c>
      <c r="B173" s="8" t="s">
        <v>932</v>
      </c>
      <c r="C173" s="6" t="s">
        <v>965</v>
      </c>
      <c r="D173" s="15">
        <v>40000</v>
      </c>
      <c r="E173" s="13"/>
    </row>
    <row r="174" spans="1:5" ht="15.6" x14ac:dyDescent="0.3">
      <c r="A174" s="3" t="s">
        <v>176</v>
      </c>
      <c r="B174" s="8" t="s">
        <v>933</v>
      </c>
      <c r="C174" s="6" t="s">
        <v>965</v>
      </c>
      <c r="D174" s="15">
        <v>5000000</v>
      </c>
      <c r="E174" s="13"/>
    </row>
    <row r="175" spans="1:5" ht="15.6" x14ac:dyDescent="0.3">
      <c r="A175" s="3" t="s">
        <v>177</v>
      </c>
      <c r="B175" s="8" t="s">
        <v>934</v>
      </c>
      <c r="C175" s="6" t="s">
        <v>965</v>
      </c>
      <c r="D175" s="15">
        <v>2860000</v>
      </c>
      <c r="E175" s="13"/>
    </row>
    <row r="176" spans="1:5" ht="15.6" x14ac:dyDescent="0.3">
      <c r="A176" s="3" t="s">
        <v>178</v>
      </c>
      <c r="B176" s="8" t="s">
        <v>935</v>
      </c>
      <c r="C176" s="6" t="s">
        <v>965</v>
      </c>
      <c r="D176" s="15">
        <v>2749000</v>
      </c>
      <c r="E176" s="13"/>
    </row>
    <row r="177" spans="1:5" ht="15.6" x14ac:dyDescent="0.3">
      <c r="A177" s="3" t="s">
        <v>179</v>
      </c>
      <c r="B177" s="8" t="s">
        <v>936</v>
      </c>
      <c r="C177" s="6" t="s">
        <v>965</v>
      </c>
      <c r="D177" s="15">
        <v>1800000</v>
      </c>
      <c r="E177" s="13"/>
    </row>
    <row r="178" spans="1:5" ht="15.6" x14ac:dyDescent="0.3">
      <c r="A178" s="3" t="s">
        <v>180</v>
      </c>
      <c r="B178" s="8" t="s">
        <v>937</v>
      </c>
      <c r="C178" s="6" t="s">
        <v>965</v>
      </c>
      <c r="D178" s="15">
        <v>1545000</v>
      </c>
      <c r="E178" s="13"/>
    </row>
    <row r="179" spans="1:5" ht="15.6" x14ac:dyDescent="0.3">
      <c r="A179" s="3" t="s">
        <v>181</v>
      </c>
      <c r="B179" s="8" t="s">
        <v>938</v>
      </c>
      <c r="C179" s="6" t="s">
        <v>966</v>
      </c>
      <c r="D179" s="15">
        <v>3025000</v>
      </c>
      <c r="E179" s="13"/>
    </row>
    <row r="180" spans="1:5" ht="15.6" x14ac:dyDescent="0.3">
      <c r="A180" s="3" t="s">
        <v>182</v>
      </c>
      <c r="B180" s="8" t="s">
        <v>939</v>
      </c>
      <c r="C180" s="6" t="s">
        <v>966</v>
      </c>
      <c r="D180" s="15">
        <v>250000</v>
      </c>
      <c r="E180" s="13"/>
    </row>
    <row r="181" spans="1:5" ht="15.6" x14ac:dyDescent="0.3">
      <c r="A181" s="3" t="s">
        <v>183</v>
      </c>
      <c r="B181" s="8" t="s">
        <v>940</v>
      </c>
      <c r="C181" s="6" t="s">
        <v>966</v>
      </c>
      <c r="D181" s="15">
        <v>2375000</v>
      </c>
      <c r="E181" s="13"/>
    </row>
    <row r="182" spans="1:5" ht="15.6" x14ac:dyDescent="0.3">
      <c r="A182" s="3" t="s">
        <v>184</v>
      </c>
      <c r="B182" s="8" t="s">
        <v>941</v>
      </c>
      <c r="C182" s="6" t="s">
        <v>966</v>
      </c>
      <c r="D182" s="15">
        <v>2912000</v>
      </c>
      <c r="E182" s="13"/>
    </row>
    <row r="183" spans="1:5" ht="15.6" x14ac:dyDescent="0.3">
      <c r="A183" s="3" t="s">
        <v>185</v>
      </c>
      <c r="B183" s="8" t="s">
        <v>942</v>
      </c>
      <c r="C183" s="6" t="s">
        <v>966</v>
      </c>
      <c r="D183" s="15">
        <v>5541000</v>
      </c>
      <c r="E183" s="13"/>
    </row>
    <row r="184" spans="1:5" ht="15.6" x14ac:dyDescent="0.3">
      <c r="A184" s="3" t="s">
        <v>186</v>
      </c>
      <c r="B184" s="8" t="s">
        <v>943</v>
      </c>
      <c r="C184" s="6" t="s">
        <v>966</v>
      </c>
      <c r="D184" s="15">
        <v>1495000</v>
      </c>
      <c r="E184" s="13"/>
    </row>
    <row r="185" spans="1:5" ht="15.6" x14ac:dyDescent="0.3">
      <c r="A185" s="3" t="s">
        <v>187</v>
      </c>
      <c r="B185" s="8" t="s">
        <v>944</v>
      </c>
      <c r="C185" s="6" t="s">
        <v>966</v>
      </c>
      <c r="D185" s="15">
        <v>2204000</v>
      </c>
      <c r="E185" s="13"/>
    </row>
    <row r="186" spans="1:5" ht="15.6" x14ac:dyDescent="0.3">
      <c r="A186" s="3" t="s">
        <v>188</v>
      </c>
      <c r="B186" s="8" t="s">
        <v>945</v>
      </c>
      <c r="C186" s="6" t="s">
        <v>966</v>
      </c>
      <c r="D186" s="15">
        <v>227000</v>
      </c>
      <c r="E186" s="13"/>
    </row>
    <row r="187" spans="1:5" ht="15.6" x14ac:dyDescent="0.3">
      <c r="A187" s="3" t="s">
        <v>189</v>
      </c>
      <c r="B187" s="8" t="s">
        <v>946</v>
      </c>
      <c r="C187" s="6" t="s">
        <v>966</v>
      </c>
      <c r="D187" s="15">
        <v>1341000</v>
      </c>
      <c r="E187" s="13"/>
    </row>
    <row r="188" spans="1:5" ht="15.6" x14ac:dyDescent="0.3">
      <c r="A188" s="3" t="s">
        <v>190</v>
      </c>
      <c r="B188" s="8" t="s">
        <v>947</v>
      </c>
      <c r="C188" s="6" t="s">
        <v>966</v>
      </c>
      <c r="D188" s="15">
        <v>1464000</v>
      </c>
      <c r="E188" s="13"/>
    </row>
    <row r="189" spans="1:5" ht="15.6" x14ac:dyDescent="0.3">
      <c r="A189" s="3" t="s">
        <v>191</v>
      </c>
      <c r="B189" s="8" t="s">
        <v>948</v>
      </c>
      <c r="C189" s="6" t="s">
        <v>966</v>
      </c>
      <c r="D189" s="15">
        <v>1666000</v>
      </c>
      <c r="E189" s="13"/>
    </row>
    <row r="190" spans="1:5" ht="15.6" x14ac:dyDescent="0.3">
      <c r="A190" s="3" t="s">
        <v>192</v>
      </c>
      <c r="B190" s="8" t="s">
        <v>949</v>
      </c>
      <c r="C190" s="6" t="s">
        <v>966</v>
      </c>
      <c r="D190" s="15">
        <v>277000</v>
      </c>
      <c r="E190" s="13"/>
    </row>
    <row r="191" spans="1:5" ht="15.6" x14ac:dyDescent="0.3">
      <c r="A191" s="3" t="s">
        <v>193</v>
      </c>
      <c r="B191" s="8" t="s">
        <v>950</v>
      </c>
      <c r="C191" s="6" t="s">
        <v>966</v>
      </c>
      <c r="D191" s="15">
        <v>1612000</v>
      </c>
      <c r="E191" s="13"/>
    </row>
    <row r="192" spans="1:5" ht="15.6" x14ac:dyDescent="0.3">
      <c r="A192" s="3" t="s">
        <v>194</v>
      </c>
      <c r="B192" s="8" t="s">
        <v>951</v>
      </c>
      <c r="C192" s="6" t="s">
        <v>967</v>
      </c>
      <c r="D192" s="15">
        <v>7831000</v>
      </c>
      <c r="E192" s="13"/>
    </row>
    <row r="193" spans="1:5" ht="15.6" x14ac:dyDescent="0.3">
      <c r="A193" s="3" t="s">
        <v>195</v>
      </c>
      <c r="B193" s="8" t="s">
        <v>952</v>
      </c>
      <c r="C193" s="6" t="s">
        <v>967</v>
      </c>
      <c r="D193" s="15">
        <v>8719000</v>
      </c>
      <c r="E193" s="13"/>
    </row>
    <row r="194" spans="1:5" ht="15.6" x14ac:dyDescent="0.3">
      <c r="A194" s="3" t="s">
        <v>196</v>
      </c>
      <c r="B194" s="8" t="s">
        <v>953</v>
      </c>
      <c r="C194" s="6" t="s">
        <v>967</v>
      </c>
      <c r="D194" s="15">
        <v>3173000</v>
      </c>
      <c r="E194" s="13"/>
    </row>
    <row r="195" spans="1:5" ht="15.6" x14ac:dyDescent="0.3">
      <c r="A195" s="3" t="s">
        <v>197</v>
      </c>
      <c r="B195" s="8" t="s">
        <v>954</v>
      </c>
      <c r="C195" s="6" t="s">
        <v>967</v>
      </c>
      <c r="D195" s="15">
        <v>7821000</v>
      </c>
      <c r="E195" s="13"/>
    </row>
    <row r="196" spans="1:5" ht="15.6" x14ac:dyDescent="0.3">
      <c r="A196" s="3" t="s">
        <v>198</v>
      </c>
      <c r="B196" s="8" t="s">
        <v>955</v>
      </c>
      <c r="C196" s="6" t="s">
        <v>967</v>
      </c>
      <c r="D196" s="15">
        <v>2232000</v>
      </c>
      <c r="E196" s="13"/>
    </row>
    <row r="197" spans="1:5" ht="15.6" x14ac:dyDescent="0.3">
      <c r="A197" s="3" t="s">
        <v>199</v>
      </c>
      <c r="B197" s="8" t="s">
        <v>956</v>
      </c>
      <c r="C197" s="6" t="s">
        <v>967</v>
      </c>
      <c r="D197" s="15">
        <v>3796000</v>
      </c>
      <c r="E197" s="13"/>
    </row>
    <row r="198" spans="1:5" ht="15.6" x14ac:dyDescent="0.3">
      <c r="A198" s="3" t="s">
        <v>200</v>
      </c>
      <c r="B198" s="8" t="s">
        <v>957</v>
      </c>
      <c r="C198" s="6" t="s">
        <v>967</v>
      </c>
      <c r="D198" s="15">
        <v>1161000</v>
      </c>
      <c r="E198" s="13"/>
    </row>
    <row r="199" spans="1:5" ht="15.6" x14ac:dyDescent="0.3">
      <c r="A199" s="3" t="s">
        <v>201</v>
      </c>
      <c r="B199" s="8" t="s">
        <v>958</v>
      </c>
      <c r="C199" s="6" t="s">
        <v>967</v>
      </c>
      <c r="D199" s="15">
        <v>6203000</v>
      </c>
      <c r="E199" s="13"/>
    </row>
    <row r="200" spans="1:5" ht="15.6" x14ac:dyDescent="0.3">
      <c r="A200" s="3" t="s">
        <v>202</v>
      </c>
      <c r="B200" s="8" t="s">
        <v>959</v>
      </c>
      <c r="C200" s="6" t="s">
        <v>967</v>
      </c>
      <c r="D200" s="15">
        <v>4622000</v>
      </c>
      <c r="E200" s="13"/>
    </row>
    <row r="201" spans="1:5" ht="15.6" x14ac:dyDescent="0.3">
      <c r="A201" s="3" t="s">
        <v>203</v>
      </c>
      <c r="B201" s="8" t="s">
        <v>960</v>
      </c>
      <c r="C201" s="6" t="s">
        <v>967</v>
      </c>
      <c r="D201" s="15">
        <v>6060000</v>
      </c>
      <c r="E201" s="13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1"/>
  <sheetViews>
    <sheetView workbookViewId="0">
      <selection activeCell="C2003" sqref="C2003"/>
    </sheetView>
  </sheetViews>
  <sheetFormatPr defaultColWidth="8.88671875" defaultRowHeight="14.4" x14ac:dyDescent="0.3"/>
  <cols>
    <col min="1" max="1" width="17.88671875" style="3" customWidth="1"/>
    <col min="2" max="2" width="26.88671875" style="3" customWidth="1"/>
    <col min="3" max="3" width="26.33203125" style="3" customWidth="1"/>
    <col min="4" max="4" width="46" style="3" customWidth="1"/>
    <col min="5" max="16384" width="8.88671875" style="3"/>
  </cols>
  <sheetData>
    <row r="1" spans="1:4" x14ac:dyDescent="0.3">
      <c r="A1" s="16" t="s">
        <v>204</v>
      </c>
      <c r="B1" s="16" t="s">
        <v>0</v>
      </c>
      <c r="C1" s="16" t="s">
        <v>659</v>
      </c>
      <c r="D1" s="1" t="s">
        <v>660</v>
      </c>
    </row>
    <row r="2" spans="1:4" x14ac:dyDescent="0.3">
      <c r="A2" t="s">
        <v>2135</v>
      </c>
      <c r="B2" t="s">
        <v>18</v>
      </c>
      <c r="C2">
        <v>9</v>
      </c>
      <c r="D2" s="14">
        <f>VLOOKUP(B2, Products!A:D, 4, FALSE) * C2</f>
        <v>3591000</v>
      </c>
    </row>
    <row r="3" spans="1:4" x14ac:dyDescent="0.3">
      <c r="A3" t="s">
        <v>211</v>
      </c>
      <c r="B3" t="s">
        <v>88</v>
      </c>
      <c r="C3">
        <v>4</v>
      </c>
      <c r="D3" s="14">
        <f>VLOOKUP(B3, Products!A:D, 4, FALSE) * C3</f>
        <v>119960000</v>
      </c>
    </row>
    <row r="4" spans="1:4" x14ac:dyDescent="0.3">
      <c r="A4" t="s">
        <v>217</v>
      </c>
      <c r="B4" t="s">
        <v>168</v>
      </c>
      <c r="C4">
        <v>2</v>
      </c>
      <c r="D4" s="14">
        <f>VLOOKUP(B4, Products!A:D, 4, FALSE) * C4</f>
        <v>98000</v>
      </c>
    </row>
    <row r="5" spans="1:4" x14ac:dyDescent="0.3">
      <c r="A5" t="s">
        <v>223</v>
      </c>
      <c r="B5" t="s">
        <v>162</v>
      </c>
      <c r="C5">
        <v>7</v>
      </c>
      <c r="D5" s="14">
        <f>VLOOKUP(B5, Products!A:D, 4, FALSE) * C5</f>
        <v>413000</v>
      </c>
    </row>
    <row r="6" spans="1:4" x14ac:dyDescent="0.3">
      <c r="A6" t="s">
        <v>227</v>
      </c>
      <c r="B6" t="s">
        <v>112</v>
      </c>
      <c r="C6">
        <v>6</v>
      </c>
      <c r="D6" s="14">
        <f>VLOOKUP(B6, Products!A:D, 4, FALSE) * C6</f>
        <v>300000</v>
      </c>
    </row>
    <row r="7" spans="1:4" x14ac:dyDescent="0.3">
      <c r="A7" t="s">
        <v>231</v>
      </c>
      <c r="B7" t="s">
        <v>203</v>
      </c>
      <c r="C7">
        <v>8</v>
      </c>
      <c r="D7" s="14">
        <f>VLOOKUP(B7, Products!A:D, 4, FALSE) * C7</f>
        <v>48480000</v>
      </c>
    </row>
    <row r="8" spans="1:4" x14ac:dyDescent="0.3">
      <c r="A8" t="s">
        <v>235</v>
      </c>
      <c r="B8" t="s">
        <v>125</v>
      </c>
      <c r="C8">
        <v>9</v>
      </c>
      <c r="D8" s="14">
        <f>VLOOKUP(B8, Products!A:D, 4, FALSE) * C8</f>
        <v>1800000</v>
      </c>
    </row>
    <row r="9" spans="1:4" x14ac:dyDescent="0.3">
      <c r="A9" t="s">
        <v>239</v>
      </c>
      <c r="B9" t="s">
        <v>102</v>
      </c>
      <c r="C9">
        <v>8</v>
      </c>
      <c r="D9" s="14">
        <f>VLOOKUP(B9, Products!A:D, 4, FALSE) * C9</f>
        <v>303920000</v>
      </c>
    </row>
    <row r="10" spans="1:4" x14ac:dyDescent="0.3">
      <c r="A10" t="s">
        <v>243</v>
      </c>
      <c r="B10" t="s">
        <v>172</v>
      </c>
      <c r="C10">
        <v>6</v>
      </c>
      <c r="D10" s="14">
        <f>VLOOKUP(B10, Products!A:D, 4, FALSE) * C10</f>
        <v>6000</v>
      </c>
    </row>
    <row r="11" spans="1:4" x14ac:dyDescent="0.3">
      <c r="A11" t="s">
        <v>246</v>
      </c>
      <c r="B11" t="s">
        <v>27</v>
      </c>
      <c r="C11">
        <v>2</v>
      </c>
      <c r="D11" s="14">
        <f>VLOOKUP(B11, Products!A:D, 4, FALSE) * C11</f>
        <v>998000</v>
      </c>
    </row>
    <row r="12" spans="1:4" x14ac:dyDescent="0.3">
      <c r="A12" t="s">
        <v>249</v>
      </c>
      <c r="B12" t="s">
        <v>59</v>
      </c>
      <c r="C12">
        <v>3</v>
      </c>
      <c r="D12" s="14">
        <f>VLOOKUP(B12, Products!A:D, 4, FALSE) * C12</f>
        <v>89970000</v>
      </c>
    </row>
    <row r="13" spans="1:4" x14ac:dyDescent="0.3">
      <c r="A13" t="s">
        <v>252</v>
      </c>
      <c r="B13" t="s">
        <v>76</v>
      </c>
      <c r="C13">
        <v>2</v>
      </c>
      <c r="D13" s="14">
        <f>VLOOKUP(B13, Products!A:D, 4, FALSE) * C13</f>
        <v>67980000</v>
      </c>
    </row>
    <row r="14" spans="1:4" x14ac:dyDescent="0.3">
      <c r="A14" t="s">
        <v>255</v>
      </c>
      <c r="B14" t="s">
        <v>145</v>
      </c>
      <c r="C14">
        <v>3</v>
      </c>
      <c r="D14" s="14">
        <f>VLOOKUP(B14, Products!A:D, 4, FALSE) * C14</f>
        <v>150000</v>
      </c>
    </row>
    <row r="15" spans="1:4" x14ac:dyDescent="0.3">
      <c r="A15" t="s">
        <v>258</v>
      </c>
      <c r="B15" t="s">
        <v>113</v>
      </c>
      <c r="C15">
        <v>2</v>
      </c>
      <c r="D15" s="14">
        <f>VLOOKUP(B15, Products!A:D, 4, FALSE) * C15</f>
        <v>100000</v>
      </c>
    </row>
    <row r="16" spans="1:4" x14ac:dyDescent="0.3">
      <c r="A16" t="s">
        <v>262</v>
      </c>
      <c r="B16" t="s">
        <v>12</v>
      </c>
      <c r="C16">
        <v>4</v>
      </c>
      <c r="D16" s="14">
        <f>VLOOKUP(B16, Products!A:D, 4, FALSE) * C16</f>
        <v>996000</v>
      </c>
    </row>
    <row r="17" spans="1:4" x14ac:dyDescent="0.3">
      <c r="A17" t="s">
        <v>265</v>
      </c>
      <c r="B17" t="s">
        <v>128</v>
      </c>
      <c r="C17">
        <v>10</v>
      </c>
      <c r="D17" s="14">
        <f>VLOOKUP(B17, Products!A:D, 4, FALSE) * C17</f>
        <v>10000000</v>
      </c>
    </row>
    <row r="18" spans="1:4" x14ac:dyDescent="0.3">
      <c r="A18" t="s">
        <v>269</v>
      </c>
      <c r="B18" t="s">
        <v>191</v>
      </c>
      <c r="C18">
        <v>8</v>
      </c>
      <c r="D18" s="14">
        <f>VLOOKUP(B18, Products!A:D, 4, FALSE) * C18</f>
        <v>13328000</v>
      </c>
    </row>
    <row r="19" spans="1:4" x14ac:dyDescent="0.3">
      <c r="A19" t="s">
        <v>272</v>
      </c>
      <c r="B19" t="s">
        <v>6</v>
      </c>
      <c r="C19">
        <v>6</v>
      </c>
      <c r="D19" s="14">
        <f>VLOOKUP(B19, Products!A:D, 4, FALSE) * C19</f>
        <v>534000</v>
      </c>
    </row>
    <row r="20" spans="1:4" x14ac:dyDescent="0.3">
      <c r="A20" t="s">
        <v>276</v>
      </c>
      <c r="B20" t="s">
        <v>40</v>
      </c>
      <c r="C20">
        <v>3</v>
      </c>
      <c r="D20" s="14">
        <f>VLOOKUP(B20, Products!A:D, 4, FALSE) * C20</f>
        <v>1497000</v>
      </c>
    </row>
    <row r="21" spans="1:4" x14ac:dyDescent="0.3">
      <c r="A21" t="s">
        <v>279</v>
      </c>
      <c r="B21" t="s">
        <v>57</v>
      </c>
      <c r="C21">
        <v>3</v>
      </c>
      <c r="D21" s="14">
        <f>VLOOKUP(B21, Products!A:D, 4, FALSE) * C21</f>
        <v>71970000</v>
      </c>
    </row>
    <row r="22" spans="1:4" x14ac:dyDescent="0.3">
      <c r="A22" t="s">
        <v>282</v>
      </c>
      <c r="B22" t="s">
        <v>55</v>
      </c>
      <c r="C22">
        <v>3</v>
      </c>
      <c r="D22" s="14">
        <f>VLOOKUP(B22, Products!A:D, 4, FALSE) * C22</f>
        <v>83970000</v>
      </c>
    </row>
    <row r="23" spans="1:4" x14ac:dyDescent="0.3">
      <c r="A23" t="s">
        <v>285</v>
      </c>
      <c r="B23" t="s">
        <v>142</v>
      </c>
      <c r="C23">
        <v>3</v>
      </c>
      <c r="D23" s="14">
        <f>VLOOKUP(B23, Products!A:D, 4, FALSE) * C23</f>
        <v>3000000</v>
      </c>
    </row>
    <row r="24" spans="1:4" x14ac:dyDescent="0.3">
      <c r="A24" t="s">
        <v>287</v>
      </c>
      <c r="B24" t="s">
        <v>202</v>
      </c>
      <c r="C24">
        <v>7</v>
      </c>
      <c r="D24" s="14">
        <f>VLOOKUP(B24, Products!A:D, 4, FALSE) * C24</f>
        <v>32354000</v>
      </c>
    </row>
    <row r="25" spans="1:4" x14ac:dyDescent="0.3">
      <c r="A25" t="s">
        <v>290</v>
      </c>
      <c r="B25" t="s">
        <v>26</v>
      </c>
      <c r="C25">
        <v>10</v>
      </c>
      <c r="D25" s="14">
        <f>VLOOKUP(B25, Products!A:D, 4, FALSE) * C25</f>
        <v>2990000</v>
      </c>
    </row>
    <row r="26" spans="1:4" x14ac:dyDescent="0.3">
      <c r="A26" t="s">
        <v>292</v>
      </c>
      <c r="B26" t="s">
        <v>168</v>
      </c>
      <c r="C26">
        <v>8</v>
      </c>
      <c r="D26" s="14">
        <f>VLOOKUP(B26, Products!A:D, 4, FALSE) * C26</f>
        <v>392000</v>
      </c>
    </row>
    <row r="27" spans="1:4" x14ac:dyDescent="0.3">
      <c r="A27" t="s">
        <v>295</v>
      </c>
      <c r="B27" t="s">
        <v>188</v>
      </c>
      <c r="C27">
        <v>9</v>
      </c>
      <c r="D27" s="14">
        <f>VLOOKUP(B27, Products!A:D, 4, FALSE) * C27</f>
        <v>2043000</v>
      </c>
    </row>
    <row r="28" spans="1:4" x14ac:dyDescent="0.3">
      <c r="A28" t="s">
        <v>299</v>
      </c>
      <c r="B28" t="s">
        <v>60</v>
      </c>
      <c r="C28">
        <v>1</v>
      </c>
      <c r="D28" s="14">
        <f>VLOOKUP(B28, Products!A:D, 4, FALSE) * C28</f>
        <v>27990000</v>
      </c>
    </row>
    <row r="29" spans="1:4" x14ac:dyDescent="0.3">
      <c r="A29" t="s">
        <v>301</v>
      </c>
      <c r="B29" t="s">
        <v>33</v>
      </c>
      <c r="C29">
        <v>8</v>
      </c>
      <c r="D29" s="14">
        <f>VLOOKUP(B29, Products!A:D, 4, FALSE) * C29</f>
        <v>392000</v>
      </c>
    </row>
    <row r="30" spans="1:4" x14ac:dyDescent="0.3">
      <c r="A30" t="s">
        <v>303</v>
      </c>
      <c r="B30" t="s">
        <v>119</v>
      </c>
      <c r="C30">
        <v>5</v>
      </c>
      <c r="D30" s="14">
        <f>VLOOKUP(B30, Products!A:D, 4, FALSE) * C30</f>
        <v>250000</v>
      </c>
    </row>
    <row r="31" spans="1:4" x14ac:dyDescent="0.3">
      <c r="A31" t="s">
        <v>306</v>
      </c>
      <c r="B31" t="s">
        <v>126</v>
      </c>
      <c r="C31">
        <v>9</v>
      </c>
      <c r="D31" s="14">
        <f>VLOOKUP(B31, Products!A:D, 4, FALSE) * C31</f>
        <v>1800000</v>
      </c>
    </row>
    <row r="32" spans="1:4" x14ac:dyDescent="0.3">
      <c r="A32" t="s">
        <v>308</v>
      </c>
      <c r="B32" t="s">
        <v>69</v>
      </c>
      <c r="C32">
        <v>5</v>
      </c>
      <c r="D32" s="14">
        <f>VLOOKUP(B32, Products!A:D, 4, FALSE) * C32</f>
        <v>139950000</v>
      </c>
    </row>
    <row r="33" spans="1:4" x14ac:dyDescent="0.3">
      <c r="A33" t="s">
        <v>310</v>
      </c>
      <c r="B33" t="s">
        <v>165</v>
      </c>
      <c r="C33">
        <v>6</v>
      </c>
      <c r="D33" s="14">
        <f>VLOOKUP(B33, Products!A:D, 4, FALSE) * C33</f>
        <v>384000</v>
      </c>
    </row>
    <row r="34" spans="1:4" x14ac:dyDescent="0.3">
      <c r="A34" t="s">
        <v>312</v>
      </c>
      <c r="B34" t="s">
        <v>68</v>
      </c>
      <c r="C34">
        <v>3</v>
      </c>
      <c r="D34" s="14">
        <f>VLOOKUP(B34, Products!A:D, 4, FALSE) * C34</f>
        <v>89970000</v>
      </c>
    </row>
    <row r="35" spans="1:4" x14ac:dyDescent="0.3">
      <c r="A35" t="s">
        <v>314</v>
      </c>
      <c r="B35" t="s">
        <v>162</v>
      </c>
      <c r="C35">
        <v>1</v>
      </c>
      <c r="D35" s="14">
        <f>VLOOKUP(B35, Products!A:D, 4, FALSE) * C35</f>
        <v>59000</v>
      </c>
    </row>
    <row r="36" spans="1:4" x14ac:dyDescent="0.3">
      <c r="A36" t="s">
        <v>317</v>
      </c>
      <c r="B36" t="s">
        <v>85</v>
      </c>
      <c r="C36">
        <v>10</v>
      </c>
      <c r="D36" s="14">
        <f>VLOOKUP(B36, Products!A:D, 4, FALSE) * C36</f>
        <v>359900000</v>
      </c>
    </row>
    <row r="37" spans="1:4" x14ac:dyDescent="0.3">
      <c r="A37" t="s">
        <v>320</v>
      </c>
      <c r="B37" t="s">
        <v>151</v>
      </c>
      <c r="C37">
        <v>5</v>
      </c>
      <c r="D37" s="14">
        <f>VLOOKUP(B37, Products!A:D, 4, FALSE) * C37</f>
        <v>25000000</v>
      </c>
    </row>
    <row r="38" spans="1:4" x14ac:dyDescent="0.3">
      <c r="A38" t="s">
        <v>322</v>
      </c>
      <c r="B38" t="s">
        <v>33</v>
      </c>
      <c r="C38">
        <v>4</v>
      </c>
      <c r="D38" s="14">
        <f>VLOOKUP(B38, Products!A:D, 4, FALSE) * C38</f>
        <v>196000</v>
      </c>
    </row>
    <row r="39" spans="1:4" x14ac:dyDescent="0.3">
      <c r="A39" t="s">
        <v>324</v>
      </c>
      <c r="B39" t="s">
        <v>32</v>
      </c>
      <c r="C39">
        <v>10</v>
      </c>
      <c r="D39" s="14">
        <f>VLOOKUP(B39, Products!A:D, 4, FALSE) * C39</f>
        <v>2990000</v>
      </c>
    </row>
    <row r="40" spans="1:4" x14ac:dyDescent="0.3">
      <c r="A40" t="s">
        <v>328</v>
      </c>
      <c r="B40" t="s">
        <v>64</v>
      </c>
      <c r="C40">
        <v>8</v>
      </c>
      <c r="D40" s="14">
        <f>VLOOKUP(B40, Products!A:D, 4, FALSE) * C40</f>
        <v>303920000</v>
      </c>
    </row>
    <row r="41" spans="1:4" x14ac:dyDescent="0.3">
      <c r="A41" t="s">
        <v>330</v>
      </c>
      <c r="B41" t="s">
        <v>32</v>
      </c>
      <c r="C41">
        <v>6</v>
      </c>
      <c r="D41" s="14">
        <f>VLOOKUP(B41, Products!A:D, 4, FALSE) * C41</f>
        <v>1794000</v>
      </c>
    </row>
    <row r="42" spans="1:4" x14ac:dyDescent="0.3">
      <c r="A42" t="s">
        <v>332</v>
      </c>
      <c r="B42" t="s">
        <v>157</v>
      </c>
      <c r="C42">
        <v>6</v>
      </c>
      <c r="D42" s="14">
        <f>VLOOKUP(B42, Products!A:D, 4, FALSE) * C42</f>
        <v>162000</v>
      </c>
    </row>
    <row r="43" spans="1:4" x14ac:dyDescent="0.3">
      <c r="A43" t="s">
        <v>333</v>
      </c>
      <c r="B43" t="s">
        <v>60</v>
      </c>
      <c r="C43">
        <v>10</v>
      </c>
      <c r="D43" s="14">
        <f>VLOOKUP(B43, Products!A:D, 4, FALSE) * C43</f>
        <v>279900000</v>
      </c>
    </row>
    <row r="44" spans="1:4" x14ac:dyDescent="0.3">
      <c r="A44" t="s">
        <v>335</v>
      </c>
      <c r="B44" t="s">
        <v>129</v>
      </c>
      <c r="C44">
        <v>4</v>
      </c>
      <c r="D44" s="14">
        <f>VLOOKUP(B44, Products!A:D, 4, FALSE) * C44</f>
        <v>400000</v>
      </c>
    </row>
    <row r="45" spans="1:4" x14ac:dyDescent="0.3">
      <c r="A45" t="s">
        <v>337</v>
      </c>
      <c r="B45" t="s">
        <v>201</v>
      </c>
      <c r="C45">
        <v>1</v>
      </c>
      <c r="D45" s="14">
        <f>VLOOKUP(B45, Products!A:D, 4, FALSE) * C45</f>
        <v>6203000</v>
      </c>
    </row>
    <row r="46" spans="1:4" x14ac:dyDescent="0.3">
      <c r="A46" t="s">
        <v>340</v>
      </c>
      <c r="B46" t="s">
        <v>34</v>
      </c>
      <c r="C46">
        <v>8</v>
      </c>
      <c r="D46" s="14">
        <f>VLOOKUP(B46, Products!A:D, 4, FALSE) * C46</f>
        <v>2392000</v>
      </c>
    </row>
    <row r="47" spans="1:4" x14ac:dyDescent="0.3">
      <c r="A47" t="s">
        <v>342</v>
      </c>
      <c r="B47" t="s">
        <v>194</v>
      </c>
      <c r="C47">
        <v>8</v>
      </c>
      <c r="D47" s="14">
        <f>VLOOKUP(B47, Products!A:D, 4, FALSE) * C47</f>
        <v>62648000</v>
      </c>
    </row>
    <row r="48" spans="1:4" x14ac:dyDescent="0.3">
      <c r="A48" t="s">
        <v>344</v>
      </c>
      <c r="B48" t="s">
        <v>47</v>
      </c>
      <c r="C48">
        <v>3</v>
      </c>
      <c r="D48" s="14">
        <f>VLOOKUP(B48, Products!A:D, 4, FALSE) * C48</f>
        <v>897000</v>
      </c>
    </row>
    <row r="49" spans="1:4" x14ac:dyDescent="0.3">
      <c r="A49" t="s">
        <v>346</v>
      </c>
      <c r="B49" t="s">
        <v>150</v>
      </c>
      <c r="C49">
        <v>3</v>
      </c>
      <c r="D49" s="14">
        <f>VLOOKUP(B49, Products!A:D, 4, FALSE) * C49</f>
        <v>150000</v>
      </c>
    </row>
    <row r="50" spans="1:4" x14ac:dyDescent="0.3">
      <c r="A50" t="s">
        <v>348</v>
      </c>
      <c r="B50" t="s">
        <v>107</v>
      </c>
      <c r="C50">
        <v>9</v>
      </c>
      <c r="D50" s="14">
        <f>VLOOKUP(B50, Products!A:D, 4, FALSE) * C50</f>
        <v>180000</v>
      </c>
    </row>
    <row r="51" spans="1:4" x14ac:dyDescent="0.3">
      <c r="A51" t="s">
        <v>350</v>
      </c>
      <c r="B51" t="s">
        <v>32</v>
      </c>
      <c r="C51">
        <v>8</v>
      </c>
      <c r="D51" s="14">
        <f>VLOOKUP(B51, Products!A:D, 4, FALSE) * C51</f>
        <v>2392000</v>
      </c>
    </row>
    <row r="52" spans="1:4" x14ac:dyDescent="0.3">
      <c r="A52" t="s">
        <v>352</v>
      </c>
      <c r="B52" t="s">
        <v>94</v>
      </c>
      <c r="C52">
        <v>7</v>
      </c>
      <c r="D52" s="14">
        <f>VLOOKUP(B52, Products!A:D, 4, FALSE) * C52</f>
        <v>237930000</v>
      </c>
    </row>
    <row r="53" spans="1:4" x14ac:dyDescent="0.3">
      <c r="A53" t="s">
        <v>354</v>
      </c>
      <c r="B53" t="s">
        <v>118</v>
      </c>
      <c r="C53">
        <v>5</v>
      </c>
      <c r="D53" s="14">
        <f>VLOOKUP(B53, Products!A:D, 4, FALSE) * C53</f>
        <v>500000</v>
      </c>
    </row>
    <row r="54" spans="1:4" x14ac:dyDescent="0.3">
      <c r="A54" t="s">
        <v>357</v>
      </c>
      <c r="B54" t="s">
        <v>125</v>
      </c>
      <c r="C54">
        <v>6</v>
      </c>
      <c r="D54" s="14">
        <f>VLOOKUP(B54, Products!A:D, 4, FALSE) * C54</f>
        <v>1200000</v>
      </c>
    </row>
    <row r="55" spans="1:4" x14ac:dyDescent="0.3">
      <c r="A55" t="s">
        <v>359</v>
      </c>
      <c r="B55" t="s">
        <v>149</v>
      </c>
      <c r="C55">
        <v>4</v>
      </c>
      <c r="D55" s="14">
        <f>VLOOKUP(B55, Products!A:D, 4, FALSE) * C55</f>
        <v>8000000</v>
      </c>
    </row>
    <row r="56" spans="1:4" x14ac:dyDescent="0.3">
      <c r="A56" t="s">
        <v>362</v>
      </c>
      <c r="B56" t="s">
        <v>23</v>
      </c>
      <c r="C56">
        <v>1</v>
      </c>
      <c r="D56" s="14">
        <f>VLOOKUP(B56, Products!A:D, 4, FALSE) * C56</f>
        <v>249000</v>
      </c>
    </row>
    <row r="57" spans="1:4" x14ac:dyDescent="0.3">
      <c r="A57" t="s">
        <v>364</v>
      </c>
      <c r="B57" t="s">
        <v>136</v>
      </c>
      <c r="C57">
        <v>5</v>
      </c>
      <c r="D57" s="14">
        <f>VLOOKUP(B57, Products!A:D, 4, FALSE) * C57</f>
        <v>500000</v>
      </c>
    </row>
    <row r="58" spans="1:4" x14ac:dyDescent="0.3">
      <c r="A58" t="s">
        <v>366</v>
      </c>
      <c r="B58" t="s">
        <v>86</v>
      </c>
      <c r="C58">
        <v>1</v>
      </c>
      <c r="D58" s="14">
        <f>VLOOKUP(B58, Products!A:D, 4, FALSE) * C58</f>
        <v>33990000</v>
      </c>
    </row>
    <row r="59" spans="1:4" x14ac:dyDescent="0.3">
      <c r="A59" t="s">
        <v>368</v>
      </c>
      <c r="B59" t="s">
        <v>119</v>
      </c>
      <c r="C59">
        <v>7</v>
      </c>
      <c r="D59" s="14">
        <f>VLOOKUP(B59, Products!A:D, 4, FALSE) * C59</f>
        <v>350000</v>
      </c>
    </row>
    <row r="60" spans="1:4" x14ac:dyDescent="0.3">
      <c r="A60" t="s">
        <v>369</v>
      </c>
      <c r="B60" t="s">
        <v>186</v>
      </c>
      <c r="C60">
        <v>10</v>
      </c>
      <c r="D60" s="14">
        <f>VLOOKUP(B60, Products!A:D, 4, FALSE) * C60</f>
        <v>14950000</v>
      </c>
    </row>
    <row r="61" spans="1:4" x14ac:dyDescent="0.3">
      <c r="A61" t="s">
        <v>371</v>
      </c>
      <c r="B61" t="s">
        <v>67</v>
      </c>
      <c r="C61">
        <v>7</v>
      </c>
      <c r="D61" s="14">
        <f>VLOOKUP(B61, Products!A:D, 4, FALSE) * C61</f>
        <v>223930000</v>
      </c>
    </row>
    <row r="62" spans="1:4" x14ac:dyDescent="0.3">
      <c r="A62" t="s">
        <v>374</v>
      </c>
      <c r="B62" t="s">
        <v>141</v>
      </c>
      <c r="C62">
        <v>2</v>
      </c>
      <c r="D62" s="14">
        <f>VLOOKUP(B62, Products!A:D, 4, FALSE) * C62</f>
        <v>1000000</v>
      </c>
    </row>
    <row r="63" spans="1:4" x14ac:dyDescent="0.3">
      <c r="A63" t="s">
        <v>376</v>
      </c>
      <c r="B63" t="s">
        <v>157</v>
      </c>
      <c r="C63">
        <v>3</v>
      </c>
      <c r="D63" s="14">
        <f>VLOOKUP(B63, Products!A:D, 4, FALSE) * C63</f>
        <v>81000</v>
      </c>
    </row>
    <row r="64" spans="1:4" x14ac:dyDescent="0.3">
      <c r="A64" t="s">
        <v>378</v>
      </c>
      <c r="B64" t="s">
        <v>176</v>
      </c>
      <c r="C64">
        <v>1</v>
      </c>
      <c r="D64" s="14">
        <f>VLOOKUP(B64, Products!A:D, 4, FALSE) * C64</f>
        <v>5000000</v>
      </c>
    </row>
    <row r="65" spans="1:4" x14ac:dyDescent="0.3">
      <c r="A65" t="s">
        <v>380</v>
      </c>
      <c r="B65" t="s">
        <v>43</v>
      </c>
      <c r="C65">
        <v>1</v>
      </c>
      <c r="D65" s="14">
        <f>VLOOKUP(B65, Products!A:D, 4, FALSE) * C65</f>
        <v>299000</v>
      </c>
    </row>
    <row r="66" spans="1:4" x14ac:dyDescent="0.3">
      <c r="A66" t="s">
        <v>382</v>
      </c>
      <c r="B66" t="s">
        <v>20</v>
      </c>
      <c r="C66">
        <v>7</v>
      </c>
      <c r="D66" s="14">
        <f>VLOOKUP(B66, Products!A:D, 4, FALSE) * C66</f>
        <v>1743000</v>
      </c>
    </row>
    <row r="67" spans="1:4" x14ac:dyDescent="0.3">
      <c r="A67" t="s">
        <v>384</v>
      </c>
      <c r="B67" t="s">
        <v>159</v>
      </c>
      <c r="C67">
        <v>9</v>
      </c>
      <c r="D67" s="14">
        <f>VLOOKUP(B67, Products!A:D, 4, FALSE) * C67</f>
        <v>135000</v>
      </c>
    </row>
    <row r="68" spans="1:4" x14ac:dyDescent="0.3">
      <c r="A68" t="s">
        <v>386</v>
      </c>
      <c r="B68" t="s">
        <v>31</v>
      </c>
      <c r="C68">
        <v>5</v>
      </c>
      <c r="D68" s="14">
        <f>VLOOKUP(B68, Products!A:D, 4, FALSE) * C68</f>
        <v>2495000</v>
      </c>
    </row>
    <row r="69" spans="1:4" x14ac:dyDescent="0.3">
      <c r="A69" t="s">
        <v>388</v>
      </c>
      <c r="B69" t="s">
        <v>118</v>
      </c>
      <c r="C69">
        <v>5</v>
      </c>
      <c r="D69" s="14">
        <f>VLOOKUP(B69, Products!A:D, 4, FALSE) * C69</f>
        <v>500000</v>
      </c>
    </row>
    <row r="70" spans="1:4" x14ac:dyDescent="0.3">
      <c r="A70" t="s">
        <v>390</v>
      </c>
      <c r="B70" t="s">
        <v>91</v>
      </c>
      <c r="C70">
        <v>2</v>
      </c>
      <c r="D70" s="14">
        <f>VLOOKUP(B70, Products!A:D, 4, FALSE) * C70</f>
        <v>79980000</v>
      </c>
    </row>
    <row r="71" spans="1:4" x14ac:dyDescent="0.3">
      <c r="A71" t="s">
        <v>392</v>
      </c>
      <c r="B71" t="s">
        <v>147</v>
      </c>
      <c r="C71">
        <v>2</v>
      </c>
      <c r="D71" s="14">
        <f>VLOOKUP(B71, Products!A:D, 4, FALSE) * C71</f>
        <v>100000</v>
      </c>
    </row>
    <row r="72" spans="1:4" x14ac:dyDescent="0.3">
      <c r="A72" t="s">
        <v>394</v>
      </c>
      <c r="B72" t="s">
        <v>135</v>
      </c>
      <c r="C72">
        <v>7</v>
      </c>
      <c r="D72" s="14">
        <f>VLOOKUP(B72, Products!A:D, 4, FALSE) * C72</f>
        <v>350000</v>
      </c>
    </row>
    <row r="73" spans="1:4" x14ac:dyDescent="0.3">
      <c r="A73" t="s">
        <v>396</v>
      </c>
      <c r="B73" t="s">
        <v>10</v>
      </c>
      <c r="C73">
        <v>4</v>
      </c>
      <c r="D73" s="14">
        <f>VLOOKUP(B73, Products!A:D, 4, FALSE) * C73</f>
        <v>1196000</v>
      </c>
    </row>
    <row r="74" spans="1:4" x14ac:dyDescent="0.3">
      <c r="A74" t="s">
        <v>398</v>
      </c>
      <c r="B74" t="s">
        <v>121</v>
      </c>
      <c r="C74">
        <v>1</v>
      </c>
      <c r="D74" s="14">
        <f>VLOOKUP(B74, Products!A:D, 4, FALSE) * C74</f>
        <v>200000</v>
      </c>
    </row>
    <row r="75" spans="1:4" x14ac:dyDescent="0.3">
      <c r="A75" t="s">
        <v>400</v>
      </c>
      <c r="B75" t="s">
        <v>91</v>
      </c>
      <c r="C75">
        <v>1</v>
      </c>
      <c r="D75" s="14">
        <f>VLOOKUP(B75, Products!A:D, 4, FALSE) * C75</f>
        <v>39990000</v>
      </c>
    </row>
    <row r="76" spans="1:4" x14ac:dyDescent="0.3">
      <c r="A76" t="s">
        <v>402</v>
      </c>
      <c r="B76" t="s">
        <v>32</v>
      </c>
      <c r="C76">
        <v>9</v>
      </c>
      <c r="D76" s="14">
        <f>VLOOKUP(B76, Products!A:D, 4, FALSE) * C76</f>
        <v>2691000</v>
      </c>
    </row>
    <row r="77" spans="1:4" x14ac:dyDescent="0.3">
      <c r="A77" t="s">
        <v>404</v>
      </c>
      <c r="B77" t="s">
        <v>64</v>
      </c>
      <c r="C77">
        <v>3</v>
      </c>
      <c r="D77" s="14">
        <f>VLOOKUP(B77, Products!A:D, 4, FALSE) * C77</f>
        <v>113970000</v>
      </c>
    </row>
    <row r="78" spans="1:4" x14ac:dyDescent="0.3">
      <c r="A78" t="s">
        <v>407</v>
      </c>
      <c r="B78" t="s">
        <v>17</v>
      </c>
      <c r="C78">
        <v>3</v>
      </c>
      <c r="D78" s="14">
        <f>VLOOKUP(B78, Products!A:D, 4, FALSE) * C78</f>
        <v>297000</v>
      </c>
    </row>
    <row r="79" spans="1:4" x14ac:dyDescent="0.3">
      <c r="A79" t="s">
        <v>409</v>
      </c>
      <c r="B79" t="s">
        <v>41</v>
      </c>
      <c r="C79">
        <v>7</v>
      </c>
      <c r="D79" s="14">
        <f>VLOOKUP(B79, Products!A:D, 4, FALSE) * C79</f>
        <v>2093000</v>
      </c>
    </row>
    <row r="80" spans="1:4" x14ac:dyDescent="0.3">
      <c r="A80" t="s">
        <v>411</v>
      </c>
      <c r="B80" t="s">
        <v>172</v>
      </c>
      <c r="C80">
        <v>7</v>
      </c>
      <c r="D80" s="14">
        <f>VLOOKUP(B80, Products!A:D, 4, FALSE) * C80</f>
        <v>7000</v>
      </c>
    </row>
    <row r="81" spans="1:4" x14ac:dyDescent="0.3">
      <c r="A81" t="s">
        <v>413</v>
      </c>
      <c r="B81" t="s">
        <v>9</v>
      </c>
      <c r="C81">
        <v>5</v>
      </c>
      <c r="D81" s="14">
        <f>VLOOKUP(B81, Products!A:D, 4, FALSE) * C81</f>
        <v>995000</v>
      </c>
    </row>
    <row r="82" spans="1:4" x14ac:dyDescent="0.3">
      <c r="A82" t="s">
        <v>415</v>
      </c>
      <c r="B82" t="s">
        <v>203</v>
      </c>
      <c r="C82">
        <v>2</v>
      </c>
      <c r="D82" s="14">
        <f>VLOOKUP(B82, Products!A:D, 4, FALSE) * C82</f>
        <v>12120000</v>
      </c>
    </row>
    <row r="83" spans="1:4" x14ac:dyDescent="0.3">
      <c r="A83" t="s">
        <v>417</v>
      </c>
      <c r="B83" t="s">
        <v>126</v>
      </c>
      <c r="C83">
        <v>8</v>
      </c>
      <c r="D83" s="14">
        <f>VLOOKUP(B83, Products!A:D, 4, FALSE) * C83</f>
        <v>1600000</v>
      </c>
    </row>
    <row r="84" spans="1:4" x14ac:dyDescent="0.3">
      <c r="A84" t="s">
        <v>419</v>
      </c>
      <c r="B84" t="s">
        <v>32</v>
      </c>
      <c r="C84">
        <v>3</v>
      </c>
      <c r="D84" s="14">
        <f>VLOOKUP(B84, Products!A:D, 4, FALSE) * C84</f>
        <v>897000</v>
      </c>
    </row>
    <row r="85" spans="1:4" x14ac:dyDescent="0.3">
      <c r="A85" t="s">
        <v>422</v>
      </c>
      <c r="B85" t="s">
        <v>38</v>
      </c>
      <c r="C85">
        <v>1</v>
      </c>
      <c r="D85" s="14">
        <f>VLOOKUP(B85, Products!A:D, 4, FALSE) * C85</f>
        <v>249000</v>
      </c>
    </row>
    <row r="86" spans="1:4" x14ac:dyDescent="0.3">
      <c r="A86" t="s">
        <v>424</v>
      </c>
      <c r="B86" t="s">
        <v>124</v>
      </c>
      <c r="C86">
        <v>5</v>
      </c>
      <c r="D86" s="14">
        <f>VLOOKUP(B86, Products!A:D, 4, FALSE) * C86</f>
        <v>500000</v>
      </c>
    </row>
    <row r="87" spans="1:4" x14ac:dyDescent="0.3">
      <c r="A87" t="s">
        <v>426</v>
      </c>
      <c r="B87" t="s">
        <v>166</v>
      </c>
      <c r="C87">
        <v>10</v>
      </c>
      <c r="D87" s="14">
        <f>VLOOKUP(B87, Products!A:D, 4, FALSE) * C87</f>
        <v>90000</v>
      </c>
    </row>
    <row r="88" spans="1:4" x14ac:dyDescent="0.3">
      <c r="A88" t="s">
        <v>428</v>
      </c>
      <c r="B88" t="s">
        <v>116</v>
      </c>
      <c r="C88">
        <v>2</v>
      </c>
      <c r="D88" s="14">
        <f>VLOOKUP(B88, Products!A:D, 4, FALSE) * C88</f>
        <v>100000</v>
      </c>
    </row>
    <row r="89" spans="1:4" x14ac:dyDescent="0.3">
      <c r="A89" t="s">
        <v>430</v>
      </c>
      <c r="B89" t="s">
        <v>137</v>
      </c>
      <c r="C89">
        <v>10</v>
      </c>
      <c r="D89" s="14">
        <f>VLOOKUP(B89, Products!A:D, 4, FALSE) * C89</f>
        <v>500000</v>
      </c>
    </row>
    <row r="90" spans="1:4" x14ac:dyDescent="0.3">
      <c r="A90" t="s">
        <v>432</v>
      </c>
      <c r="B90" t="s">
        <v>151</v>
      </c>
      <c r="C90">
        <v>8</v>
      </c>
      <c r="D90" s="14">
        <f>VLOOKUP(B90, Products!A:D, 4, FALSE) * C90</f>
        <v>40000000</v>
      </c>
    </row>
    <row r="91" spans="1:4" x14ac:dyDescent="0.3">
      <c r="A91" t="s">
        <v>433</v>
      </c>
      <c r="B91" t="s">
        <v>154</v>
      </c>
      <c r="C91">
        <v>2</v>
      </c>
      <c r="D91" s="14">
        <f>VLOOKUP(B91, Products!A:D, 4, FALSE) * C91</f>
        <v>4000000</v>
      </c>
    </row>
    <row r="92" spans="1:4" x14ac:dyDescent="0.3">
      <c r="A92" t="s">
        <v>435</v>
      </c>
      <c r="B92" t="s">
        <v>107</v>
      </c>
      <c r="C92">
        <v>5</v>
      </c>
      <c r="D92" s="14">
        <f>VLOOKUP(B92, Products!A:D, 4, FALSE) * C92</f>
        <v>100000</v>
      </c>
    </row>
    <row r="93" spans="1:4" x14ac:dyDescent="0.3">
      <c r="A93" t="s">
        <v>437</v>
      </c>
      <c r="B93" t="s">
        <v>53</v>
      </c>
      <c r="C93">
        <v>8</v>
      </c>
      <c r="D93" s="14">
        <f>VLOOKUP(B93, Products!A:D, 4, FALSE) * C93</f>
        <v>271920000</v>
      </c>
    </row>
    <row r="94" spans="1:4" x14ac:dyDescent="0.3">
      <c r="A94" t="s">
        <v>440</v>
      </c>
      <c r="B94" t="s">
        <v>55</v>
      </c>
      <c r="C94">
        <v>3</v>
      </c>
      <c r="D94" s="14">
        <f>VLOOKUP(B94, Products!A:D, 4, FALSE) * C94</f>
        <v>83970000</v>
      </c>
    </row>
    <row r="95" spans="1:4" x14ac:dyDescent="0.3">
      <c r="A95" t="s">
        <v>442</v>
      </c>
      <c r="B95" t="s">
        <v>7</v>
      </c>
      <c r="C95">
        <v>10</v>
      </c>
      <c r="D95" s="14">
        <f>VLOOKUP(B95, Products!A:D, 4, FALSE) * C95</f>
        <v>50000</v>
      </c>
    </row>
    <row r="96" spans="1:4" x14ac:dyDescent="0.3">
      <c r="A96" t="s">
        <v>444</v>
      </c>
      <c r="B96" t="s">
        <v>103</v>
      </c>
      <c r="C96">
        <v>4</v>
      </c>
      <c r="D96" s="14">
        <f>VLOOKUP(B96, Products!A:D, 4, FALSE) * C96</f>
        <v>143960000</v>
      </c>
    </row>
    <row r="97" spans="1:4" x14ac:dyDescent="0.3">
      <c r="A97" t="s">
        <v>446</v>
      </c>
      <c r="B97" t="s">
        <v>103</v>
      </c>
      <c r="C97">
        <v>3</v>
      </c>
      <c r="D97" s="14">
        <f>VLOOKUP(B97, Products!A:D, 4, FALSE) * C97</f>
        <v>107970000</v>
      </c>
    </row>
    <row r="98" spans="1:4" x14ac:dyDescent="0.3">
      <c r="A98" t="s">
        <v>448</v>
      </c>
      <c r="B98" t="s">
        <v>106</v>
      </c>
      <c r="C98">
        <v>4</v>
      </c>
      <c r="D98" s="14">
        <f>VLOOKUP(B98, Products!A:D, 4, FALSE) * C98</f>
        <v>80000</v>
      </c>
    </row>
    <row r="99" spans="1:4" x14ac:dyDescent="0.3">
      <c r="A99" t="s">
        <v>449</v>
      </c>
      <c r="B99" t="s">
        <v>5</v>
      </c>
      <c r="C99">
        <v>8</v>
      </c>
      <c r="D99" s="14">
        <f>VLOOKUP(B99, Products!A:D, 4, FALSE) * C99</f>
        <v>712000</v>
      </c>
    </row>
    <row r="100" spans="1:4" x14ac:dyDescent="0.3">
      <c r="A100" t="s">
        <v>451</v>
      </c>
      <c r="B100" t="s">
        <v>158</v>
      </c>
      <c r="C100">
        <v>3</v>
      </c>
      <c r="D100" s="14">
        <f>VLOOKUP(B100, Products!A:D, 4, FALSE) * C100</f>
        <v>93000</v>
      </c>
    </row>
    <row r="101" spans="1:4" x14ac:dyDescent="0.3">
      <c r="A101" t="s">
        <v>453</v>
      </c>
      <c r="B101" t="s">
        <v>46</v>
      </c>
      <c r="C101">
        <v>3</v>
      </c>
      <c r="D101" s="14">
        <f>VLOOKUP(B101, Products!A:D, 4, FALSE) * C101</f>
        <v>747000</v>
      </c>
    </row>
    <row r="102" spans="1:4" x14ac:dyDescent="0.3">
      <c r="A102" t="s">
        <v>455</v>
      </c>
      <c r="B102" t="s">
        <v>97</v>
      </c>
      <c r="C102">
        <v>5</v>
      </c>
      <c r="D102" s="14">
        <f>VLOOKUP(B102, Products!A:D, 4, FALSE) * C102</f>
        <v>189950000</v>
      </c>
    </row>
    <row r="103" spans="1:4" x14ac:dyDescent="0.3">
      <c r="A103" t="s">
        <v>457</v>
      </c>
      <c r="B103" t="s">
        <v>164</v>
      </c>
      <c r="C103">
        <v>3</v>
      </c>
      <c r="D103" s="14">
        <f>VLOOKUP(B103, Products!A:D, 4, FALSE) * C103</f>
        <v>54000</v>
      </c>
    </row>
    <row r="104" spans="1:4" x14ac:dyDescent="0.3">
      <c r="A104" t="s">
        <v>458</v>
      </c>
      <c r="B104" t="s">
        <v>80</v>
      </c>
      <c r="C104">
        <v>5</v>
      </c>
      <c r="D104" s="14">
        <f>VLOOKUP(B104, Products!A:D, 4, FALSE) * C104</f>
        <v>124950000</v>
      </c>
    </row>
    <row r="105" spans="1:4" x14ac:dyDescent="0.3">
      <c r="A105" t="s">
        <v>459</v>
      </c>
      <c r="B105" t="s">
        <v>16</v>
      </c>
      <c r="C105">
        <v>3</v>
      </c>
      <c r="D105" s="14">
        <f>VLOOKUP(B105, Products!A:D, 4, FALSE) * C105</f>
        <v>297000</v>
      </c>
    </row>
    <row r="106" spans="1:4" x14ac:dyDescent="0.3">
      <c r="A106" t="s">
        <v>460</v>
      </c>
      <c r="B106" t="s">
        <v>107</v>
      </c>
      <c r="C106">
        <v>8</v>
      </c>
      <c r="D106" s="14">
        <f>VLOOKUP(B106, Products!A:D, 4, FALSE) * C106</f>
        <v>160000</v>
      </c>
    </row>
    <row r="107" spans="1:4" x14ac:dyDescent="0.3">
      <c r="A107" t="s">
        <v>461</v>
      </c>
      <c r="B107" t="s">
        <v>110</v>
      </c>
      <c r="C107">
        <v>4</v>
      </c>
      <c r="D107" s="14">
        <f>VLOOKUP(B107, Products!A:D, 4, FALSE) * C107</f>
        <v>400000</v>
      </c>
    </row>
    <row r="108" spans="1:4" x14ac:dyDescent="0.3">
      <c r="A108" t="s">
        <v>462</v>
      </c>
      <c r="B108" t="s">
        <v>158</v>
      </c>
      <c r="C108">
        <v>8</v>
      </c>
      <c r="D108" s="14">
        <f>VLOOKUP(B108, Products!A:D, 4, FALSE) * C108</f>
        <v>248000</v>
      </c>
    </row>
    <row r="109" spans="1:4" x14ac:dyDescent="0.3">
      <c r="A109" t="s">
        <v>463</v>
      </c>
      <c r="B109" t="s">
        <v>109</v>
      </c>
      <c r="C109">
        <v>9</v>
      </c>
      <c r="D109" s="14">
        <f>VLOOKUP(B109, Products!A:D, 4, FALSE) * C109</f>
        <v>450000</v>
      </c>
    </row>
    <row r="110" spans="1:4" x14ac:dyDescent="0.3">
      <c r="A110" t="s">
        <v>464</v>
      </c>
      <c r="B110" t="s">
        <v>131</v>
      </c>
      <c r="C110">
        <v>10</v>
      </c>
      <c r="D110" s="14">
        <f>VLOOKUP(B110, Products!A:D, 4, FALSE) * C110</f>
        <v>2000000</v>
      </c>
    </row>
    <row r="111" spans="1:4" x14ac:dyDescent="0.3">
      <c r="A111" t="s">
        <v>465</v>
      </c>
      <c r="B111" t="s">
        <v>167</v>
      </c>
      <c r="C111">
        <v>1</v>
      </c>
      <c r="D111" s="14">
        <f>VLOOKUP(B111, Products!A:D, 4, FALSE) * C111</f>
        <v>50000</v>
      </c>
    </row>
    <row r="112" spans="1:4" x14ac:dyDescent="0.3">
      <c r="A112" t="s">
        <v>466</v>
      </c>
      <c r="B112" t="s">
        <v>122</v>
      </c>
      <c r="C112">
        <v>7</v>
      </c>
      <c r="D112" s="14">
        <f>VLOOKUP(B112, Products!A:D, 4, FALSE) * C112</f>
        <v>2100000</v>
      </c>
    </row>
    <row r="113" spans="1:4" x14ac:dyDescent="0.3">
      <c r="A113" t="s">
        <v>467</v>
      </c>
      <c r="B113" t="s">
        <v>25</v>
      </c>
      <c r="C113">
        <v>2</v>
      </c>
      <c r="D113" s="14">
        <f>VLOOKUP(B113, Products!A:D, 4, FALSE) * C113</f>
        <v>998000</v>
      </c>
    </row>
    <row r="114" spans="1:4" x14ac:dyDescent="0.3">
      <c r="A114" t="s">
        <v>468</v>
      </c>
      <c r="B114" t="s">
        <v>43</v>
      </c>
      <c r="C114">
        <v>9</v>
      </c>
      <c r="D114" s="14">
        <f>VLOOKUP(B114, Products!A:D, 4, FALSE) * C114</f>
        <v>2691000</v>
      </c>
    </row>
    <row r="115" spans="1:4" x14ac:dyDescent="0.3">
      <c r="A115" t="s">
        <v>469</v>
      </c>
      <c r="B115" t="s">
        <v>121</v>
      </c>
      <c r="C115">
        <v>1</v>
      </c>
      <c r="D115" s="14">
        <f>VLOOKUP(B115, Products!A:D, 4, FALSE) * C115</f>
        <v>200000</v>
      </c>
    </row>
    <row r="116" spans="1:4" x14ac:dyDescent="0.3">
      <c r="A116" t="s">
        <v>470</v>
      </c>
      <c r="B116" t="s">
        <v>202</v>
      </c>
      <c r="C116">
        <v>5</v>
      </c>
      <c r="D116" s="14">
        <f>VLOOKUP(B116, Products!A:D, 4, FALSE) * C116</f>
        <v>23110000</v>
      </c>
    </row>
    <row r="117" spans="1:4" x14ac:dyDescent="0.3">
      <c r="A117" t="s">
        <v>472</v>
      </c>
      <c r="B117" t="s">
        <v>104</v>
      </c>
      <c r="C117">
        <v>6</v>
      </c>
      <c r="D117" s="14">
        <f>VLOOKUP(B117, Products!A:D, 4, FALSE) * C117</f>
        <v>203940000</v>
      </c>
    </row>
    <row r="118" spans="1:4" x14ac:dyDescent="0.3">
      <c r="A118" t="s">
        <v>473</v>
      </c>
      <c r="B118" t="s">
        <v>162</v>
      </c>
      <c r="C118">
        <v>6</v>
      </c>
      <c r="D118" s="14">
        <f>VLOOKUP(B118, Products!A:D, 4, FALSE) * C118</f>
        <v>354000</v>
      </c>
    </row>
    <row r="119" spans="1:4" x14ac:dyDescent="0.3">
      <c r="A119" t="s">
        <v>474</v>
      </c>
      <c r="B119" t="s">
        <v>192</v>
      </c>
      <c r="C119">
        <v>5</v>
      </c>
      <c r="D119" s="14">
        <f>VLOOKUP(B119, Products!A:D, 4, FALSE) * C119</f>
        <v>1385000</v>
      </c>
    </row>
    <row r="120" spans="1:4" x14ac:dyDescent="0.3">
      <c r="A120" t="s">
        <v>475</v>
      </c>
      <c r="B120" t="s">
        <v>143</v>
      </c>
      <c r="C120">
        <v>7</v>
      </c>
      <c r="D120" s="14">
        <f>VLOOKUP(B120, Products!A:D, 4, FALSE) * C120</f>
        <v>350000</v>
      </c>
    </row>
    <row r="121" spans="1:4" x14ac:dyDescent="0.3">
      <c r="A121" t="s">
        <v>476</v>
      </c>
      <c r="B121" t="s">
        <v>92</v>
      </c>
      <c r="C121">
        <v>6</v>
      </c>
      <c r="D121" s="14">
        <f>VLOOKUP(B121, Products!A:D, 4, FALSE) * C121</f>
        <v>227940000</v>
      </c>
    </row>
    <row r="122" spans="1:4" x14ac:dyDescent="0.3">
      <c r="A122" t="s">
        <v>477</v>
      </c>
      <c r="B122" t="s">
        <v>64</v>
      </c>
      <c r="C122">
        <v>3</v>
      </c>
      <c r="D122" s="14">
        <f>VLOOKUP(B122, Products!A:D, 4, FALSE) * C122</f>
        <v>113970000</v>
      </c>
    </row>
    <row r="123" spans="1:4" x14ac:dyDescent="0.3">
      <c r="A123" t="s">
        <v>478</v>
      </c>
      <c r="B123" t="s">
        <v>113</v>
      </c>
      <c r="C123">
        <v>7</v>
      </c>
      <c r="D123" s="14">
        <f>VLOOKUP(B123, Products!A:D, 4, FALSE) * C123</f>
        <v>350000</v>
      </c>
    </row>
    <row r="124" spans="1:4" x14ac:dyDescent="0.3">
      <c r="A124" t="s">
        <v>479</v>
      </c>
      <c r="B124" t="s">
        <v>169</v>
      </c>
      <c r="C124">
        <v>1</v>
      </c>
      <c r="D124" s="14">
        <f>VLOOKUP(B124, Products!A:D, 4, FALSE) * C124</f>
        <v>66000</v>
      </c>
    </row>
    <row r="125" spans="1:4" x14ac:dyDescent="0.3">
      <c r="A125" t="s">
        <v>480</v>
      </c>
      <c r="B125" t="s">
        <v>7</v>
      </c>
      <c r="C125">
        <v>3</v>
      </c>
      <c r="D125" s="14">
        <f>VLOOKUP(B125, Products!A:D, 4, FALSE) * C125</f>
        <v>15000</v>
      </c>
    </row>
    <row r="126" spans="1:4" x14ac:dyDescent="0.3">
      <c r="A126" t="s">
        <v>481</v>
      </c>
      <c r="B126" t="s">
        <v>170</v>
      </c>
      <c r="C126">
        <v>3</v>
      </c>
      <c r="D126" s="14">
        <f>VLOOKUP(B126, Products!A:D, 4, FALSE) * C126</f>
        <v>207000</v>
      </c>
    </row>
    <row r="127" spans="1:4" x14ac:dyDescent="0.3">
      <c r="A127" t="s">
        <v>482</v>
      </c>
      <c r="B127" t="s">
        <v>129</v>
      </c>
      <c r="C127">
        <v>10</v>
      </c>
      <c r="D127" s="14">
        <f>VLOOKUP(B127, Products!A:D, 4, FALSE) * C127</f>
        <v>1000000</v>
      </c>
    </row>
    <row r="128" spans="1:4" x14ac:dyDescent="0.3">
      <c r="A128" t="s">
        <v>483</v>
      </c>
      <c r="B128" t="s">
        <v>122</v>
      </c>
      <c r="C128">
        <v>2</v>
      </c>
      <c r="D128" s="14">
        <f>VLOOKUP(B128, Products!A:D, 4, FALSE) * C128</f>
        <v>600000</v>
      </c>
    </row>
    <row r="129" spans="1:4" x14ac:dyDescent="0.3">
      <c r="A129" t="s">
        <v>484</v>
      </c>
      <c r="B129" t="s">
        <v>98</v>
      </c>
      <c r="C129">
        <v>8</v>
      </c>
      <c r="D129" s="14">
        <f>VLOOKUP(B129, Products!A:D, 4, FALSE) * C129</f>
        <v>287920000</v>
      </c>
    </row>
    <row r="130" spans="1:4" x14ac:dyDescent="0.3">
      <c r="A130" t="s">
        <v>485</v>
      </c>
      <c r="B130" t="s">
        <v>175</v>
      </c>
      <c r="C130">
        <v>6</v>
      </c>
      <c r="D130" s="14">
        <f>VLOOKUP(B130, Products!A:D, 4, FALSE) * C130</f>
        <v>240000</v>
      </c>
    </row>
    <row r="131" spans="1:4" x14ac:dyDescent="0.3">
      <c r="A131" t="s">
        <v>486</v>
      </c>
      <c r="B131" t="s">
        <v>88</v>
      </c>
      <c r="C131">
        <v>1</v>
      </c>
      <c r="D131" s="14">
        <f>VLOOKUP(B131, Products!A:D, 4, FALSE) * C131</f>
        <v>29990000</v>
      </c>
    </row>
    <row r="132" spans="1:4" x14ac:dyDescent="0.3">
      <c r="A132" t="s">
        <v>487</v>
      </c>
      <c r="B132" t="s">
        <v>201</v>
      </c>
      <c r="C132">
        <v>4</v>
      </c>
      <c r="D132" s="14">
        <f>VLOOKUP(B132, Products!A:D, 4, FALSE) * C132</f>
        <v>24812000</v>
      </c>
    </row>
    <row r="133" spans="1:4" x14ac:dyDescent="0.3">
      <c r="A133" t="s">
        <v>488</v>
      </c>
      <c r="B133" t="s">
        <v>166</v>
      </c>
      <c r="C133">
        <v>8</v>
      </c>
      <c r="D133" s="14">
        <f>VLOOKUP(B133, Products!A:D, 4, FALSE) * C133</f>
        <v>72000</v>
      </c>
    </row>
    <row r="134" spans="1:4" x14ac:dyDescent="0.3">
      <c r="A134" t="s">
        <v>489</v>
      </c>
      <c r="B134" t="s">
        <v>131</v>
      </c>
      <c r="C134">
        <v>9</v>
      </c>
      <c r="D134" s="14">
        <f>VLOOKUP(B134, Products!A:D, 4, FALSE) * C134</f>
        <v>1800000</v>
      </c>
    </row>
    <row r="135" spans="1:4" x14ac:dyDescent="0.3">
      <c r="A135" t="s">
        <v>490</v>
      </c>
      <c r="B135" t="s">
        <v>101</v>
      </c>
      <c r="C135">
        <v>2</v>
      </c>
      <c r="D135" s="14">
        <f>VLOOKUP(B135, Products!A:D, 4, FALSE) * C135</f>
        <v>79980000</v>
      </c>
    </row>
    <row r="136" spans="1:4" x14ac:dyDescent="0.3">
      <c r="A136" t="s">
        <v>491</v>
      </c>
      <c r="B136" t="s">
        <v>15</v>
      </c>
      <c r="C136">
        <v>3</v>
      </c>
      <c r="D136" s="14">
        <f>VLOOKUP(B136, Products!A:D, 4, FALSE) * C136</f>
        <v>297000</v>
      </c>
    </row>
    <row r="137" spans="1:4" x14ac:dyDescent="0.3">
      <c r="A137" t="s">
        <v>492</v>
      </c>
      <c r="B137" t="s">
        <v>20</v>
      </c>
      <c r="C137">
        <v>7</v>
      </c>
      <c r="D137" s="14">
        <f>VLOOKUP(B137, Products!A:D, 4, FALSE) * C137</f>
        <v>1743000</v>
      </c>
    </row>
    <row r="138" spans="1:4" x14ac:dyDescent="0.3">
      <c r="A138" t="s">
        <v>493</v>
      </c>
      <c r="B138" t="s">
        <v>115</v>
      </c>
      <c r="C138">
        <v>8</v>
      </c>
      <c r="D138" s="14">
        <f>VLOOKUP(B138, Products!A:D, 4, FALSE) * C138</f>
        <v>800000</v>
      </c>
    </row>
    <row r="139" spans="1:4" x14ac:dyDescent="0.3">
      <c r="A139" t="s">
        <v>494</v>
      </c>
      <c r="B139" t="s">
        <v>145</v>
      </c>
      <c r="C139">
        <v>1</v>
      </c>
      <c r="D139" s="14">
        <f>VLOOKUP(B139, Products!A:D, 4, FALSE) * C139</f>
        <v>50000</v>
      </c>
    </row>
    <row r="140" spans="1:4" x14ac:dyDescent="0.3">
      <c r="A140" t="s">
        <v>495</v>
      </c>
      <c r="B140" t="s">
        <v>75</v>
      </c>
      <c r="C140">
        <v>6</v>
      </c>
      <c r="D140" s="14">
        <f>VLOOKUP(B140, Products!A:D, 4, FALSE) * C140</f>
        <v>215940000</v>
      </c>
    </row>
    <row r="141" spans="1:4" x14ac:dyDescent="0.3">
      <c r="A141" t="s">
        <v>496</v>
      </c>
      <c r="B141" t="s">
        <v>184</v>
      </c>
      <c r="C141">
        <v>4</v>
      </c>
      <c r="D141" s="14">
        <f>VLOOKUP(B141, Products!A:D, 4, FALSE) * C141</f>
        <v>11648000</v>
      </c>
    </row>
    <row r="142" spans="1:4" x14ac:dyDescent="0.3">
      <c r="A142" t="s">
        <v>497</v>
      </c>
      <c r="B142" t="s">
        <v>181</v>
      </c>
      <c r="C142">
        <v>1</v>
      </c>
      <c r="D142" s="14">
        <f>VLOOKUP(B142, Products!A:D, 4, FALSE) * C142</f>
        <v>3025000</v>
      </c>
    </row>
    <row r="143" spans="1:4" x14ac:dyDescent="0.3">
      <c r="A143" t="s">
        <v>498</v>
      </c>
      <c r="B143" t="s">
        <v>76</v>
      </c>
      <c r="C143">
        <v>1</v>
      </c>
      <c r="D143" s="14">
        <f>VLOOKUP(B143, Products!A:D, 4, FALSE) * C143</f>
        <v>33990000</v>
      </c>
    </row>
    <row r="144" spans="1:4" x14ac:dyDescent="0.3">
      <c r="A144" t="s">
        <v>499</v>
      </c>
      <c r="B144" t="s">
        <v>6</v>
      </c>
      <c r="C144">
        <v>8</v>
      </c>
      <c r="D144" s="14">
        <f>VLOOKUP(B144, Products!A:D, 4, FALSE) * C144</f>
        <v>712000</v>
      </c>
    </row>
    <row r="145" spans="1:4" x14ac:dyDescent="0.3">
      <c r="A145" t="s">
        <v>500</v>
      </c>
      <c r="B145" t="s">
        <v>104</v>
      </c>
      <c r="C145">
        <v>2</v>
      </c>
      <c r="D145" s="14">
        <f>VLOOKUP(B145, Products!A:D, 4, FALSE) * C145</f>
        <v>67980000</v>
      </c>
    </row>
    <row r="146" spans="1:4" x14ac:dyDescent="0.3">
      <c r="A146" t="s">
        <v>501</v>
      </c>
      <c r="B146" t="s">
        <v>167</v>
      </c>
      <c r="C146">
        <v>4</v>
      </c>
      <c r="D146" s="14">
        <f>VLOOKUP(B146, Products!A:D, 4, FALSE) * C146</f>
        <v>200000</v>
      </c>
    </row>
    <row r="147" spans="1:4" x14ac:dyDescent="0.3">
      <c r="A147" t="s">
        <v>502</v>
      </c>
      <c r="B147" t="s">
        <v>114</v>
      </c>
      <c r="C147">
        <v>5</v>
      </c>
      <c r="D147" s="14">
        <f>VLOOKUP(B147, Products!A:D, 4, FALSE) * C147</f>
        <v>500000</v>
      </c>
    </row>
    <row r="148" spans="1:4" x14ac:dyDescent="0.3">
      <c r="A148" t="s">
        <v>503</v>
      </c>
      <c r="B148" t="s">
        <v>78</v>
      </c>
      <c r="C148">
        <v>9</v>
      </c>
      <c r="D148" s="14">
        <f>VLOOKUP(B148, Products!A:D, 4, FALSE) * C148</f>
        <v>269910000</v>
      </c>
    </row>
    <row r="149" spans="1:4" x14ac:dyDescent="0.3">
      <c r="A149" t="s">
        <v>504</v>
      </c>
      <c r="B149" t="s">
        <v>70</v>
      </c>
      <c r="C149">
        <v>9</v>
      </c>
      <c r="D149" s="14">
        <f>VLOOKUP(B149, Products!A:D, 4, FALSE) * C149</f>
        <v>224910000</v>
      </c>
    </row>
    <row r="150" spans="1:4" x14ac:dyDescent="0.3">
      <c r="A150" t="s">
        <v>505</v>
      </c>
      <c r="B150" t="s">
        <v>67</v>
      </c>
      <c r="C150">
        <v>3</v>
      </c>
      <c r="D150" s="14">
        <f>VLOOKUP(B150, Products!A:D, 4, FALSE) * C150</f>
        <v>95970000</v>
      </c>
    </row>
    <row r="151" spans="1:4" x14ac:dyDescent="0.3">
      <c r="A151" t="s">
        <v>506</v>
      </c>
      <c r="B151" t="s">
        <v>77</v>
      </c>
      <c r="C151">
        <v>1</v>
      </c>
      <c r="D151" s="14">
        <f>VLOOKUP(B151, Products!A:D, 4, FALSE) * C151</f>
        <v>31990000</v>
      </c>
    </row>
    <row r="152" spans="1:4" x14ac:dyDescent="0.3">
      <c r="A152" t="s">
        <v>508</v>
      </c>
      <c r="B152" t="s">
        <v>77</v>
      </c>
      <c r="C152">
        <v>2</v>
      </c>
      <c r="D152" s="14">
        <f>VLOOKUP(B152, Products!A:D, 4, FALSE) * C152</f>
        <v>63980000</v>
      </c>
    </row>
    <row r="153" spans="1:4" x14ac:dyDescent="0.3">
      <c r="A153" t="s">
        <v>509</v>
      </c>
      <c r="B153" t="s">
        <v>125</v>
      </c>
      <c r="C153">
        <v>3</v>
      </c>
      <c r="D153" s="14">
        <f>VLOOKUP(B153, Products!A:D, 4, FALSE) * C153</f>
        <v>600000</v>
      </c>
    </row>
    <row r="154" spans="1:4" x14ac:dyDescent="0.3">
      <c r="A154" t="s">
        <v>510</v>
      </c>
      <c r="B154" t="s">
        <v>116</v>
      </c>
      <c r="C154">
        <v>6</v>
      </c>
      <c r="D154" s="14">
        <f>VLOOKUP(B154, Products!A:D, 4, FALSE) * C154</f>
        <v>300000</v>
      </c>
    </row>
    <row r="155" spans="1:4" x14ac:dyDescent="0.3">
      <c r="A155" t="s">
        <v>511</v>
      </c>
      <c r="B155" t="s">
        <v>130</v>
      </c>
      <c r="C155">
        <v>4</v>
      </c>
      <c r="D155" s="14">
        <f>VLOOKUP(B155, Products!A:D, 4, FALSE) * C155</f>
        <v>200000</v>
      </c>
    </row>
    <row r="156" spans="1:4" x14ac:dyDescent="0.3">
      <c r="A156" t="s">
        <v>512</v>
      </c>
      <c r="B156" t="s">
        <v>4</v>
      </c>
      <c r="C156">
        <v>10</v>
      </c>
      <c r="D156" s="14">
        <f>VLOOKUP(B156, Products!A:D, 4, FALSE) * C156</f>
        <v>10000</v>
      </c>
    </row>
    <row r="157" spans="1:4" x14ac:dyDescent="0.3">
      <c r="A157" t="s">
        <v>513</v>
      </c>
      <c r="B157" t="s">
        <v>21</v>
      </c>
      <c r="C157">
        <v>5</v>
      </c>
      <c r="D157" s="14">
        <f>VLOOKUP(B157, Products!A:D, 4, FALSE) * C157</f>
        <v>1495000</v>
      </c>
    </row>
    <row r="158" spans="1:4" x14ac:dyDescent="0.3">
      <c r="A158" t="s">
        <v>514</v>
      </c>
      <c r="B158" t="s">
        <v>75</v>
      </c>
      <c r="C158">
        <v>6</v>
      </c>
      <c r="D158" s="14">
        <f>VLOOKUP(B158, Products!A:D, 4, FALSE) * C158</f>
        <v>215940000</v>
      </c>
    </row>
    <row r="159" spans="1:4" x14ac:dyDescent="0.3">
      <c r="A159" t="s">
        <v>515</v>
      </c>
      <c r="B159" t="s">
        <v>41</v>
      </c>
      <c r="C159">
        <v>4</v>
      </c>
      <c r="D159" s="14">
        <f>VLOOKUP(B159, Products!A:D, 4, FALSE) * C159</f>
        <v>1196000</v>
      </c>
    </row>
    <row r="160" spans="1:4" x14ac:dyDescent="0.3">
      <c r="A160" t="s">
        <v>516</v>
      </c>
      <c r="B160" t="s">
        <v>105</v>
      </c>
      <c r="C160">
        <v>7</v>
      </c>
      <c r="D160" s="14">
        <f>VLOOKUP(B160, Products!A:D, 4, FALSE) * C160</f>
        <v>209930000</v>
      </c>
    </row>
    <row r="161" spans="1:4" x14ac:dyDescent="0.3">
      <c r="A161" t="s">
        <v>517</v>
      </c>
      <c r="B161" t="s">
        <v>149</v>
      </c>
      <c r="C161">
        <v>6</v>
      </c>
      <c r="D161" s="14">
        <f>VLOOKUP(B161, Products!A:D, 4, FALSE) * C161</f>
        <v>12000000</v>
      </c>
    </row>
    <row r="162" spans="1:4" x14ac:dyDescent="0.3">
      <c r="A162" t="s">
        <v>518</v>
      </c>
      <c r="B162" t="s">
        <v>112</v>
      </c>
      <c r="C162">
        <v>6</v>
      </c>
      <c r="D162" s="14">
        <f>VLOOKUP(B162, Products!A:D, 4, FALSE) * C162</f>
        <v>300000</v>
      </c>
    </row>
    <row r="163" spans="1:4" x14ac:dyDescent="0.3">
      <c r="A163" t="s">
        <v>519</v>
      </c>
      <c r="B163" t="s">
        <v>156</v>
      </c>
      <c r="C163">
        <v>9</v>
      </c>
      <c r="D163" s="14">
        <f>VLOOKUP(B163, Products!A:D, 4, FALSE) * C163</f>
        <v>225000</v>
      </c>
    </row>
    <row r="164" spans="1:4" x14ac:dyDescent="0.3">
      <c r="A164" t="s">
        <v>520</v>
      </c>
      <c r="B164" t="s">
        <v>87</v>
      </c>
      <c r="C164">
        <v>4</v>
      </c>
      <c r="D164" s="14">
        <f>VLOOKUP(B164, Products!A:D, 4, FALSE) * C164</f>
        <v>127960000</v>
      </c>
    </row>
    <row r="165" spans="1:4" x14ac:dyDescent="0.3">
      <c r="A165" t="s">
        <v>521</v>
      </c>
      <c r="B165" t="s">
        <v>67</v>
      </c>
      <c r="C165">
        <v>2</v>
      </c>
      <c r="D165" s="14">
        <f>VLOOKUP(B165, Products!A:D, 4, FALSE) * C165</f>
        <v>63980000</v>
      </c>
    </row>
    <row r="166" spans="1:4" x14ac:dyDescent="0.3">
      <c r="A166" t="s">
        <v>522</v>
      </c>
      <c r="B166" t="s">
        <v>25</v>
      </c>
      <c r="C166">
        <v>1</v>
      </c>
      <c r="D166" s="14">
        <f>VLOOKUP(B166, Products!A:D, 4, FALSE) * C166</f>
        <v>499000</v>
      </c>
    </row>
    <row r="167" spans="1:4" x14ac:dyDescent="0.3">
      <c r="A167" t="s">
        <v>523</v>
      </c>
      <c r="B167" t="s">
        <v>123</v>
      </c>
      <c r="C167">
        <v>8</v>
      </c>
      <c r="D167" s="14">
        <f>VLOOKUP(B167, Products!A:D, 4, FALSE) * C167</f>
        <v>4000000</v>
      </c>
    </row>
    <row r="168" spans="1:4" x14ac:dyDescent="0.3">
      <c r="A168" t="s">
        <v>524</v>
      </c>
      <c r="B168" t="s">
        <v>34</v>
      </c>
      <c r="C168">
        <v>2</v>
      </c>
      <c r="D168" s="14">
        <f>VLOOKUP(B168, Products!A:D, 4, FALSE) * C168</f>
        <v>598000</v>
      </c>
    </row>
    <row r="169" spans="1:4" x14ac:dyDescent="0.3">
      <c r="A169" t="s">
        <v>525</v>
      </c>
      <c r="B169" t="s">
        <v>156</v>
      </c>
      <c r="C169">
        <v>8</v>
      </c>
      <c r="D169" s="14">
        <f>VLOOKUP(B169, Products!A:D, 4, FALSE) * C169</f>
        <v>200000</v>
      </c>
    </row>
    <row r="170" spans="1:4" x14ac:dyDescent="0.3">
      <c r="A170" t="s">
        <v>526</v>
      </c>
      <c r="B170" t="s">
        <v>69</v>
      </c>
      <c r="C170">
        <v>8</v>
      </c>
      <c r="D170" s="14">
        <f>VLOOKUP(B170, Products!A:D, 4, FALSE) * C170</f>
        <v>223920000</v>
      </c>
    </row>
    <row r="171" spans="1:4" x14ac:dyDescent="0.3">
      <c r="A171" t="s">
        <v>527</v>
      </c>
      <c r="B171" t="s">
        <v>195</v>
      </c>
      <c r="C171">
        <v>10</v>
      </c>
      <c r="D171" s="14">
        <f>VLOOKUP(B171, Products!A:D, 4, FALSE) * C171</f>
        <v>87190000</v>
      </c>
    </row>
    <row r="172" spans="1:4" x14ac:dyDescent="0.3">
      <c r="A172" t="s">
        <v>528</v>
      </c>
      <c r="B172" t="s">
        <v>139</v>
      </c>
      <c r="C172">
        <v>4</v>
      </c>
      <c r="D172" s="14">
        <f>VLOOKUP(B172, Products!A:D, 4, FALSE) * C172</f>
        <v>800000</v>
      </c>
    </row>
    <row r="173" spans="1:4" x14ac:dyDescent="0.3">
      <c r="A173" t="s">
        <v>529</v>
      </c>
      <c r="B173" t="s">
        <v>64</v>
      </c>
      <c r="C173">
        <v>9</v>
      </c>
      <c r="D173" s="14">
        <f>VLOOKUP(B173, Products!A:D, 4, FALSE) * C173</f>
        <v>341910000</v>
      </c>
    </row>
    <row r="174" spans="1:4" x14ac:dyDescent="0.3">
      <c r="A174" t="s">
        <v>530</v>
      </c>
      <c r="B174" t="s">
        <v>41</v>
      </c>
      <c r="C174">
        <v>10</v>
      </c>
      <c r="D174" s="14">
        <f>VLOOKUP(B174, Products!A:D, 4, FALSE) * C174</f>
        <v>2990000</v>
      </c>
    </row>
    <row r="175" spans="1:4" x14ac:dyDescent="0.3">
      <c r="A175" t="s">
        <v>531</v>
      </c>
      <c r="B175" t="s">
        <v>62</v>
      </c>
      <c r="C175">
        <v>6</v>
      </c>
      <c r="D175" s="14">
        <f>VLOOKUP(B175, Products!A:D, 4, FALSE) * C175</f>
        <v>143940000</v>
      </c>
    </row>
    <row r="176" spans="1:4" x14ac:dyDescent="0.3">
      <c r="A176" t="s">
        <v>532</v>
      </c>
      <c r="B176" t="s">
        <v>64</v>
      </c>
      <c r="C176">
        <v>4</v>
      </c>
      <c r="D176" s="14">
        <f>VLOOKUP(B176, Products!A:D, 4, FALSE) * C176</f>
        <v>151960000</v>
      </c>
    </row>
    <row r="177" spans="1:4" x14ac:dyDescent="0.3">
      <c r="A177" t="s">
        <v>533</v>
      </c>
      <c r="B177" t="s">
        <v>7</v>
      </c>
      <c r="C177">
        <v>3</v>
      </c>
      <c r="D177" s="14">
        <f>VLOOKUP(B177, Products!A:D, 4, FALSE) * C177</f>
        <v>15000</v>
      </c>
    </row>
    <row r="178" spans="1:4" x14ac:dyDescent="0.3">
      <c r="A178" t="s">
        <v>534</v>
      </c>
      <c r="B178" t="s">
        <v>192</v>
      </c>
      <c r="C178">
        <v>3</v>
      </c>
      <c r="D178" s="14">
        <f>VLOOKUP(B178, Products!A:D, 4, FALSE) * C178</f>
        <v>831000</v>
      </c>
    </row>
    <row r="179" spans="1:4" x14ac:dyDescent="0.3">
      <c r="A179" t="s">
        <v>535</v>
      </c>
      <c r="B179" t="s">
        <v>188</v>
      </c>
      <c r="C179">
        <v>4</v>
      </c>
      <c r="D179" s="14">
        <f>VLOOKUP(B179, Products!A:D, 4, FALSE) * C179</f>
        <v>908000</v>
      </c>
    </row>
    <row r="180" spans="1:4" x14ac:dyDescent="0.3">
      <c r="A180" t="s">
        <v>536</v>
      </c>
      <c r="B180" t="s">
        <v>127</v>
      </c>
      <c r="C180">
        <v>9</v>
      </c>
      <c r="D180" s="14">
        <f>VLOOKUP(B180, Products!A:D, 4, FALSE) * C180</f>
        <v>4500000</v>
      </c>
    </row>
    <row r="181" spans="1:4" x14ac:dyDescent="0.3">
      <c r="A181" t="s">
        <v>537</v>
      </c>
      <c r="B181" t="s">
        <v>24</v>
      </c>
      <c r="C181">
        <v>1</v>
      </c>
      <c r="D181" s="14">
        <f>VLOOKUP(B181, Products!A:D, 4, FALSE) * C181</f>
        <v>399000</v>
      </c>
    </row>
    <row r="182" spans="1:4" x14ac:dyDescent="0.3">
      <c r="A182" t="s">
        <v>538</v>
      </c>
      <c r="B182" t="s">
        <v>125</v>
      </c>
      <c r="C182">
        <v>8</v>
      </c>
      <c r="D182" s="14">
        <f>VLOOKUP(B182, Products!A:D, 4, FALSE) * C182</f>
        <v>1600000</v>
      </c>
    </row>
    <row r="183" spans="1:4" x14ac:dyDescent="0.3">
      <c r="A183" t="s">
        <v>539</v>
      </c>
      <c r="B183" t="s">
        <v>171</v>
      </c>
      <c r="C183">
        <v>1</v>
      </c>
      <c r="D183" s="14">
        <f>VLOOKUP(B183, Products!A:D, 4, FALSE) * C183</f>
        <v>57000</v>
      </c>
    </row>
    <row r="184" spans="1:4" x14ac:dyDescent="0.3">
      <c r="A184" t="s">
        <v>540</v>
      </c>
      <c r="B184" t="s">
        <v>59</v>
      </c>
      <c r="C184">
        <v>1</v>
      </c>
      <c r="D184" s="14">
        <f>VLOOKUP(B184, Products!A:D, 4, FALSE) * C184</f>
        <v>29990000</v>
      </c>
    </row>
    <row r="185" spans="1:4" x14ac:dyDescent="0.3">
      <c r="A185" t="s">
        <v>541</v>
      </c>
      <c r="B185" t="s">
        <v>61</v>
      </c>
      <c r="C185">
        <v>7</v>
      </c>
      <c r="D185" s="14">
        <f>VLOOKUP(B185, Products!A:D, 4, FALSE) * C185</f>
        <v>174930000</v>
      </c>
    </row>
    <row r="186" spans="1:4" x14ac:dyDescent="0.3">
      <c r="A186" t="s">
        <v>542</v>
      </c>
      <c r="B186" t="s">
        <v>176</v>
      </c>
      <c r="C186">
        <v>10</v>
      </c>
      <c r="D186" s="14">
        <f>VLOOKUP(B186, Products!A:D, 4, FALSE) * C186</f>
        <v>50000000</v>
      </c>
    </row>
    <row r="187" spans="1:4" x14ac:dyDescent="0.3">
      <c r="A187" t="s">
        <v>543</v>
      </c>
      <c r="B187" t="s">
        <v>35</v>
      </c>
      <c r="C187">
        <v>6</v>
      </c>
      <c r="D187" s="14">
        <f>VLOOKUP(B187, Products!A:D, 4, FALSE) * C187</f>
        <v>1494000</v>
      </c>
    </row>
    <row r="188" spans="1:4" x14ac:dyDescent="0.3">
      <c r="A188" t="s">
        <v>544</v>
      </c>
      <c r="B188" t="s">
        <v>97</v>
      </c>
      <c r="C188">
        <v>8</v>
      </c>
      <c r="D188" s="14">
        <f>VLOOKUP(B188, Products!A:D, 4, FALSE) * C188</f>
        <v>303920000</v>
      </c>
    </row>
    <row r="189" spans="1:4" x14ac:dyDescent="0.3">
      <c r="A189" t="s">
        <v>545</v>
      </c>
      <c r="B189" t="s">
        <v>178</v>
      </c>
      <c r="C189">
        <v>8</v>
      </c>
      <c r="D189" s="14">
        <f>VLOOKUP(B189, Products!A:D, 4, FALSE) * C189</f>
        <v>21992000</v>
      </c>
    </row>
    <row r="190" spans="1:4" x14ac:dyDescent="0.3">
      <c r="A190" t="s">
        <v>546</v>
      </c>
      <c r="B190" t="s">
        <v>34</v>
      </c>
      <c r="C190">
        <v>9</v>
      </c>
      <c r="D190" s="14">
        <f>VLOOKUP(B190, Products!A:D, 4, FALSE) * C190</f>
        <v>2691000</v>
      </c>
    </row>
    <row r="191" spans="1:4" x14ac:dyDescent="0.3">
      <c r="A191" t="s">
        <v>547</v>
      </c>
      <c r="B191" t="s">
        <v>134</v>
      </c>
      <c r="C191">
        <v>1</v>
      </c>
      <c r="D191" s="14">
        <f>VLOOKUP(B191, Products!A:D, 4, FALSE) * C191</f>
        <v>200000</v>
      </c>
    </row>
    <row r="192" spans="1:4" x14ac:dyDescent="0.3">
      <c r="A192" t="s">
        <v>548</v>
      </c>
      <c r="B192" t="s">
        <v>96</v>
      </c>
      <c r="C192">
        <v>8</v>
      </c>
      <c r="D192" s="14">
        <f>VLOOKUP(B192, Products!A:D, 4, FALSE) * C192</f>
        <v>319920000</v>
      </c>
    </row>
    <row r="193" spans="1:4" x14ac:dyDescent="0.3">
      <c r="A193" t="s">
        <v>549</v>
      </c>
      <c r="B193" t="s">
        <v>72</v>
      </c>
      <c r="C193">
        <v>3</v>
      </c>
      <c r="D193" s="14">
        <f>VLOOKUP(B193, Products!A:D, 4, FALSE) * C193</f>
        <v>65970000</v>
      </c>
    </row>
    <row r="194" spans="1:4" x14ac:dyDescent="0.3">
      <c r="A194" t="s">
        <v>550</v>
      </c>
      <c r="B194" t="s">
        <v>197</v>
      </c>
      <c r="C194">
        <v>8</v>
      </c>
      <c r="D194" s="14">
        <f>VLOOKUP(B194, Products!A:D, 4, FALSE) * C194</f>
        <v>62568000</v>
      </c>
    </row>
    <row r="195" spans="1:4" x14ac:dyDescent="0.3">
      <c r="A195" t="s">
        <v>551</v>
      </c>
      <c r="B195" t="s">
        <v>186</v>
      </c>
      <c r="C195">
        <v>8</v>
      </c>
      <c r="D195" s="14">
        <f>VLOOKUP(B195, Products!A:D, 4, FALSE) * C195</f>
        <v>11960000</v>
      </c>
    </row>
    <row r="196" spans="1:4" x14ac:dyDescent="0.3">
      <c r="A196" t="s">
        <v>552</v>
      </c>
      <c r="B196" t="s">
        <v>121</v>
      </c>
      <c r="C196">
        <v>7</v>
      </c>
      <c r="D196" s="14">
        <f>VLOOKUP(B196, Products!A:D, 4, FALSE) * C196</f>
        <v>1400000</v>
      </c>
    </row>
    <row r="197" spans="1:4" x14ac:dyDescent="0.3">
      <c r="A197" t="s">
        <v>553</v>
      </c>
      <c r="B197" t="s">
        <v>63</v>
      </c>
      <c r="C197">
        <v>5</v>
      </c>
      <c r="D197" s="14">
        <f>VLOOKUP(B197, Products!A:D, 4, FALSE) * C197</f>
        <v>199950000</v>
      </c>
    </row>
    <row r="198" spans="1:4" x14ac:dyDescent="0.3">
      <c r="A198" t="s">
        <v>554</v>
      </c>
      <c r="B198" t="s">
        <v>67</v>
      </c>
      <c r="C198">
        <v>4</v>
      </c>
      <c r="D198" s="14">
        <f>VLOOKUP(B198, Products!A:D, 4, FALSE) * C198</f>
        <v>127960000</v>
      </c>
    </row>
    <row r="199" spans="1:4" x14ac:dyDescent="0.3">
      <c r="A199" t="s">
        <v>555</v>
      </c>
      <c r="B199" t="s">
        <v>130</v>
      </c>
      <c r="C199">
        <v>4</v>
      </c>
      <c r="D199" s="14">
        <f>VLOOKUP(B199, Products!A:D, 4, FALSE) * C199</f>
        <v>200000</v>
      </c>
    </row>
    <row r="200" spans="1:4" x14ac:dyDescent="0.3">
      <c r="A200" t="s">
        <v>556</v>
      </c>
      <c r="B200" t="s">
        <v>154</v>
      </c>
      <c r="C200">
        <v>6</v>
      </c>
      <c r="D200" s="14">
        <f>VLOOKUP(B200, Products!A:D, 4, FALSE) * C200</f>
        <v>12000000</v>
      </c>
    </row>
    <row r="201" spans="1:4" x14ac:dyDescent="0.3">
      <c r="A201" t="s">
        <v>557</v>
      </c>
      <c r="B201" t="s">
        <v>5</v>
      </c>
      <c r="C201">
        <v>9</v>
      </c>
      <c r="D201" s="14">
        <f>VLOOKUP(B201, Products!A:D, 4, FALSE) * C201</f>
        <v>801000</v>
      </c>
    </row>
    <row r="202" spans="1:4" x14ac:dyDescent="0.3">
      <c r="A202" t="s">
        <v>558</v>
      </c>
      <c r="B202" t="s">
        <v>203</v>
      </c>
      <c r="C202">
        <v>2</v>
      </c>
      <c r="D202" s="14">
        <f>VLOOKUP(B202, Products!A:D, 4, FALSE) * C202</f>
        <v>12120000</v>
      </c>
    </row>
    <row r="203" spans="1:4" x14ac:dyDescent="0.3">
      <c r="A203" t="s">
        <v>559</v>
      </c>
      <c r="B203" t="s">
        <v>149</v>
      </c>
      <c r="C203">
        <v>10</v>
      </c>
      <c r="D203" s="14">
        <f>VLOOKUP(B203, Products!A:D, 4, FALSE) * C203</f>
        <v>20000000</v>
      </c>
    </row>
    <row r="204" spans="1:4" x14ac:dyDescent="0.3">
      <c r="A204" t="s">
        <v>560</v>
      </c>
      <c r="B204" t="s">
        <v>128</v>
      </c>
      <c r="C204">
        <v>4</v>
      </c>
      <c r="D204" s="14">
        <f>VLOOKUP(B204, Products!A:D, 4, FALSE) * C204</f>
        <v>4000000</v>
      </c>
    </row>
    <row r="205" spans="1:4" x14ac:dyDescent="0.3">
      <c r="A205" t="s">
        <v>561</v>
      </c>
      <c r="B205" t="s">
        <v>123</v>
      </c>
      <c r="C205">
        <v>3</v>
      </c>
      <c r="D205" s="14">
        <f>VLOOKUP(B205, Products!A:D, 4, FALSE) * C205</f>
        <v>1500000</v>
      </c>
    </row>
    <row r="206" spans="1:4" x14ac:dyDescent="0.3">
      <c r="A206" t="s">
        <v>562</v>
      </c>
      <c r="B206" t="s">
        <v>14</v>
      </c>
      <c r="C206">
        <v>7</v>
      </c>
      <c r="D206" s="14">
        <f>VLOOKUP(B206, Products!A:D, 4, FALSE) * C206</f>
        <v>1393000</v>
      </c>
    </row>
    <row r="207" spans="1:4" x14ac:dyDescent="0.3">
      <c r="A207" t="s">
        <v>563</v>
      </c>
      <c r="B207" t="s">
        <v>61</v>
      </c>
      <c r="C207">
        <v>5</v>
      </c>
      <c r="D207" s="14">
        <f>VLOOKUP(B207, Products!A:D, 4, FALSE) * C207</f>
        <v>124950000</v>
      </c>
    </row>
    <row r="208" spans="1:4" x14ac:dyDescent="0.3">
      <c r="A208" t="s">
        <v>564</v>
      </c>
      <c r="B208" t="s">
        <v>70</v>
      </c>
      <c r="C208">
        <v>5</v>
      </c>
      <c r="D208" s="14">
        <f>VLOOKUP(B208, Products!A:D, 4, FALSE) * C208</f>
        <v>124950000</v>
      </c>
    </row>
    <row r="209" spans="1:4" x14ac:dyDescent="0.3">
      <c r="A209" t="s">
        <v>565</v>
      </c>
      <c r="B209" t="s">
        <v>68</v>
      </c>
      <c r="C209">
        <v>9</v>
      </c>
      <c r="D209" s="14">
        <f>VLOOKUP(B209, Products!A:D, 4, FALSE) * C209</f>
        <v>269910000</v>
      </c>
    </row>
    <row r="210" spans="1:4" x14ac:dyDescent="0.3">
      <c r="A210" t="s">
        <v>566</v>
      </c>
      <c r="B210" t="s">
        <v>131</v>
      </c>
      <c r="C210">
        <v>4</v>
      </c>
      <c r="D210" s="14">
        <f>VLOOKUP(B210, Products!A:D, 4, FALSE) * C210</f>
        <v>800000</v>
      </c>
    </row>
    <row r="211" spans="1:4" x14ac:dyDescent="0.3">
      <c r="A211" t="s">
        <v>567</v>
      </c>
      <c r="B211" t="s">
        <v>8</v>
      </c>
      <c r="C211">
        <v>5</v>
      </c>
      <c r="D211" s="14">
        <f>VLOOKUP(B211, Products!A:D, 4, FALSE) * C211</f>
        <v>875000</v>
      </c>
    </row>
    <row r="212" spans="1:4" x14ac:dyDescent="0.3">
      <c r="A212" t="s">
        <v>568</v>
      </c>
      <c r="B212" t="s">
        <v>56</v>
      </c>
      <c r="C212">
        <v>2</v>
      </c>
      <c r="D212" s="14">
        <f>VLOOKUP(B212, Products!A:D, 4, FALSE) * C212</f>
        <v>49980000</v>
      </c>
    </row>
    <row r="213" spans="1:4" x14ac:dyDescent="0.3">
      <c r="A213" t="s">
        <v>569</v>
      </c>
      <c r="B213" t="s">
        <v>128</v>
      </c>
      <c r="C213">
        <v>4</v>
      </c>
      <c r="D213" s="14">
        <f>VLOOKUP(B213, Products!A:D, 4, FALSE) * C213</f>
        <v>4000000</v>
      </c>
    </row>
    <row r="214" spans="1:4" x14ac:dyDescent="0.3">
      <c r="A214" t="s">
        <v>570</v>
      </c>
      <c r="B214" t="s">
        <v>63</v>
      </c>
      <c r="C214">
        <v>4</v>
      </c>
      <c r="D214" s="14">
        <f>VLOOKUP(B214, Products!A:D, 4, FALSE) * C214</f>
        <v>159960000</v>
      </c>
    </row>
    <row r="215" spans="1:4" x14ac:dyDescent="0.3">
      <c r="A215" t="s">
        <v>571</v>
      </c>
      <c r="B215" t="s">
        <v>171</v>
      </c>
      <c r="C215">
        <v>6</v>
      </c>
      <c r="D215" s="14">
        <f>VLOOKUP(B215, Products!A:D, 4, FALSE) * C215</f>
        <v>342000</v>
      </c>
    </row>
    <row r="216" spans="1:4" x14ac:dyDescent="0.3">
      <c r="A216" t="s">
        <v>572</v>
      </c>
      <c r="B216" t="s">
        <v>46</v>
      </c>
      <c r="C216">
        <v>4</v>
      </c>
      <c r="D216" s="14">
        <f>VLOOKUP(B216, Products!A:D, 4, FALSE) * C216</f>
        <v>996000</v>
      </c>
    </row>
    <row r="217" spans="1:4" x14ac:dyDescent="0.3">
      <c r="A217" t="s">
        <v>573</v>
      </c>
      <c r="B217" t="s">
        <v>146</v>
      </c>
      <c r="C217">
        <v>10</v>
      </c>
      <c r="D217" s="14">
        <f>VLOOKUP(B217, Products!A:D, 4, FALSE) * C217</f>
        <v>500000</v>
      </c>
    </row>
    <row r="218" spans="1:4" x14ac:dyDescent="0.3">
      <c r="A218" t="s">
        <v>574</v>
      </c>
      <c r="B218" t="s">
        <v>173</v>
      </c>
      <c r="C218">
        <v>5</v>
      </c>
      <c r="D218" s="14">
        <f>VLOOKUP(B218, Products!A:D, 4, FALSE) * C218</f>
        <v>60000</v>
      </c>
    </row>
    <row r="219" spans="1:4" x14ac:dyDescent="0.3">
      <c r="A219" t="s">
        <v>575</v>
      </c>
      <c r="B219" t="s">
        <v>113</v>
      </c>
      <c r="C219">
        <v>6</v>
      </c>
      <c r="D219" s="14">
        <f>VLOOKUP(B219, Products!A:D, 4, FALSE) * C219</f>
        <v>300000</v>
      </c>
    </row>
    <row r="220" spans="1:4" x14ac:dyDescent="0.3">
      <c r="A220" t="s">
        <v>576</v>
      </c>
      <c r="B220" t="s">
        <v>196</v>
      </c>
      <c r="C220">
        <v>3</v>
      </c>
      <c r="D220" s="14">
        <f>VLOOKUP(B220, Products!A:D, 4, FALSE) * C220</f>
        <v>9519000</v>
      </c>
    </row>
    <row r="221" spans="1:4" x14ac:dyDescent="0.3">
      <c r="A221" t="s">
        <v>577</v>
      </c>
      <c r="B221" t="s">
        <v>160</v>
      </c>
      <c r="C221">
        <v>5</v>
      </c>
      <c r="D221" s="14">
        <f>VLOOKUP(B221, Products!A:D, 4, FALSE) * C221</f>
        <v>170000</v>
      </c>
    </row>
    <row r="222" spans="1:4" x14ac:dyDescent="0.3">
      <c r="A222" t="s">
        <v>578</v>
      </c>
      <c r="B222" t="s">
        <v>85</v>
      </c>
      <c r="C222">
        <v>6</v>
      </c>
      <c r="D222" s="14">
        <f>VLOOKUP(B222, Products!A:D, 4, FALSE) * C222</f>
        <v>215940000</v>
      </c>
    </row>
    <row r="223" spans="1:4" x14ac:dyDescent="0.3">
      <c r="A223" t="s">
        <v>579</v>
      </c>
      <c r="B223" t="s">
        <v>44</v>
      </c>
      <c r="C223">
        <v>5</v>
      </c>
      <c r="D223" s="14">
        <f>VLOOKUP(B223, Products!A:D, 4, FALSE) * C223</f>
        <v>1245000</v>
      </c>
    </row>
    <row r="224" spans="1:4" x14ac:dyDescent="0.3">
      <c r="A224" t="s">
        <v>580</v>
      </c>
      <c r="B224" t="s">
        <v>107</v>
      </c>
      <c r="C224">
        <v>6</v>
      </c>
      <c r="D224" s="14">
        <f>VLOOKUP(B224, Products!A:D, 4, FALSE) * C224</f>
        <v>120000</v>
      </c>
    </row>
    <row r="225" spans="1:4" x14ac:dyDescent="0.3">
      <c r="A225" t="s">
        <v>581</v>
      </c>
      <c r="B225" t="s">
        <v>15</v>
      </c>
      <c r="C225">
        <v>9</v>
      </c>
      <c r="D225" s="14">
        <f>VLOOKUP(B225, Products!A:D, 4, FALSE) * C225</f>
        <v>891000</v>
      </c>
    </row>
    <row r="226" spans="1:4" x14ac:dyDescent="0.3">
      <c r="A226" t="s">
        <v>582</v>
      </c>
      <c r="B226" t="s">
        <v>200</v>
      </c>
      <c r="C226">
        <v>7</v>
      </c>
      <c r="D226" s="14">
        <f>VLOOKUP(B226, Products!A:D, 4, FALSE) * C226</f>
        <v>8127000</v>
      </c>
    </row>
    <row r="227" spans="1:4" x14ac:dyDescent="0.3">
      <c r="A227" t="s">
        <v>583</v>
      </c>
      <c r="B227" t="s">
        <v>59</v>
      </c>
      <c r="C227">
        <v>9</v>
      </c>
      <c r="D227" s="14">
        <f>VLOOKUP(B227, Products!A:D, 4, FALSE) * C227</f>
        <v>269910000</v>
      </c>
    </row>
    <row r="228" spans="1:4" x14ac:dyDescent="0.3">
      <c r="A228" t="s">
        <v>584</v>
      </c>
      <c r="B228" t="s">
        <v>61</v>
      </c>
      <c r="C228">
        <v>3</v>
      </c>
      <c r="D228" s="14">
        <f>VLOOKUP(B228, Products!A:D, 4, FALSE) * C228</f>
        <v>74970000</v>
      </c>
    </row>
    <row r="229" spans="1:4" x14ac:dyDescent="0.3">
      <c r="A229" t="s">
        <v>585</v>
      </c>
      <c r="B229" t="s">
        <v>154</v>
      </c>
      <c r="C229">
        <v>6</v>
      </c>
      <c r="D229" s="14">
        <f>VLOOKUP(B229, Products!A:D, 4, FALSE) * C229</f>
        <v>12000000</v>
      </c>
    </row>
    <row r="230" spans="1:4" x14ac:dyDescent="0.3">
      <c r="A230" t="s">
        <v>586</v>
      </c>
      <c r="B230" t="s">
        <v>163</v>
      </c>
      <c r="C230">
        <v>2</v>
      </c>
      <c r="D230" s="14">
        <f>VLOOKUP(B230, Products!A:D, 4, FALSE) * C230</f>
        <v>108000</v>
      </c>
    </row>
    <row r="231" spans="1:4" x14ac:dyDescent="0.3">
      <c r="A231" t="s">
        <v>587</v>
      </c>
      <c r="B231" t="s">
        <v>161</v>
      </c>
      <c r="C231">
        <v>8</v>
      </c>
      <c r="D231" s="14">
        <f>VLOOKUP(B231, Products!A:D, 4, FALSE) * C231</f>
        <v>592000</v>
      </c>
    </row>
    <row r="232" spans="1:4" x14ac:dyDescent="0.3">
      <c r="A232" t="s">
        <v>588</v>
      </c>
      <c r="B232" t="s">
        <v>69</v>
      </c>
      <c r="C232">
        <v>2</v>
      </c>
      <c r="D232" s="14">
        <f>VLOOKUP(B232, Products!A:D, 4, FALSE) * C232</f>
        <v>55980000</v>
      </c>
    </row>
    <row r="233" spans="1:4" x14ac:dyDescent="0.3">
      <c r="A233" t="s">
        <v>589</v>
      </c>
      <c r="B233" t="s">
        <v>97</v>
      </c>
      <c r="C233">
        <v>10</v>
      </c>
      <c r="D233" s="14">
        <f>VLOOKUP(B233, Products!A:D, 4, FALSE) * C233</f>
        <v>379900000</v>
      </c>
    </row>
    <row r="234" spans="1:4" x14ac:dyDescent="0.3">
      <c r="A234" t="s">
        <v>590</v>
      </c>
      <c r="B234" t="s">
        <v>92</v>
      </c>
      <c r="C234">
        <v>9</v>
      </c>
      <c r="D234" s="14">
        <f>VLOOKUP(B234, Products!A:D, 4, FALSE) * C234</f>
        <v>341910000</v>
      </c>
    </row>
    <row r="235" spans="1:4" x14ac:dyDescent="0.3">
      <c r="A235" t="s">
        <v>591</v>
      </c>
      <c r="B235" t="s">
        <v>68</v>
      </c>
      <c r="C235">
        <v>1</v>
      </c>
      <c r="D235" s="14">
        <f>VLOOKUP(B235, Products!A:D, 4, FALSE) * C235</f>
        <v>29990000</v>
      </c>
    </row>
    <row r="236" spans="1:4" x14ac:dyDescent="0.3">
      <c r="A236" t="s">
        <v>592</v>
      </c>
      <c r="B236" t="s">
        <v>68</v>
      </c>
      <c r="C236">
        <v>8</v>
      </c>
      <c r="D236" s="14">
        <f>VLOOKUP(B236, Products!A:D, 4, FALSE) * C236</f>
        <v>239920000</v>
      </c>
    </row>
    <row r="237" spans="1:4" x14ac:dyDescent="0.3">
      <c r="A237" t="s">
        <v>593</v>
      </c>
      <c r="B237" t="s">
        <v>48</v>
      </c>
      <c r="C237">
        <v>3</v>
      </c>
      <c r="D237" s="14">
        <f>VLOOKUP(B237, Products!A:D, 4, FALSE) * C237</f>
        <v>747000</v>
      </c>
    </row>
    <row r="238" spans="1:4" x14ac:dyDescent="0.3">
      <c r="A238" t="s">
        <v>594</v>
      </c>
      <c r="B238" t="s">
        <v>54</v>
      </c>
      <c r="C238">
        <v>4</v>
      </c>
      <c r="D238" s="14">
        <f>VLOOKUP(B238, Products!A:D, 4, FALSE) * C238</f>
        <v>119960000</v>
      </c>
    </row>
    <row r="239" spans="1:4" x14ac:dyDescent="0.3">
      <c r="A239" t="s">
        <v>595</v>
      </c>
      <c r="B239" t="s">
        <v>128</v>
      </c>
      <c r="C239">
        <v>5</v>
      </c>
      <c r="D239" s="14">
        <f>VLOOKUP(B239, Products!A:D, 4, FALSE) * C239</f>
        <v>5000000</v>
      </c>
    </row>
    <row r="240" spans="1:4" x14ac:dyDescent="0.3">
      <c r="A240" t="s">
        <v>596</v>
      </c>
      <c r="B240" t="s">
        <v>74</v>
      </c>
      <c r="C240">
        <v>3</v>
      </c>
      <c r="D240" s="14">
        <f>VLOOKUP(B240, Products!A:D, 4, FALSE) * C240</f>
        <v>113970000</v>
      </c>
    </row>
    <row r="241" spans="1:4" x14ac:dyDescent="0.3">
      <c r="A241" t="s">
        <v>597</v>
      </c>
      <c r="B241" t="s">
        <v>115</v>
      </c>
      <c r="C241">
        <v>5</v>
      </c>
      <c r="D241" s="14">
        <f>VLOOKUP(B241, Products!A:D, 4, FALSE) * C241</f>
        <v>500000</v>
      </c>
    </row>
    <row r="242" spans="1:4" x14ac:dyDescent="0.3">
      <c r="A242" t="s">
        <v>598</v>
      </c>
      <c r="B242" t="s">
        <v>166</v>
      </c>
      <c r="C242">
        <v>4</v>
      </c>
      <c r="D242" s="14">
        <f>VLOOKUP(B242, Products!A:D, 4, FALSE) * C242</f>
        <v>36000</v>
      </c>
    </row>
    <row r="243" spans="1:4" x14ac:dyDescent="0.3">
      <c r="A243" t="s">
        <v>599</v>
      </c>
      <c r="B243" t="s">
        <v>203</v>
      </c>
      <c r="C243">
        <v>2</v>
      </c>
      <c r="D243" s="14">
        <f>VLOOKUP(B243, Products!A:D, 4, FALSE) * C243</f>
        <v>12120000</v>
      </c>
    </row>
    <row r="244" spans="1:4" x14ac:dyDescent="0.3">
      <c r="A244" t="s">
        <v>600</v>
      </c>
      <c r="B244" t="s">
        <v>133</v>
      </c>
      <c r="C244">
        <v>5</v>
      </c>
      <c r="D244" s="14">
        <f>VLOOKUP(B244, Products!A:D, 4, FALSE) * C244</f>
        <v>250000</v>
      </c>
    </row>
    <row r="245" spans="1:4" x14ac:dyDescent="0.3">
      <c r="A245" t="s">
        <v>601</v>
      </c>
      <c r="B245" t="s">
        <v>160</v>
      </c>
      <c r="C245">
        <v>6</v>
      </c>
      <c r="D245" s="14">
        <f>VLOOKUP(B245, Products!A:D, 4, FALSE) * C245</f>
        <v>204000</v>
      </c>
    </row>
    <row r="246" spans="1:4" x14ac:dyDescent="0.3">
      <c r="A246" t="s">
        <v>602</v>
      </c>
      <c r="B246" t="s">
        <v>139</v>
      </c>
      <c r="C246">
        <v>9</v>
      </c>
      <c r="D246" s="14">
        <f>VLOOKUP(B246, Products!A:D, 4, FALSE) * C246</f>
        <v>1800000</v>
      </c>
    </row>
    <row r="247" spans="1:4" x14ac:dyDescent="0.3">
      <c r="A247" t="s">
        <v>603</v>
      </c>
      <c r="B247" t="s">
        <v>72</v>
      </c>
      <c r="C247">
        <v>4</v>
      </c>
      <c r="D247" s="14">
        <f>VLOOKUP(B247, Products!A:D, 4, FALSE) * C247</f>
        <v>87960000</v>
      </c>
    </row>
    <row r="248" spans="1:4" x14ac:dyDescent="0.3">
      <c r="A248" t="s">
        <v>604</v>
      </c>
      <c r="B248" t="s">
        <v>173</v>
      </c>
      <c r="C248">
        <v>2</v>
      </c>
      <c r="D248" s="14">
        <f>VLOOKUP(B248, Products!A:D, 4, FALSE) * C248</f>
        <v>24000</v>
      </c>
    </row>
    <row r="249" spans="1:4" x14ac:dyDescent="0.3">
      <c r="A249" t="s">
        <v>605</v>
      </c>
      <c r="B249" t="s">
        <v>40</v>
      </c>
      <c r="C249">
        <v>3</v>
      </c>
      <c r="D249" s="14">
        <f>VLOOKUP(B249, Products!A:D, 4, FALSE) * C249</f>
        <v>1497000</v>
      </c>
    </row>
    <row r="250" spans="1:4" x14ac:dyDescent="0.3">
      <c r="A250" t="s">
        <v>606</v>
      </c>
      <c r="B250" t="s">
        <v>166</v>
      </c>
      <c r="C250">
        <v>2</v>
      </c>
      <c r="D250" s="14">
        <f>VLOOKUP(B250, Products!A:D, 4, FALSE) * C250</f>
        <v>18000</v>
      </c>
    </row>
    <row r="251" spans="1:4" x14ac:dyDescent="0.3">
      <c r="A251" t="s">
        <v>607</v>
      </c>
      <c r="B251" t="s">
        <v>149</v>
      </c>
      <c r="C251">
        <v>3</v>
      </c>
      <c r="D251" s="14">
        <f>VLOOKUP(B251, Products!A:D, 4, FALSE) * C251</f>
        <v>6000000</v>
      </c>
    </row>
    <row r="252" spans="1:4" x14ac:dyDescent="0.3">
      <c r="A252" t="s">
        <v>608</v>
      </c>
      <c r="B252" t="s">
        <v>94</v>
      </c>
      <c r="C252">
        <v>5</v>
      </c>
      <c r="D252" s="14">
        <f>VLOOKUP(B252, Products!A:D, 4, FALSE) * C252</f>
        <v>169950000</v>
      </c>
    </row>
    <row r="253" spans="1:4" x14ac:dyDescent="0.3">
      <c r="A253" t="s">
        <v>609</v>
      </c>
      <c r="B253" t="s">
        <v>72</v>
      </c>
      <c r="C253">
        <v>7</v>
      </c>
      <c r="D253" s="14">
        <f>VLOOKUP(B253, Products!A:D, 4, FALSE) * C253</f>
        <v>153930000</v>
      </c>
    </row>
    <row r="254" spans="1:4" x14ac:dyDescent="0.3">
      <c r="A254" t="s">
        <v>610</v>
      </c>
      <c r="B254" t="s">
        <v>72</v>
      </c>
      <c r="C254">
        <v>8</v>
      </c>
      <c r="D254" s="14">
        <f>VLOOKUP(B254, Products!A:D, 4, FALSE) * C254</f>
        <v>175920000</v>
      </c>
    </row>
    <row r="255" spans="1:4" x14ac:dyDescent="0.3">
      <c r="A255" t="s">
        <v>611</v>
      </c>
      <c r="B255" t="s">
        <v>145</v>
      </c>
      <c r="C255">
        <v>5</v>
      </c>
      <c r="D255" s="14">
        <f>VLOOKUP(B255, Products!A:D, 4, FALSE) * C255</f>
        <v>250000</v>
      </c>
    </row>
    <row r="256" spans="1:4" x14ac:dyDescent="0.3">
      <c r="A256" t="s">
        <v>612</v>
      </c>
      <c r="B256" t="s">
        <v>22</v>
      </c>
      <c r="C256">
        <v>9</v>
      </c>
      <c r="D256" s="14">
        <f>VLOOKUP(B256, Products!A:D, 4, FALSE) * C256</f>
        <v>2691000</v>
      </c>
    </row>
    <row r="257" spans="1:4" x14ac:dyDescent="0.3">
      <c r="A257" t="s">
        <v>613</v>
      </c>
      <c r="B257" t="s">
        <v>96</v>
      </c>
      <c r="C257">
        <v>2</v>
      </c>
      <c r="D257" s="14">
        <f>VLOOKUP(B257, Products!A:D, 4, FALSE) * C257</f>
        <v>79980000</v>
      </c>
    </row>
    <row r="258" spans="1:4" x14ac:dyDescent="0.3">
      <c r="A258" t="s">
        <v>614</v>
      </c>
      <c r="B258" t="s">
        <v>48</v>
      </c>
      <c r="C258">
        <v>4</v>
      </c>
      <c r="D258" s="14">
        <f>VLOOKUP(B258, Products!A:D, 4, FALSE) * C258</f>
        <v>996000</v>
      </c>
    </row>
    <row r="259" spans="1:4" x14ac:dyDescent="0.3">
      <c r="A259" t="s">
        <v>615</v>
      </c>
      <c r="B259" t="s">
        <v>47</v>
      </c>
      <c r="C259">
        <v>10</v>
      </c>
      <c r="D259" s="14">
        <f>VLOOKUP(B259, Products!A:D, 4, FALSE) * C259</f>
        <v>2990000</v>
      </c>
    </row>
    <row r="260" spans="1:4" x14ac:dyDescent="0.3">
      <c r="A260" t="s">
        <v>616</v>
      </c>
      <c r="B260" t="s">
        <v>137</v>
      </c>
      <c r="C260">
        <v>10</v>
      </c>
      <c r="D260" s="14">
        <f>VLOOKUP(B260, Products!A:D, 4, FALSE) * C260</f>
        <v>500000</v>
      </c>
    </row>
    <row r="261" spans="1:4" x14ac:dyDescent="0.3">
      <c r="A261" t="s">
        <v>617</v>
      </c>
      <c r="B261" t="s">
        <v>51</v>
      </c>
      <c r="C261">
        <v>10</v>
      </c>
      <c r="D261" s="14">
        <f>VLOOKUP(B261, Products!A:D, 4, FALSE) * C261</f>
        <v>750000</v>
      </c>
    </row>
    <row r="262" spans="1:4" x14ac:dyDescent="0.3">
      <c r="A262" t="s">
        <v>618</v>
      </c>
      <c r="B262" t="s">
        <v>137</v>
      </c>
      <c r="C262">
        <v>4</v>
      </c>
      <c r="D262" s="14">
        <f>VLOOKUP(B262, Products!A:D, 4, FALSE) * C262</f>
        <v>200000</v>
      </c>
    </row>
    <row r="263" spans="1:4" x14ac:dyDescent="0.3">
      <c r="A263" t="s">
        <v>619</v>
      </c>
      <c r="B263" t="s">
        <v>26</v>
      </c>
      <c r="C263">
        <v>8</v>
      </c>
      <c r="D263" s="14">
        <f>VLOOKUP(B263, Products!A:D, 4, FALSE) * C263</f>
        <v>2392000</v>
      </c>
    </row>
    <row r="264" spans="1:4" x14ac:dyDescent="0.3">
      <c r="A264" t="s">
        <v>620</v>
      </c>
      <c r="B264" t="s">
        <v>12</v>
      </c>
      <c r="C264">
        <v>9</v>
      </c>
      <c r="D264" s="14">
        <f>VLOOKUP(B264, Products!A:D, 4, FALSE) * C264</f>
        <v>2241000</v>
      </c>
    </row>
    <row r="265" spans="1:4" x14ac:dyDescent="0.3">
      <c r="A265" t="s">
        <v>621</v>
      </c>
      <c r="B265" t="s">
        <v>57</v>
      </c>
      <c r="C265">
        <v>1</v>
      </c>
      <c r="D265" s="14">
        <f>VLOOKUP(B265, Products!A:D, 4, FALSE) * C265</f>
        <v>23990000</v>
      </c>
    </row>
    <row r="266" spans="1:4" x14ac:dyDescent="0.3">
      <c r="A266" t="s">
        <v>622</v>
      </c>
      <c r="B266" t="s">
        <v>78</v>
      </c>
      <c r="C266">
        <v>7</v>
      </c>
      <c r="D266" s="14">
        <f>VLOOKUP(B266, Products!A:D, 4, FALSE) * C266</f>
        <v>209930000</v>
      </c>
    </row>
    <row r="267" spans="1:4" x14ac:dyDescent="0.3">
      <c r="A267" t="s">
        <v>623</v>
      </c>
      <c r="B267" t="s">
        <v>101</v>
      </c>
      <c r="C267">
        <v>1</v>
      </c>
      <c r="D267" s="14">
        <f>VLOOKUP(B267, Products!A:D, 4, FALSE) * C267</f>
        <v>39990000</v>
      </c>
    </row>
    <row r="268" spans="1:4" x14ac:dyDescent="0.3">
      <c r="A268" t="s">
        <v>624</v>
      </c>
      <c r="B268" t="s">
        <v>124</v>
      </c>
      <c r="C268">
        <v>5</v>
      </c>
      <c r="D268" s="14">
        <f>VLOOKUP(B268, Products!A:D, 4, FALSE) * C268</f>
        <v>500000</v>
      </c>
    </row>
    <row r="269" spans="1:4" x14ac:dyDescent="0.3">
      <c r="A269" t="s">
        <v>625</v>
      </c>
      <c r="B269" t="s">
        <v>91</v>
      </c>
      <c r="C269">
        <v>8</v>
      </c>
      <c r="D269" s="14">
        <f>VLOOKUP(B269, Products!A:D, 4, FALSE) * C269</f>
        <v>319920000</v>
      </c>
    </row>
    <row r="270" spans="1:4" x14ac:dyDescent="0.3">
      <c r="A270" t="s">
        <v>626</v>
      </c>
      <c r="B270" t="s">
        <v>178</v>
      </c>
      <c r="C270">
        <v>3</v>
      </c>
      <c r="D270" s="14">
        <f>VLOOKUP(B270, Products!A:D, 4, FALSE) * C270</f>
        <v>8247000</v>
      </c>
    </row>
    <row r="271" spans="1:4" x14ac:dyDescent="0.3">
      <c r="A271" t="s">
        <v>627</v>
      </c>
      <c r="B271" t="s">
        <v>20</v>
      </c>
      <c r="C271">
        <v>3</v>
      </c>
      <c r="D271" s="14">
        <f>VLOOKUP(B271, Products!A:D, 4, FALSE) * C271</f>
        <v>747000</v>
      </c>
    </row>
    <row r="272" spans="1:4" x14ac:dyDescent="0.3">
      <c r="A272" t="s">
        <v>628</v>
      </c>
      <c r="B272" t="s">
        <v>4</v>
      </c>
      <c r="C272">
        <v>8</v>
      </c>
      <c r="D272" s="14">
        <f>VLOOKUP(B272, Products!A:D, 4, FALSE) * C272</f>
        <v>8000</v>
      </c>
    </row>
    <row r="273" spans="1:4" x14ac:dyDescent="0.3">
      <c r="A273" t="s">
        <v>629</v>
      </c>
      <c r="B273" t="s">
        <v>129</v>
      </c>
      <c r="C273">
        <v>10</v>
      </c>
      <c r="D273" s="14">
        <f>VLOOKUP(B273, Products!A:D, 4, FALSE) * C273</f>
        <v>1000000</v>
      </c>
    </row>
    <row r="274" spans="1:4" x14ac:dyDescent="0.3">
      <c r="A274" t="s">
        <v>630</v>
      </c>
      <c r="B274" t="s">
        <v>85</v>
      </c>
      <c r="C274">
        <v>2</v>
      </c>
      <c r="D274" s="14">
        <f>VLOOKUP(B274, Products!A:D, 4, FALSE) * C274</f>
        <v>71980000</v>
      </c>
    </row>
    <row r="275" spans="1:4" x14ac:dyDescent="0.3">
      <c r="A275" t="s">
        <v>631</v>
      </c>
      <c r="B275" t="s">
        <v>83</v>
      </c>
      <c r="C275">
        <v>7</v>
      </c>
      <c r="D275" s="14">
        <f>VLOOKUP(B275, Products!A:D, 4, FALSE) * C275</f>
        <v>279930000</v>
      </c>
    </row>
    <row r="276" spans="1:4" x14ac:dyDescent="0.3">
      <c r="A276" t="s">
        <v>632</v>
      </c>
      <c r="B276" t="s">
        <v>60</v>
      </c>
      <c r="C276">
        <v>9</v>
      </c>
      <c r="D276" s="14">
        <f>VLOOKUP(B276, Products!A:D, 4, FALSE) * C276</f>
        <v>251910000</v>
      </c>
    </row>
    <row r="277" spans="1:4" x14ac:dyDescent="0.3">
      <c r="A277" t="s">
        <v>633</v>
      </c>
      <c r="B277" t="s">
        <v>9</v>
      </c>
      <c r="C277">
        <v>4</v>
      </c>
      <c r="D277" s="14">
        <f>VLOOKUP(B277, Products!A:D, 4, FALSE) * C277</f>
        <v>796000</v>
      </c>
    </row>
    <row r="278" spans="1:4" x14ac:dyDescent="0.3">
      <c r="A278" t="s">
        <v>634</v>
      </c>
      <c r="B278" t="s">
        <v>4</v>
      </c>
      <c r="C278">
        <v>9</v>
      </c>
      <c r="D278" s="14">
        <f>VLOOKUP(B278, Products!A:D, 4, FALSE) * C278</f>
        <v>9000</v>
      </c>
    </row>
    <row r="279" spans="1:4" x14ac:dyDescent="0.3">
      <c r="A279" t="s">
        <v>635</v>
      </c>
      <c r="B279" t="s">
        <v>109</v>
      </c>
      <c r="C279">
        <v>8</v>
      </c>
      <c r="D279" s="14">
        <f>VLOOKUP(B279, Products!A:D, 4, FALSE) * C279</f>
        <v>400000</v>
      </c>
    </row>
    <row r="280" spans="1:4" x14ac:dyDescent="0.3">
      <c r="A280" t="s">
        <v>636</v>
      </c>
      <c r="B280" t="s">
        <v>108</v>
      </c>
      <c r="C280">
        <v>9</v>
      </c>
      <c r="D280" s="14">
        <f>VLOOKUP(B280, Products!A:D, 4, FALSE) * C280</f>
        <v>180000</v>
      </c>
    </row>
    <row r="281" spans="1:4" x14ac:dyDescent="0.3">
      <c r="A281" t="s">
        <v>637</v>
      </c>
      <c r="B281" t="s">
        <v>45</v>
      </c>
      <c r="C281">
        <v>9</v>
      </c>
      <c r="D281" s="14">
        <f>VLOOKUP(B281, Products!A:D, 4, FALSE) * C281</f>
        <v>891000</v>
      </c>
    </row>
    <row r="282" spans="1:4" x14ac:dyDescent="0.3">
      <c r="A282" t="s">
        <v>638</v>
      </c>
      <c r="B282" t="s">
        <v>15</v>
      </c>
      <c r="C282">
        <v>2</v>
      </c>
      <c r="D282" s="14">
        <f>VLOOKUP(B282, Products!A:D, 4, FALSE) * C282</f>
        <v>198000</v>
      </c>
    </row>
    <row r="283" spans="1:4" x14ac:dyDescent="0.3">
      <c r="A283" t="s">
        <v>639</v>
      </c>
      <c r="B283" t="s">
        <v>7</v>
      </c>
      <c r="C283">
        <v>4</v>
      </c>
      <c r="D283" s="14">
        <f>VLOOKUP(B283, Products!A:D, 4, FALSE) * C283</f>
        <v>20000</v>
      </c>
    </row>
    <row r="284" spans="1:4" x14ac:dyDescent="0.3">
      <c r="A284" t="s">
        <v>640</v>
      </c>
      <c r="B284" t="s">
        <v>136</v>
      </c>
      <c r="C284">
        <v>5</v>
      </c>
      <c r="D284" s="14">
        <f>VLOOKUP(B284, Products!A:D, 4, FALSE) * C284</f>
        <v>500000</v>
      </c>
    </row>
    <row r="285" spans="1:4" x14ac:dyDescent="0.3">
      <c r="A285" t="s">
        <v>641</v>
      </c>
      <c r="B285" t="s">
        <v>80</v>
      </c>
      <c r="C285">
        <v>9</v>
      </c>
      <c r="D285" s="14">
        <f>VLOOKUP(B285, Products!A:D, 4, FALSE) * C285</f>
        <v>224910000</v>
      </c>
    </row>
    <row r="286" spans="1:4" x14ac:dyDescent="0.3">
      <c r="A286" t="s">
        <v>642</v>
      </c>
      <c r="B286" t="s">
        <v>124</v>
      </c>
      <c r="C286">
        <v>1</v>
      </c>
      <c r="D286" s="14">
        <f>VLOOKUP(B286, Products!A:D, 4, FALSE) * C286</f>
        <v>100000</v>
      </c>
    </row>
    <row r="287" spans="1:4" x14ac:dyDescent="0.3">
      <c r="A287" t="s">
        <v>643</v>
      </c>
      <c r="B287" t="s">
        <v>30</v>
      </c>
      <c r="C287">
        <v>8</v>
      </c>
      <c r="D287" s="14">
        <f>VLOOKUP(B287, Products!A:D, 4, FALSE) * C287</f>
        <v>2392000</v>
      </c>
    </row>
    <row r="288" spans="1:4" x14ac:dyDescent="0.3">
      <c r="A288" t="s">
        <v>644</v>
      </c>
      <c r="B288" t="s">
        <v>91</v>
      </c>
      <c r="C288">
        <v>3</v>
      </c>
      <c r="D288" s="14">
        <f>VLOOKUP(B288, Products!A:D, 4, FALSE) * C288</f>
        <v>119970000</v>
      </c>
    </row>
    <row r="289" spans="1:4" x14ac:dyDescent="0.3">
      <c r="A289" t="s">
        <v>645</v>
      </c>
      <c r="B289" t="s">
        <v>44</v>
      </c>
      <c r="C289">
        <v>8</v>
      </c>
      <c r="D289" s="14">
        <f>VLOOKUP(B289, Products!A:D, 4, FALSE) * C289</f>
        <v>1992000</v>
      </c>
    </row>
    <row r="290" spans="1:4" x14ac:dyDescent="0.3">
      <c r="A290" t="s">
        <v>646</v>
      </c>
      <c r="B290" t="s">
        <v>101</v>
      </c>
      <c r="C290">
        <v>10</v>
      </c>
      <c r="D290" s="14">
        <f>VLOOKUP(B290, Products!A:D, 4, FALSE) * C290</f>
        <v>399900000</v>
      </c>
    </row>
    <row r="291" spans="1:4" x14ac:dyDescent="0.3">
      <c r="A291" t="s">
        <v>647</v>
      </c>
      <c r="B291" t="s">
        <v>124</v>
      </c>
      <c r="C291">
        <v>10</v>
      </c>
      <c r="D291" s="14">
        <f>VLOOKUP(B291, Products!A:D, 4, FALSE) * C291</f>
        <v>1000000</v>
      </c>
    </row>
    <row r="292" spans="1:4" x14ac:dyDescent="0.3">
      <c r="A292" t="s">
        <v>648</v>
      </c>
      <c r="B292" t="s">
        <v>200</v>
      </c>
      <c r="C292">
        <v>10</v>
      </c>
      <c r="D292" s="14">
        <f>VLOOKUP(B292, Products!A:D, 4, FALSE) * C292</f>
        <v>11610000</v>
      </c>
    </row>
    <row r="293" spans="1:4" x14ac:dyDescent="0.3">
      <c r="A293" t="s">
        <v>649</v>
      </c>
      <c r="B293" t="s">
        <v>188</v>
      </c>
      <c r="C293">
        <v>6</v>
      </c>
      <c r="D293" s="14">
        <f>VLOOKUP(B293, Products!A:D, 4, FALSE) * C293</f>
        <v>1362000</v>
      </c>
    </row>
    <row r="294" spans="1:4" x14ac:dyDescent="0.3">
      <c r="A294" t="s">
        <v>650</v>
      </c>
      <c r="B294" t="s">
        <v>133</v>
      </c>
      <c r="C294">
        <v>5</v>
      </c>
      <c r="D294" s="14">
        <f>VLOOKUP(B294, Products!A:D, 4, FALSE) * C294</f>
        <v>250000</v>
      </c>
    </row>
    <row r="295" spans="1:4" x14ac:dyDescent="0.3">
      <c r="A295" t="s">
        <v>651</v>
      </c>
      <c r="B295" t="s">
        <v>175</v>
      </c>
      <c r="C295">
        <v>1</v>
      </c>
      <c r="D295" s="14">
        <f>VLOOKUP(B295, Products!A:D, 4, FALSE) * C295</f>
        <v>40000</v>
      </c>
    </row>
    <row r="296" spans="1:4" x14ac:dyDescent="0.3">
      <c r="A296" t="s">
        <v>652</v>
      </c>
      <c r="B296" t="s">
        <v>166</v>
      </c>
      <c r="C296">
        <v>9</v>
      </c>
      <c r="D296" s="14">
        <f>VLOOKUP(B296, Products!A:D, 4, FALSE) * C296</f>
        <v>81000</v>
      </c>
    </row>
    <row r="297" spans="1:4" x14ac:dyDescent="0.3">
      <c r="A297" t="s">
        <v>653</v>
      </c>
      <c r="B297" t="s">
        <v>164</v>
      </c>
      <c r="C297">
        <v>2</v>
      </c>
      <c r="D297" s="14">
        <f>VLOOKUP(B297, Products!A:D, 4, FALSE) * C297</f>
        <v>36000</v>
      </c>
    </row>
    <row r="298" spans="1:4" x14ac:dyDescent="0.3">
      <c r="A298" t="s">
        <v>654</v>
      </c>
      <c r="B298" t="s">
        <v>18</v>
      </c>
      <c r="C298">
        <v>5</v>
      </c>
      <c r="D298" s="14">
        <f>VLOOKUP(B298, Products!A:D, 4, FALSE) * C298</f>
        <v>1995000</v>
      </c>
    </row>
    <row r="299" spans="1:4" x14ac:dyDescent="0.3">
      <c r="A299" t="s">
        <v>655</v>
      </c>
      <c r="B299" t="s">
        <v>156</v>
      </c>
      <c r="C299">
        <v>2</v>
      </c>
      <c r="D299" s="14">
        <f>VLOOKUP(B299, Products!A:D, 4, FALSE) * C299</f>
        <v>50000</v>
      </c>
    </row>
    <row r="300" spans="1:4" x14ac:dyDescent="0.3">
      <c r="A300" t="s">
        <v>656</v>
      </c>
      <c r="B300" t="s">
        <v>55</v>
      </c>
      <c r="C300">
        <v>8</v>
      </c>
      <c r="D300" s="14">
        <f>VLOOKUP(B300, Products!A:D, 4, FALSE) * C300</f>
        <v>223920000</v>
      </c>
    </row>
    <row r="301" spans="1:4" x14ac:dyDescent="0.3">
      <c r="A301" t="s">
        <v>657</v>
      </c>
      <c r="B301" t="s">
        <v>47</v>
      </c>
      <c r="C301">
        <v>10</v>
      </c>
      <c r="D301" s="14">
        <f>VLOOKUP(B301, Products!A:D, 4, FALSE) * C301</f>
        <v>2990000</v>
      </c>
    </row>
    <row r="302" spans="1:4" x14ac:dyDescent="0.3">
      <c r="A302" t="s">
        <v>658</v>
      </c>
      <c r="B302" t="s">
        <v>66</v>
      </c>
      <c r="C302">
        <v>8</v>
      </c>
      <c r="D302" s="14">
        <f>VLOOKUP(B302, Products!A:D, 4, FALSE) * C302</f>
        <v>271920000</v>
      </c>
    </row>
    <row r="303" spans="1:4" x14ac:dyDescent="0.3">
      <c r="A303" t="s">
        <v>661</v>
      </c>
      <c r="B303" t="s">
        <v>26</v>
      </c>
      <c r="C303">
        <v>8</v>
      </c>
      <c r="D303" s="14">
        <f>VLOOKUP(B303, Products!A:D, 4, FALSE) * C303</f>
        <v>2392000</v>
      </c>
    </row>
    <row r="304" spans="1:4" x14ac:dyDescent="0.3">
      <c r="A304" t="s">
        <v>662</v>
      </c>
      <c r="B304" t="s">
        <v>86</v>
      </c>
      <c r="C304">
        <v>4</v>
      </c>
      <c r="D304" s="14">
        <f>VLOOKUP(B304, Products!A:D, 4, FALSE) * C304</f>
        <v>135960000</v>
      </c>
    </row>
    <row r="305" spans="1:4" x14ac:dyDescent="0.3">
      <c r="A305" t="s">
        <v>663</v>
      </c>
      <c r="B305" t="s">
        <v>117</v>
      </c>
      <c r="C305">
        <v>2</v>
      </c>
      <c r="D305" s="14">
        <f>VLOOKUP(B305, Products!A:D, 4, FALSE) * C305</f>
        <v>200000</v>
      </c>
    </row>
    <row r="306" spans="1:4" x14ac:dyDescent="0.3">
      <c r="A306" t="s">
        <v>664</v>
      </c>
      <c r="B306" t="s">
        <v>110</v>
      </c>
      <c r="C306">
        <v>5</v>
      </c>
      <c r="D306" s="14">
        <f>VLOOKUP(B306, Products!A:D, 4, FALSE) * C306</f>
        <v>500000</v>
      </c>
    </row>
    <row r="307" spans="1:4" x14ac:dyDescent="0.3">
      <c r="A307" t="s">
        <v>665</v>
      </c>
      <c r="B307" t="s">
        <v>140</v>
      </c>
      <c r="C307">
        <v>7</v>
      </c>
      <c r="D307" s="14">
        <f>VLOOKUP(B307, Products!A:D, 4, FALSE) * C307</f>
        <v>3500000</v>
      </c>
    </row>
    <row r="308" spans="1:4" x14ac:dyDescent="0.3">
      <c r="A308" t="s">
        <v>666</v>
      </c>
      <c r="B308" t="s">
        <v>105</v>
      </c>
      <c r="C308">
        <v>5</v>
      </c>
      <c r="D308" s="14">
        <f>VLOOKUP(B308, Products!A:D, 4, FALSE) * C308</f>
        <v>149950000</v>
      </c>
    </row>
    <row r="309" spans="1:4" x14ac:dyDescent="0.3">
      <c r="A309" t="s">
        <v>667</v>
      </c>
      <c r="B309" t="s">
        <v>34</v>
      </c>
      <c r="C309">
        <v>7</v>
      </c>
      <c r="D309" s="14">
        <f>VLOOKUP(B309, Products!A:D, 4, FALSE) * C309</f>
        <v>2093000</v>
      </c>
    </row>
    <row r="310" spans="1:4" x14ac:dyDescent="0.3">
      <c r="A310" t="s">
        <v>668</v>
      </c>
      <c r="B310" t="s">
        <v>42</v>
      </c>
      <c r="C310">
        <v>2</v>
      </c>
      <c r="D310" s="14">
        <f>VLOOKUP(B310, Products!A:D, 4, FALSE) * C310</f>
        <v>98000</v>
      </c>
    </row>
    <row r="311" spans="1:4" x14ac:dyDescent="0.3">
      <c r="A311" t="s">
        <v>669</v>
      </c>
      <c r="B311" t="s">
        <v>172</v>
      </c>
      <c r="C311">
        <v>3</v>
      </c>
      <c r="D311" s="14">
        <f>VLOOKUP(B311, Products!A:D, 4, FALSE) * C311</f>
        <v>3000</v>
      </c>
    </row>
    <row r="312" spans="1:4" x14ac:dyDescent="0.3">
      <c r="A312" t="s">
        <v>670</v>
      </c>
      <c r="B312" t="s">
        <v>118</v>
      </c>
      <c r="C312">
        <v>10</v>
      </c>
      <c r="D312" s="14">
        <f>VLOOKUP(B312, Products!A:D, 4, FALSE) * C312</f>
        <v>1000000</v>
      </c>
    </row>
    <row r="313" spans="1:4" x14ac:dyDescent="0.3">
      <c r="A313" t="s">
        <v>671</v>
      </c>
      <c r="B313" t="s">
        <v>198</v>
      </c>
      <c r="C313">
        <v>9</v>
      </c>
      <c r="D313" s="14">
        <f>VLOOKUP(B313, Products!A:D, 4, FALSE) * C313</f>
        <v>20088000</v>
      </c>
    </row>
    <row r="314" spans="1:4" x14ac:dyDescent="0.3">
      <c r="A314" t="s">
        <v>672</v>
      </c>
      <c r="B314" t="s">
        <v>64</v>
      </c>
      <c r="C314">
        <v>5</v>
      </c>
      <c r="D314" s="14">
        <f>VLOOKUP(B314, Products!A:D, 4, FALSE) * C314</f>
        <v>189950000</v>
      </c>
    </row>
    <row r="315" spans="1:4" x14ac:dyDescent="0.3">
      <c r="A315" t="s">
        <v>673</v>
      </c>
      <c r="B315" t="s">
        <v>65</v>
      </c>
      <c r="C315">
        <v>10</v>
      </c>
      <c r="D315" s="14">
        <f>VLOOKUP(B315, Products!A:D, 4, FALSE) * C315</f>
        <v>359900000</v>
      </c>
    </row>
    <row r="316" spans="1:4" x14ac:dyDescent="0.3">
      <c r="A316" t="s">
        <v>674</v>
      </c>
      <c r="B316" t="s">
        <v>129</v>
      </c>
      <c r="C316">
        <v>5</v>
      </c>
      <c r="D316" s="14">
        <f>VLOOKUP(B316, Products!A:D, 4, FALSE) * C316</f>
        <v>500000</v>
      </c>
    </row>
    <row r="317" spans="1:4" x14ac:dyDescent="0.3">
      <c r="A317" t="s">
        <v>675</v>
      </c>
      <c r="B317" t="s">
        <v>118</v>
      </c>
      <c r="C317">
        <v>6</v>
      </c>
      <c r="D317" s="14">
        <f>VLOOKUP(B317, Products!A:D, 4, FALSE) * C317</f>
        <v>600000</v>
      </c>
    </row>
    <row r="318" spans="1:4" x14ac:dyDescent="0.3">
      <c r="A318" t="s">
        <v>676</v>
      </c>
      <c r="B318" t="s">
        <v>149</v>
      </c>
      <c r="C318">
        <v>10</v>
      </c>
      <c r="D318" s="14">
        <f>VLOOKUP(B318, Products!A:D, 4, FALSE) * C318</f>
        <v>20000000</v>
      </c>
    </row>
    <row r="319" spans="1:4" x14ac:dyDescent="0.3">
      <c r="A319" t="s">
        <v>677</v>
      </c>
      <c r="B319" t="s">
        <v>144</v>
      </c>
      <c r="C319">
        <v>5</v>
      </c>
      <c r="D319" s="14">
        <f>VLOOKUP(B319, Products!A:D, 4, FALSE) * C319</f>
        <v>250000</v>
      </c>
    </row>
    <row r="320" spans="1:4" x14ac:dyDescent="0.3">
      <c r="A320" t="s">
        <v>678</v>
      </c>
      <c r="B320" t="s">
        <v>30</v>
      </c>
      <c r="C320">
        <v>7</v>
      </c>
      <c r="D320" s="14">
        <f>VLOOKUP(B320, Products!A:D, 4, FALSE) * C320</f>
        <v>2093000</v>
      </c>
    </row>
    <row r="321" spans="1:4" x14ac:dyDescent="0.3">
      <c r="A321" t="s">
        <v>679</v>
      </c>
      <c r="B321" t="s">
        <v>29</v>
      </c>
      <c r="C321">
        <v>3</v>
      </c>
      <c r="D321" s="14">
        <f>VLOOKUP(B321, Products!A:D, 4, FALSE) * C321</f>
        <v>747000</v>
      </c>
    </row>
    <row r="322" spans="1:4" x14ac:dyDescent="0.3">
      <c r="A322" t="s">
        <v>680</v>
      </c>
      <c r="B322" t="s">
        <v>137</v>
      </c>
      <c r="C322">
        <v>7</v>
      </c>
      <c r="D322" s="14">
        <f>VLOOKUP(B322, Products!A:D, 4, FALSE) * C322</f>
        <v>350000</v>
      </c>
    </row>
    <row r="323" spans="1:4" x14ac:dyDescent="0.3">
      <c r="A323" t="s">
        <v>681</v>
      </c>
      <c r="B323" t="s">
        <v>52</v>
      </c>
      <c r="C323">
        <v>2</v>
      </c>
      <c r="D323" s="14">
        <f>VLOOKUP(B323, Products!A:D, 4, FALSE) * C323</f>
        <v>358000</v>
      </c>
    </row>
    <row r="324" spans="1:4" x14ac:dyDescent="0.3">
      <c r="A324" t="s">
        <v>682</v>
      </c>
      <c r="B324" t="s">
        <v>40</v>
      </c>
      <c r="C324">
        <v>8</v>
      </c>
      <c r="D324" s="14">
        <f>VLOOKUP(B324, Products!A:D, 4, FALSE) * C324</f>
        <v>3992000</v>
      </c>
    </row>
    <row r="325" spans="1:4" x14ac:dyDescent="0.3">
      <c r="A325" t="s">
        <v>683</v>
      </c>
      <c r="B325" t="s">
        <v>195</v>
      </c>
      <c r="C325">
        <v>10</v>
      </c>
      <c r="D325" s="14">
        <f>VLOOKUP(B325, Products!A:D, 4, FALSE) * C325</f>
        <v>87190000</v>
      </c>
    </row>
    <row r="326" spans="1:4" x14ac:dyDescent="0.3">
      <c r="A326" t="s">
        <v>684</v>
      </c>
      <c r="B326" t="s">
        <v>153</v>
      </c>
      <c r="C326">
        <v>1</v>
      </c>
      <c r="D326" s="14">
        <f>VLOOKUP(B326, Products!A:D, 4, FALSE) * C326</f>
        <v>5000000</v>
      </c>
    </row>
    <row r="327" spans="1:4" x14ac:dyDescent="0.3">
      <c r="A327" t="s">
        <v>685</v>
      </c>
      <c r="B327" t="s">
        <v>53</v>
      </c>
      <c r="C327">
        <v>5</v>
      </c>
      <c r="D327" s="14">
        <f>VLOOKUP(B327, Products!A:D, 4, FALSE) * C327</f>
        <v>169950000</v>
      </c>
    </row>
    <row r="328" spans="1:4" x14ac:dyDescent="0.3">
      <c r="A328" t="s">
        <v>686</v>
      </c>
      <c r="B328" t="s">
        <v>74</v>
      </c>
      <c r="C328">
        <v>4</v>
      </c>
      <c r="D328" s="14">
        <f>VLOOKUP(B328, Products!A:D, 4, FALSE) * C328</f>
        <v>151960000</v>
      </c>
    </row>
    <row r="329" spans="1:4" x14ac:dyDescent="0.3">
      <c r="A329" t="s">
        <v>687</v>
      </c>
      <c r="B329" t="s">
        <v>157</v>
      </c>
      <c r="C329">
        <v>4</v>
      </c>
      <c r="D329" s="14">
        <f>VLOOKUP(B329, Products!A:D, 4, FALSE) * C329</f>
        <v>108000</v>
      </c>
    </row>
    <row r="330" spans="1:4" x14ac:dyDescent="0.3">
      <c r="A330" t="s">
        <v>688</v>
      </c>
      <c r="B330" t="s">
        <v>114</v>
      </c>
      <c r="C330">
        <v>10</v>
      </c>
      <c r="D330" s="14">
        <f>VLOOKUP(B330, Products!A:D, 4, FALSE) * C330</f>
        <v>1000000</v>
      </c>
    </row>
    <row r="331" spans="1:4" x14ac:dyDescent="0.3">
      <c r="A331" t="s">
        <v>689</v>
      </c>
      <c r="B331" t="s">
        <v>148</v>
      </c>
      <c r="C331">
        <v>7</v>
      </c>
      <c r="D331" s="14">
        <f>VLOOKUP(B331, Products!A:D, 4, FALSE) * C331</f>
        <v>3500000</v>
      </c>
    </row>
    <row r="332" spans="1:4" x14ac:dyDescent="0.3">
      <c r="A332" t="s">
        <v>690</v>
      </c>
      <c r="B332" t="s">
        <v>33</v>
      </c>
      <c r="C332">
        <v>2</v>
      </c>
      <c r="D332" s="14">
        <f>VLOOKUP(B332, Products!A:D, 4, FALSE) * C332</f>
        <v>98000</v>
      </c>
    </row>
    <row r="333" spans="1:4" x14ac:dyDescent="0.3">
      <c r="A333" t="s">
        <v>691</v>
      </c>
      <c r="B333" t="s">
        <v>70</v>
      </c>
      <c r="C333">
        <v>7</v>
      </c>
      <c r="D333" s="14">
        <f>VLOOKUP(B333, Products!A:D, 4, FALSE) * C333</f>
        <v>174930000</v>
      </c>
    </row>
    <row r="334" spans="1:4" x14ac:dyDescent="0.3">
      <c r="A334" t="s">
        <v>692</v>
      </c>
      <c r="B334" t="s">
        <v>31</v>
      </c>
      <c r="C334">
        <v>6</v>
      </c>
      <c r="D334" s="14">
        <f>VLOOKUP(B334, Products!A:D, 4, FALSE) * C334</f>
        <v>2994000</v>
      </c>
    </row>
    <row r="335" spans="1:4" x14ac:dyDescent="0.3">
      <c r="A335" t="s">
        <v>693</v>
      </c>
      <c r="B335" t="s">
        <v>108</v>
      </c>
      <c r="C335">
        <v>6</v>
      </c>
      <c r="D335" s="14">
        <f>VLOOKUP(B335, Products!A:D, 4, FALSE) * C335</f>
        <v>120000</v>
      </c>
    </row>
    <row r="336" spans="1:4" x14ac:dyDescent="0.3">
      <c r="A336" t="s">
        <v>694</v>
      </c>
      <c r="B336" t="s">
        <v>191</v>
      </c>
      <c r="C336">
        <v>3</v>
      </c>
      <c r="D336" s="14">
        <f>VLOOKUP(B336, Products!A:D, 4, FALSE) * C336</f>
        <v>4998000</v>
      </c>
    </row>
    <row r="337" spans="1:4" x14ac:dyDescent="0.3">
      <c r="A337" t="s">
        <v>695</v>
      </c>
      <c r="B337" t="s">
        <v>100</v>
      </c>
      <c r="C337">
        <v>5</v>
      </c>
      <c r="D337" s="14">
        <f>VLOOKUP(B337, Products!A:D, 4, FALSE) * C337</f>
        <v>159950000</v>
      </c>
    </row>
    <row r="338" spans="1:4" x14ac:dyDescent="0.3">
      <c r="A338" t="s">
        <v>696</v>
      </c>
      <c r="B338" t="s">
        <v>187</v>
      </c>
      <c r="C338">
        <v>5</v>
      </c>
      <c r="D338" s="14">
        <f>VLOOKUP(B338, Products!A:D, 4, FALSE) * C338</f>
        <v>11020000</v>
      </c>
    </row>
    <row r="339" spans="1:4" x14ac:dyDescent="0.3">
      <c r="A339" t="s">
        <v>697</v>
      </c>
      <c r="B339" t="s">
        <v>161</v>
      </c>
      <c r="C339">
        <v>2</v>
      </c>
      <c r="D339" s="14">
        <f>VLOOKUP(B339, Products!A:D, 4, FALSE) * C339</f>
        <v>148000</v>
      </c>
    </row>
    <row r="340" spans="1:4" x14ac:dyDescent="0.3">
      <c r="A340" t="s">
        <v>698</v>
      </c>
      <c r="B340" t="s">
        <v>117</v>
      </c>
      <c r="C340">
        <v>4</v>
      </c>
      <c r="D340" s="14">
        <f>VLOOKUP(B340, Products!A:D, 4, FALSE) * C340</f>
        <v>400000</v>
      </c>
    </row>
    <row r="341" spans="1:4" x14ac:dyDescent="0.3">
      <c r="A341" t="s">
        <v>699</v>
      </c>
      <c r="B341" t="s">
        <v>144</v>
      </c>
      <c r="C341">
        <v>3</v>
      </c>
      <c r="D341" s="14">
        <f>VLOOKUP(B341, Products!A:D, 4, FALSE) * C341</f>
        <v>150000</v>
      </c>
    </row>
    <row r="342" spans="1:4" x14ac:dyDescent="0.3">
      <c r="A342" t="s">
        <v>700</v>
      </c>
      <c r="B342" t="s">
        <v>50</v>
      </c>
      <c r="C342">
        <v>6</v>
      </c>
      <c r="D342" s="14">
        <f>VLOOKUP(B342, Products!A:D, 4, FALSE) * C342</f>
        <v>1494000</v>
      </c>
    </row>
    <row r="343" spans="1:4" x14ac:dyDescent="0.3">
      <c r="A343" t="s">
        <v>701</v>
      </c>
      <c r="B343" t="s">
        <v>12</v>
      </c>
      <c r="C343">
        <v>3</v>
      </c>
      <c r="D343" s="14">
        <f>VLOOKUP(B343, Products!A:D, 4, FALSE) * C343</f>
        <v>747000</v>
      </c>
    </row>
    <row r="344" spans="1:4" x14ac:dyDescent="0.3">
      <c r="A344" t="s">
        <v>702</v>
      </c>
      <c r="B344" t="s">
        <v>118</v>
      </c>
      <c r="C344">
        <v>8</v>
      </c>
      <c r="D344" s="14">
        <f>VLOOKUP(B344, Products!A:D, 4, FALSE) * C344</f>
        <v>800000</v>
      </c>
    </row>
    <row r="345" spans="1:4" x14ac:dyDescent="0.3">
      <c r="A345" t="s">
        <v>703</v>
      </c>
      <c r="B345" t="s">
        <v>106</v>
      </c>
      <c r="C345">
        <v>9</v>
      </c>
      <c r="D345" s="14">
        <f>VLOOKUP(B345, Products!A:D, 4, FALSE) * C345</f>
        <v>180000</v>
      </c>
    </row>
    <row r="346" spans="1:4" x14ac:dyDescent="0.3">
      <c r="A346" t="s">
        <v>704</v>
      </c>
      <c r="B346" t="s">
        <v>31</v>
      </c>
      <c r="C346">
        <v>10</v>
      </c>
      <c r="D346" s="14">
        <f>VLOOKUP(B346, Products!A:D, 4, FALSE) * C346</f>
        <v>4990000</v>
      </c>
    </row>
    <row r="347" spans="1:4" x14ac:dyDescent="0.3">
      <c r="A347" t="s">
        <v>705</v>
      </c>
      <c r="B347" t="s">
        <v>137</v>
      </c>
      <c r="C347">
        <v>2</v>
      </c>
      <c r="D347" s="14">
        <f>VLOOKUP(B347, Products!A:D, 4, FALSE) * C347</f>
        <v>100000</v>
      </c>
    </row>
    <row r="348" spans="1:4" x14ac:dyDescent="0.3">
      <c r="A348" t="s">
        <v>706</v>
      </c>
      <c r="B348" t="s">
        <v>183</v>
      </c>
      <c r="C348">
        <v>2</v>
      </c>
      <c r="D348" s="14">
        <f>VLOOKUP(B348, Products!A:D, 4, FALSE) * C348</f>
        <v>4750000</v>
      </c>
    </row>
    <row r="349" spans="1:4" x14ac:dyDescent="0.3">
      <c r="A349" t="s">
        <v>707</v>
      </c>
      <c r="B349" t="s">
        <v>13</v>
      </c>
      <c r="C349">
        <v>4</v>
      </c>
      <c r="D349" s="14">
        <f>VLOOKUP(B349, Products!A:D, 4, FALSE) * C349</f>
        <v>36000</v>
      </c>
    </row>
    <row r="350" spans="1:4" x14ac:dyDescent="0.3">
      <c r="A350" t="s">
        <v>708</v>
      </c>
      <c r="B350" t="s">
        <v>64</v>
      </c>
      <c r="C350">
        <v>7</v>
      </c>
      <c r="D350" s="14">
        <f>VLOOKUP(B350, Products!A:D, 4, FALSE) * C350</f>
        <v>265930000</v>
      </c>
    </row>
    <row r="351" spans="1:4" x14ac:dyDescent="0.3">
      <c r="A351" t="s">
        <v>709</v>
      </c>
      <c r="B351" t="s">
        <v>116</v>
      </c>
      <c r="C351">
        <v>5</v>
      </c>
      <c r="D351" s="14">
        <f>VLOOKUP(B351, Products!A:D, 4, FALSE) * C351</f>
        <v>250000</v>
      </c>
    </row>
    <row r="352" spans="1:4" x14ac:dyDescent="0.3">
      <c r="A352" t="s">
        <v>710</v>
      </c>
      <c r="B352" t="s">
        <v>22</v>
      </c>
      <c r="C352">
        <v>5</v>
      </c>
      <c r="D352" s="14">
        <f>VLOOKUP(B352, Products!A:D, 4, FALSE) * C352</f>
        <v>1495000</v>
      </c>
    </row>
    <row r="353" spans="1:4" x14ac:dyDescent="0.3">
      <c r="A353" t="s">
        <v>711</v>
      </c>
      <c r="B353" t="s">
        <v>87</v>
      </c>
      <c r="C353">
        <v>9</v>
      </c>
      <c r="D353" s="14">
        <f>VLOOKUP(B353, Products!A:D, 4, FALSE) * C353</f>
        <v>287910000</v>
      </c>
    </row>
    <row r="354" spans="1:4" x14ac:dyDescent="0.3">
      <c r="A354" t="s">
        <v>712</v>
      </c>
      <c r="B354" t="s">
        <v>155</v>
      </c>
      <c r="C354">
        <v>4</v>
      </c>
      <c r="D354" s="14">
        <f>VLOOKUP(B354, Products!A:D, 4, FALSE) * C354</f>
        <v>20000000</v>
      </c>
    </row>
    <row r="355" spans="1:4" x14ac:dyDescent="0.3">
      <c r="A355" t="s">
        <v>713</v>
      </c>
      <c r="B355" t="s">
        <v>5</v>
      </c>
      <c r="C355">
        <v>1</v>
      </c>
      <c r="D355" s="14">
        <f>VLOOKUP(B355, Products!A:D, 4, FALSE) * C355</f>
        <v>89000</v>
      </c>
    </row>
    <row r="356" spans="1:4" x14ac:dyDescent="0.3">
      <c r="A356" t="s">
        <v>714</v>
      </c>
      <c r="B356" t="s">
        <v>137</v>
      </c>
      <c r="C356">
        <v>5</v>
      </c>
      <c r="D356" s="14">
        <f>VLOOKUP(B356, Products!A:D, 4, FALSE) * C356</f>
        <v>250000</v>
      </c>
    </row>
    <row r="357" spans="1:4" x14ac:dyDescent="0.3">
      <c r="A357" t="s">
        <v>715</v>
      </c>
      <c r="B357" t="s">
        <v>66</v>
      </c>
      <c r="C357">
        <v>4</v>
      </c>
      <c r="D357" s="14">
        <f>VLOOKUP(B357, Products!A:D, 4, FALSE) * C357</f>
        <v>135960000</v>
      </c>
    </row>
    <row r="358" spans="1:4" x14ac:dyDescent="0.3">
      <c r="A358" t="s">
        <v>716</v>
      </c>
      <c r="B358" t="s">
        <v>149</v>
      </c>
      <c r="C358">
        <v>7</v>
      </c>
      <c r="D358" s="14">
        <f>VLOOKUP(B358, Products!A:D, 4, FALSE) * C358</f>
        <v>14000000</v>
      </c>
    </row>
    <row r="359" spans="1:4" x14ac:dyDescent="0.3">
      <c r="A359" t="s">
        <v>717</v>
      </c>
      <c r="B359" t="s">
        <v>36</v>
      </c>
      <c r="C359">
        <v>4</v>
      </c>
      <c r="D359" s="14">
        <f>VLOOKUP(B359, Products!A:D, 4, FALSE) * C359</f>
        <v>396000</v>
      </c>
    </row>
    <row r="360" spans="1:4" x14ac:dyDescent="0.3">
      <c r="A360" t="s">
        <v>718</v>
      </c>
      <c r="B360" t="s">
        <v>104</v>
      </c>
      <c r="C360">
        <v>5</v>
      </c>
      <c r="D360" s="14">
        <f>VLOOKUP(B360, Products!A:D, 4, FALSE) * C360</f>
        <v>169950000</v>
      </c>
    </row>
    <row r="361" spans="1:4" x14ac:dyDescent="0.3">
      <c r="A361" t="s">
        <v>719</v>
      </c>
      <c r="B361" t="s">
        <v>52</v>
      </c>
      <c r="C361">
        <v>8</v>
      </c>
      <c r="D361" s="14">
        <f>VLOOKUP(B361, Products!A:D, 4, FALSE) * C361</f>
        <v>1432000</v>
      </c>
    </row>
    <row r="362" spans="1:4" x14ac:dyDescent="0.3">
      <c r="A362" t="s">
        <v>720</v>
      </c>
      <c r="B362" t="s">
        <v>187</v>
      </c>
      <c r="C362">
        <v>3</v>
      </c>
      <c r="D362" s="14">
        <f>VLOOKUP(B362, Products!A:D, 4, FALSE) * C362</f>
        <v>6612000</v>
      </c>
    </row>
    <row r="363" spans="1:4" x14ac:dyDescent="0.3">
      <c r="A363" t="s">
        <v>721</v>
      </c>
      <c r="B363" t="s">
        <v>50</v>
      </c>
      <c r="C363">
        <v>10</v>
      </c>
      <c r="D363" s="14">
        <f>VLOOKUP(B363, Products!A:D, 4, FALSE) * C363</f>
        <v>2490000</v>
      </c>
    </row>
    <row r="364" spans="1:4" x14ac:dyDescent="0.3">
      <c r="A364" t="s">
        <v>722</v>
      </c>
      <c r="B364" t="s">
        <v>108</v>
      </c>
      <c r="C364">
        <v>4</v>
      </c>
      <c r="D364" s="14">
        <f>VLOOKUP(B364, Products!A:D, 4, FALSE) * C364</f>
        <v>80000</v>
      </c>
    </row>
    <row r="365" spans="1:4" x14ac:dyDescent="0.3">
      <c r="A365" t="s">
        <v>723</v>
      </c>
      <c r="B365" t="s">
        <v>161</v>
      </c>
      <c r="C365">
        <v>10</v>
      </c>
      <c r="D365" s="14">
        <f>VLOOKUP(B365, Products!A:D, 4, FALSE) * C365</f>
        <v>740000</v>
      </c>
    </row>
    <row r="366" spans="1:4" x14ac:dyDescent="0.3">
      <c r="A366" t="s">
        <v>724</v>
      </c>
      <c r="B366" t="s">
        <v>17</v>
      </c>
      <c r="C366">
        <v>1</v>
      </c>
      <c r="D366" s="14">
        <f>VLOOKUP(B366, Products!A:D, 4, FALSE) * C366</f>
        <v>99000</v>
      </c>
    </row>
    <row r="367" spans="1:4" x14ac:dyDescent="0.3">
      <c r="A367" t="s">
        <v>725</v>
      </c>
      <c r="B367" t="s">
        <v>99</v>
      </c>
      <c r="C367">
        <v>4</v>
      </c>
      <c r="D367" s="14">
        <f>VLOOKUP(B367, Products!A:D, 4, FALSE) * C367</f>
        <v>135960000</v>
      </c>
    </row>
    <row r="368" spans="1:4" x14ac:dyDescent="0.3">
      <c r="A368" t="s">
        <v>726</v>
      </c>
      <c r="B368" t="s">
        <v>196</v>
      </c>
      <c r="C368">
        <v>7</v>
      </c>
      <c r="D368" s="14">
        <f>VLOOKUP(B368, Products!A:D, 4, FALSE) * C368</f>
        <v>22211000</v>
      </c>
    </row>
    <row r="369" spans="1:4" x14ac:dyDescent="0.3">
      <c r="A369" t="s">
        <v>727</v>
      </c>
      <c r="B369" t="s">
        <v>158</v>
      </c>
      <c r="C369">
        <v>6</v>
      </c>
      <c r="D369" s="14">
        <f>VLOOKUP(B369, Products!A:D, 4, FALSE) * C369</f>
        <v>186000</v>
      </c>
    </row>
    <row r="370" spans="1:4" x14ac:dyDescent="0.3">
      <c r="A370" t="s">
        <v>728</v>
      </c>
      <c r="B370" t="s">
        <v>182</v>
      </c>
      <c r="C370">
        <v>2</v>
      </c>
      <c r="D370" s="14">
        <f>VLOOKUP(B370, Products!A:D, 4, FALSE) * C370</f>
        <v>500000</v>
      </c>
    </row>
    <row r="371" spans="1:4" x14ac:dyDescent="0.3">
      <c r="A371" t="s">
        <v>729</v>
      </c>
      <c r="B371" t="s">
        <v>113</v>
      </c>
      <c r="C371">
        <v>8</v>
      </c>
      <c r="D371" s="14">
        <f>VLOOKUP(B371, Products!A:D, 4, FALSE) * C371</f>
        <v>400000</v>
      </c>
    </row>
    <row r="372" spans="1:4" x14ac:dyDescent="0.3">
      <c r="A372" t="s">
        <v>730</v>
      </c>
      <c r="B372" t="s">
        <v>105</v>
      </c>
      <c r="C372">
        <v>5</v>
      </c>
      <c r="D372" s="14">
        <f>VLOOKUP(B372, Products!A:D, 4, FALSE) * C372</f>
        <v>149950000</v>
      </c>
    </row>
    <row r="373" spans="1:4" x14ac:dyDescent="0.3">
      <c r="A373" t="s">
        <v>731</v>
      </c>
      <c r="B373" t="s">
        <v>201</v>
      </c>
      <c r="C373">
        <v>10</v>
      </c>
      <c r="D373" s="14">
        <f>VLOOKUP(B373, Products!A:D, 4, FALSE) * C373</f>
        <v>62030000</v>
      </c>
    </row>
    <row r="374" spans="1:4" x14ac:dyDescent="0.3">
      <c r="A374" t="s">
        <v>732</v>
      </c>
      <c r="B374" t="s">
        <v>147</v>
      </c>
      <c r="C374">
        <v>8</v>
      </c>
      <c r="D374" s="14">
        <f>VLOOKUP(B374, Products!A:D, 4, FALSE) * C374</f>
        <v>400000</v>
      </c>
    </row>
    <row r="375" spans="1:4" x14ac:dyDescent="0.3">
      <c r="A375" t="s">
        <v>733</v>
      </c>
      <c r="B375" t="s">
        <v>118</v>
      </c>
      <c r="C375">
        <v>4</v>
      </c>
      <c r="D375" s="14">
        <f>VLOOKUP(B375, Products!A:D, 4, FALSE) * C375</f>
        <v>400000</v>
      </c>
    </row>
    <row r="376" spans="1:4" x14ac:dyDescent="0.3">
      <c r="A376" t="s">
        <v>734</v>
      </c>
      <c r="B376" t="s">
        <v>10</v>
      </c>
      <c r="C376">
        <v>2</v>
      </c>
      <c r="D376" s="14">
        <f>VLOOKUP(B376, Products!A:D, 4, FALSE) * C376</f>
        <v>598000</v>
      </c>
    </row>
    <row r="377" spans="1:4" x14ac:dyDescent="0.3">
      <c r="A377" t="s">
        <v>735</v>
      </c>
      <c r="B377" t="s">
        <v>110</v>
      </c>
      <c r="C377">
        <v>5</v>
      </c>
      <c r="D377" s="14">
        <f>VLOOKUP(B377, Products!A:D, 4, FALSE) * C377</f>
        <v>500000</v>
      </c>
    </row>
    <row r="378" spans="1:4" x14ac:dyDescent="0.3">
      <c r="A378" t="s">
        <v>736</v>
      </c>
      <c r="B378" t="s">
        <v>187</v>
      </c>
      <c r="C378">
        <v>8</v>
      </c>
      <c r="D378" s="14">
        <f>VLOOKUP(B378, Products!A:D, 4, FALSE) * C378</f>
        <v>17632000</v>
      </c>
    </row>
    <row r="379" spans="1:4" x14ac:dyDescent="0.3">
      <c r="A379" t="s">
        <v>737</v>
      </c>
      <c r="B379" t="s">
        <v>167</v>
      </c>
      <c r="C379">
        <v>1</v>
      </c>
      <c r="D379" s="14">
        <f>VLOOKUP(B379, Products!A:D, 4, FALSE) * C379</f>
        <v>50000</v>
      </c>
    </row>
    <row r="380" spans="1:4" x14ac:dyDescent="0.3">
      <c r="A380" t="s">
        <v>738</v>
      </c>
      <c r="B380" t="s">
        <v>194</v>
      </c>
      <c r="C380">
        <v>10</v>
      </c>
      <c r="D380" s="14">
        <f>VLOOKUP(B380, Products!A:D, 4, FALSE) * C380</f>
        <v>78310000</v>
      </c>
    </row>
    <row r="381" spans="1:4" x14ac:dyDescent="0.3">
      <c r="A381" t="s">
        <v>739</v>
      </c>
      <c r="B381" t="s">
        <v>74</v>
      </c>
      <c r="C381">
        <v>6</v>
      </c>
      <c r="D381" s="14">
        <f>VLOOKUP(B381, Products!A:D, 4, FALSE) * C381</f>
        <v>227940000</v>
      </c>
    </row>
    <row r="382" spans="1:4" x14ac:dyDescent="0.3">
      <c r="A382" t="s">
        <v>740</v>
      </c>
      <c r="B382" t="s">
        <v>187</v>
      </c>
      <c r="C382">
        <v>8</v>
      </c>
      <c r="D382" s="14">
        <f>VLOOKUP(B382, Products!A:D, 4, FALSE) * C382</f>
        <v>17632000</v>
      </c>
    </row>
    <row r="383" spans="1:4" x14ac:dyDescent="0.3">
      <c r="A383" t="s">
        <v>741</v>
      </c>
      <c r="B383" t="s">
        <v>195</v>
      </c>
      <c r="C383">
        <v>3</v>
      </c>
      <c r="D383" s="14">
        <f>VLOOKUP(B383, Products!A:D, 4, FALSE) * C383</f>
        <v>26157000</v>
      </c>
    </row>
    <row r="384" spans="1:4" x14ac:dyDescent="0.3">
      <c r="A384" t="s">
        <v>742</v>
      </c>
      <c r="B384" t="s">
        <v>119</v>
      </c>
      <c r="C384">
        <v>4</v>
      </c>
      <c r="D384" s="14">
        <f>VLOOKUP(B384, Products!A:D, 4, FALSE) * C384</f>
        <v>200000</v>
      </c>
    </row>
    <row r="385" spans="1:4" x14ac:dyDescent="0.3">
      <c r="A385" t="s">
        <v>743</v>
      </c>
      <c r="B385" t="s">
        <v>39</v>
      </c>
      <c r="C385">
        <v>6</v>
      </c>
      <c r="D385" s="14">
        <f>VLOOKUP(B385, Products!A:D, 4, FALSE) * C385</f>
        <v>1794000</v>
      </c>
    </row>
    <row r="386" spans="1:4" x14ac:dyDescent="0.3">
      <c r="A386" t="s">
        <v>744</v>
      </c>
      <c r="B386" t="s">
        <v>138</v>
      </c>
      <c r="C386">
        <v>5</v>
      </c>
      <c r="D386" s="14">
        <f>VLOOKUP(B386, Products!A:D, 4, FALSE) * C386</f>
        <v>500000</v>
      </c>
    </row>
    <row r="387" spans="1:4" x14ac:dyDescent="0.3">
      <c r="A387" t="s">
        <v>745</v>
      </c>
      <c r="B387" t="s">
        <v>107</v>
      </c>
      <c r="C387">
        <v>10</v>
      </c>
      <c r="D387" s="14">
        <f>VLOOKUP(B387, Products!A:D, 4, FALSE) * C387</f>
        <v>200000</v>
      </c>
    </row>
    <row r="388" spans="1:4" x14ac:dyDescent="0.3">
      <c r="A388" t="s">
        <v>746</v>
      </c>
      <c r="B388" t="s">
        <v>110</v>
      </c>
      <c r="C388">
        <v>10</v>
      </c>
      <c r="D388" s="14">
        <f>VLOOKUP(B388, Products!A:D, 4, FALSE) * C388</f>
        <v>1000000</v>
      </c>
    </row>
    <row r="389" spans="1:4" x14ac:dyDescent="0.3">
      <c r="A389" t="s">
        <v>747</v>
      </c>
      <c r="B389" t="s">
        <v>63</v>
      </c>
      <c r="C389">
        <v>7</v>
      </c>
      <c r="D389" s="14">
        <f>VLOOKUP(B389, Products!A:D, 4, FALSE) * C389</f>
        <v>279930000</v>
      </c>
    </row>
    <row r="390" spans="1:4" x14ac:dyDescent="0.3">
      <c r="A390" t="s">
        <v>748</v>
      </c>
      <c r="B390" t="s">
        <v>120</v>
      </c>
      <c r="C390">
        <v>7</v>
      </c>
      <c r="D390" s="14">
        <f>VLOOKUP(B390, Products!A:D, 4, FALSE) * C390</f>
        <v>700000</v>
      </c>
    </row>
    <row r="391" spans="1:4" x14ac:dyDescent="0.3">
      <c r="A391" t="s">
        <v>749</v>
      </c>
      <c r="B391" t="s">
        <v>141</v>
      </c>
      <c r="C391">
        <v>9</v>
      </c>
      <c r="D391" s="14">
        <f>VLOOKUP(B391, Products!A:D, 4, FALSE) * C391</f>
        <v>4500000</v>
      </c>
    </row>
    <row r="392" spans="1:4" x14ac:dyDescent="0.3">
      <c r="A392" t="s">
        <v>750</v>
      </c>
      <c r="B392" t="s">
        <v>147</v>
      </c>
      <c r="C392">
        <v>5</v>
      </c>
      <c r="D392" s="14">
        <f>VLOOKUP(B392, Products!A:D, 4, FALSE) * C392</f>
        <v>250000</v>
      </c>
    </row>
    <row r="393" spans="1:4" x14ac:dyDescent="0.3">
      <c r="A393" t="s">
        <v>751</v>
      </c>
      <c r="B393" t="s">
        <v>175</v>
      </c>
      <c r="C393">
        <v>5</v>
      </c>
      <c r="D393" s="14">
        <f>VLOOKUP(B393, Products!A:D, 4, FALSE) * C393</f>
        <v>200000</v>
      </c>
    </row>
    <row r="394" spans="1:4" x14ac:dyDescent="0.3">
      <c r="A394" t="s">
        <v>752</v>
      </c>
      <c r="B394" t="s">
        <v>109</v>
      </c>
      <c r="C394">
        <v>2</v>
      </c>
      <c r="D394" s="14">
        <f>VLOOKUP(B394, Products!A:D, 4, FALSE) * C394</f>
        <v>100000</v>
      </c>
    </row>
    <row r="395" spans="1:4" x14ac:dyDescent="0.3">
      <c r="A395" t="s">
        <v>753</v>
      </c>
      <c r="B395" t="s">
        <v>43</v>
      </c>
      <c r="C395">
        <v>6</v>
      </c>
      <c r="D395" s="14">
        <f>VLOOKUP(B395, Products!A:D, 4, FALSE) * C395</f>
        <v>1794000</v>
      </c>
    </row>
    <row r="396" spans="1:4" x14ac:dyDescent="0.3">
      <c r="A396" t="s">
        <v>754</v>
      </c>
      <c r="B396" t="s">
        <v>52</v>
      </c>
      <c r="C396">
        <v>4</v>
      </c>
      <c r="D396" s="14">
        <f>VLOOKUP(B396, Products!A:D, 4, FALSE) * C396</f>
        <v>716000</v>
      </c>
    </row>
    <row r="397" spans="1:4" x14ac:dyDescent="0.3">
      <c r="A397" t="s">
        <v>755</v>
      </c>
      <c r="B397" t="s">
        <v>58</v>
      </c>
      <c r="C397">
        <v>9</v>
      </c>
      <c r="D397" s="14">
        <f>VLOOKUP(B397, Products!A:D, 4, FALSE) * C397</f>
        <v>314910000</v>
      </c>
    </row>
    <row r="398" spans="1:4" x14ac:dyDescent="0.3">
      <c r="A398" t="s">
        <v>756</v>
      </c>
      <c r="B398" t="s">
        <v>105</v>
      </c>
      <c r="C398">
        <v>8</v>
      </c>
      <c r="D398" s="14">
        <f>VLOOKUP(B398, Products!A:D, 4, FALSE) * C398</f>
        <v>239920000</v>
      </c>
    </row>
    <row r="399" spans="1:4" x14ac:dyDescent="0.3">
      <c r="A399" t="s">
        <v>757</v>
      </c>
      <c r="B399" t="s">
        <v>58</v>
      </c>
      <c r="C399">
        <v>1</v>
      </c>
      <c r="D399" s="14">
        <f>VLOOKUP(B399, Products!A:D, 4, FALSE) * C399</f>
        <v>34990000</v>
      </c>
    </row>
    <row r="400" spans="1:4" x14ac:dyDescent="0.3">
      <c r="A400" t="s">
        <v>758</v>
      </c>
      <c r="B400" t="s">
        <v>174</v>
      </c>
      <c r="C400">
        <v>6</v>
      </c>
      <c r="D400" s="14">
        <f>VLOOKUP(B400, Products!A:D, 4, FALSE) * C400</f>
        <v>600000</v>
      </c>
    </row>
    <row r="401" spans="1:4" x14ac:dyDescent="0.3">
      <c r="A401" t="s">
        <v>759</v>
      </c>
      <c r="B401" t="s">
        <v>105</v>
      </c>
      <c r="C401">
        <v>4</v>
      </c>
      <c r="D401" s="14">
        <f>VLOOKUP(B401, Products!A:D, 4, FALSE) * C401</f>
        <v>119960000</v>
      </c>
    </row>
    <row r="402" spans="1:4" x14ac:dyDescent="0.3">
      <c r="A402" t="s">
        <v>760</v>
      </c>
      <c r="B402" t="s">
        <v>191</v>
      </c>
      <c r="C402">
        <v>8</v>
      </c>
      <c r="D402" s="14">
        <f>VLOOKUP(B402, Products!A:D, 4, FALSE) * C402</f>
        <v>13328000</v>
      </c>
    </row>
    <row r="403" spans="1:4" x14ac:dyDescent="0.3">
      <c r="A403" t="s">
        <v>2327</v>
      </c>
      <c r="B403" t="s">
        <v>175</v>
      </c>
      <c r="C403">
        <v>5</v>
      </c>
      <c r="D403" s="14">
        <f>VLOOKUP(B403, Products!A:D, 4, FALSE) * C403</f>
        <v>200000</v>
      </c>
    </row>
    <row r="404" spans="1:4" x14ac:dyDescent="0.3">
      <c r="A404" t="s">
        <v>2328</v>
      </c>
      <c r="B404" t="s">
        <v>135</v>
      </c>
      <c r="C404">
        <v>5</v>
      </c>
      <c r="D404" s="14">
        <f>VLOOKUP(B404, Products!A:D, 4, FALSE) * C404</f>
        <v>250000</v>
      </c>
    </row>
    <row r="405" spans="1:4" x14ac:dyDescent="0.3">
      <c r="A405" t="s">
        <v>2330</v>
      </c>
      <c r="B405" t="s">
        <v>203</v>
      </c>
      <c r="C405">
        <v>7</v>
      </c>
      <c r="D405" s="14">
        <f>VLOOKUP(B405, Products!A:D, 4, FALSE) * C405</f>
        <v>42420000</v>
      </c>
    </row>
    <row r="406" spans="1:4" x14ac:dyDescent="0.3">
      <c r="A406" t="s">
        <v>2332</v>
      </c>
      <c r="B406" t="s">
        <v>41</v>
      </c>
      <c r="C406">
        <v>10</v>
      </c>
      <c r="D406" s="14">
        <f>VLOOKUP(B406, Products!A:D, 4, FALSE) * C406</f>
        <v>2990000</v>
      </c>
    </row>
    <row r="407" spans="1:4" x14ac:dyDescent="0.3">
      <c r="A407" t="s">
        <v>2333</v>
      </c>
      <c r="B407" t="s">
        <v>108</v>
      </c>
      <c r="C407">
        <v>6</v>
      </c>
      <c r="D407" s="14">
        <f>VLOOKUP(B407, Products!A:D, 4, FALSE) * C407</f>
        <v>120000</v>
      </c>
    </row>
    <row r="408" spans="1:4" x14ac:dyDescent="0.3">
      <c r="A408" t="s">
        <v>2334</v>
      </c>
      <c r="B408" t="s">
        <v>144</v>
      </c>
      <c r="C408">
        <v>6</v>
      </c>
      <c r="D408" s="14">
        <f>VLOOKUP(B408, Products!A:D, 4, FALSE) * C408</f>
        <v>300000</v>
      </c>
    </row>
    <row r="409" spans="1:4" x14ac:dyDescent="0.3">
      <c r="A409" t="s">
        <v>2335</v>
      </c>
      <c r="B409" t="s">
        <v>24</v>
      </c>
      <c r="C409">
        <v>1</v>
      </c>
      <c r="D409" s="14">
        <f>VLOOKUP(B409, Products!A:D, 4, FALSE) * C409</f>
        <v>399000</v>
      </c>
    </row>
    <row r="410" spans="1:4" x14ac:dyDescent="0.3">
      <c r="A410" t="s">
        <v>2336</v>
      </c>
      <c r="B410" t="s">
        <v>122</v>
      </c>
      <c r="C410">
        <v>10</v>
      </c>
      <c r="D410" s="14">
        <f>VLOOKUP(B410, Products!A:D, 4, FALSE) * C410</f>
        <v>3000000</v>
      </c>
    </row>
    <row r="411" spans="1:4" x14ac:dyDescent="0.3">
      <c r="A411" t="s">
        <v>2337</v>
      </c>
      <c r="B411" t="s">
        <v>50</v>
      </c>
      <c r="C411">
        <v>10</v>
      </c>
      <c r="D411" s="14">
        <f>VLOOKUP(B411, Products!A:D, 4, FALSE) * C411</f>
        <v>2490000</v>
      </c>
    </row>
    <row r="412" spans="1:4" x14ac:dyDescent="0.3">
      <c r="A412" t="s">
        <v>2339</v>
      </c>
      <c r="B412" t="s">
        <v>105</v>
      </c>
      <c r="C412">
        <v>2</v>
      </c>
      <c r="D412" s="14">
        <f>VLOOKUP(B412, Products!A:D, 4, FALSE) * C412</f>
        <v>59980000</v>
      </c>
    </row>
    <row r="413" spans="1:4" x14ac:dyDescent="0.3">
      <c r="A413" t="s">
        <v>2340</v>
      </c>
      <c r="B413" t="s">
        <v>56</v>
      </c>
      <c r="C413">
        <v>7</v>
      </c>
      <c r="D413" s="14">
        <f>VLOOKUP(B413, Products!A:D, 4, FALSE) * C413</f>
        <v>174930000</v>
      </c>
    </row>
    <row r="414" spans="1:4" x14ac:dyDescent="0.3">
      <c r="A414" t="s">
        <v>2341</v>
      </c>
      <c r="B414" t="s">
        <v>14</v>
      </c>
      <c r="C414">
        <v>7</v>
      </c>
      <c r="D414" s="14">
        <f>VLOOKUP(B414, Products!A:D, 4, FALSE) * C414</f>
        <v>1393000</v>
      </c>
    </row>
    <row r="415" spans="1:4" x14ac:dyDescent="0.3">
      <c r="A415" t="s">
        <v>2342</v>
      </c>
      <c r="B415" t="s">
        <v>191</v>
      </c>
      <c r="C415">
        <v>6</v>
      </c>
      <c r="D415" s="14">
        <f>VLOOKUP(B415, Products!A:D, 4, FALSE) * C415</f>
        <v>9996000</v>
      </c>
    </row>
    <row r="416" spans="1:4" x14ac:dyDescent="0.3">
      <c r="A416" t="s">
        <v>2343</v>
      </c>
      <c r="B416" t="s">
        <v>197</v>
      </c>
      <c r="C416">
        <v>9</v>
      </c>
      <c r="D416" s="14">
        <f>VLOOKUP(B416, Products!A:D, 4, FALSE) * C416</f>
        <v>70389000</v>
      </c>
    </row>
    <row r="417" spans="1:4" x14ac:dyDescent="0.3">
      <c r="A417" t="s">
        <v>2344</v>
      </c>
      <c r="B417" t="s">
        <v>202</v>
      </c>
      <c r="C417">
        <v>10</v>
      </c>
      <c r="D417" s="14">
        <f>VLOOKUP(B417, Products!A:D, 4, FALSE) * C417</f>
        <v>46220000</v>
      </c>
    </row>
    <row r="418" spans="1:4" x14ac:dyDescent="0.3">
      <c r="A418" t="s">
        <v>2345</v>
      </c>
      <c r="B418" t="s">
        <v>77</v>
      </c>
      <c r="C418">
        <v>9</v>
      </c>
      <c r="D418" s="14">
        <f>VLOOKUP(B418, Products!A:D, 4, FALSE) * C418</f>
        <v>287910000</v>
      </c>
    </row>
    <row r="419" spans="1:4" x14ac:dyDescent="0.3">
      <c r="A419" t="s">
        <v>2346</v>
      </c>
      <c r="B419" t="s">
        <v>52</v>
      </c>
      <c r="C419">
        <v>10</v>
      </c>
      <c r="D419" s="14">
        <f>VLOOKUP(B419, Products!A:D, 4, FALSE) * C419</f>
        <v>1790000</v>
      </c>
    </row>
    <row r="420" spans="1:4" x14ac:dyDescent="0.3">
      <c r="A420" t="s">
        <v>2347</v>
      </c>
      <c r="B420" t="s">
        <v>174</v>
      </c>
      <c r="C420">
        <v>7</v>
      </c>
      <c r="D420" s="14">
        <f>VLOOKUP(B420, Products!A:D, 4, FALSE) * C420</f>
        <v>700000</v>
      </c>
    </row>
    <row r="421" spans="1:4" x14ac:dyDescent="0.3">
      <c r="A421" t="s">
        <v>2348</v>
      </c>
      <c r="B421" t="s">
        <v>9</v>
      </c>
      <c r="C421">
        <v>6</v>
      </c>
      <c r="D421" s="14">
        <f>VLOOKUP(B421, Products!A:D, 4, FALSE) * C421</f>
        <v>1194000</v>
      </c>
    </row>
    <row r="422" spans="1:4" x14ac:dyDescent="0.3">
      <c r="A422" t="s">
        <v>2350</v>
      </c>
      <c r="B422" t="s">
        <v>75</v>
      </c>
      <c r="C422">
        <v>8</v>
      </c>
      <c r="D422" s="14">
        <f>VLOOKUP(B422, Products!A:D, 4, FALSE) * C422</f>
        <v>287920000</v>
      </c>
    </row>
    <row r="423" spans="1:4" x14ac:dyDescent="0.3">
      <c r="A423" t="s">
        <v>2351</v>
      </c>
      <c r="B423" t="s">
        <v>149</v>
      </c>
      <c r="C423">
        <v>5</v>
      </c>
      <c r="D423" s="14">
        <f>VLOOKUP(B423, Products!A:D, 4, FALSE) * C423</f>
        <v>10000000</v>
      </c>
    </row>
    <row r="424" spans="1:4" x14ac:dyDescent="0.3">
      <c r="A424" t="s">
        <v>2353</v>
      </c>
      <c r="B424" t="s">
        <v>90</v>
      </c>
      <c r="C424">
        <v>1</v>
      </c>
      <c r="D424" s="14">
        <f>VLOOKUP(B424, Products!A:D, 4, FALSE) * C424</f>
        <v>24990000</v>
      </c>
    </row>
    <row r="425" spans="1:4" x14ac:dyDescent="0.3">
      <c r="A425" t="s">
        <v>2355</v>
      </c>
      <c r="B425" t="s">
        <v>40</v>
      </c>
      <c r="C425">
        <v>6</v>
      </c>
      <c r="D425" s="14">
        <f>VLOOKUP(B425, Products!A:D, 4, FALSE) * C425</f>
        <v>2994000</v>
      </c>
    </row>
    <row r="426" spans="1:4" x14ac:dyDescent="0.3">
      <c r="A426" t="s">
        <v>2357</v>
      </c>
      <c r="B426" t="s">
        <v>111</v>
      </c>
      <c r="C426">
        <v>1</v>
      </c>
      <c r="D426" s="14">
        <f>VLOOKUP(B426, Products!A:D, 4, FALSE) * C426</f>
        <v>50000</v>
      </c>
    </row>
    <row r="427" spans="1:4" x14ac:dyDescent="0.3">
      <c r="A427" t="s">
        <v>2358</v>
      </c>
      <c r="B427" t="s">
        <v>164</v>
      </c>
      <c r="C427">
        <v>9</v>
      </c>
      <c r="D427" s="14">
        <f>VLOOKUP(B427, Products!A:D, 4, FALSE) * C427</f>
        <v>162000</v>
      </c>
    </row>
    <row r="428" spans="1:4" x14ac:dyDescent="0.3">
      <c r="A428" t="s">
        <v>2359</v>
      </c>
      <c r="B428" t="s">
        <v>28</v>
      </c>
      <c r="C428">
        <v>4</v>
      </c>
      <c r="D428" s="14">
        <f>VLOOKUP(B428, Products!A:D, 4, FALSE) * C428</f>
        <v>2396000</v>
      </c>
    </row>
    <row r="429" spans="1:4" x14ac:dyDescent="0.3">
      <c r="A429" t="s">
        <v>2360</v>
      </c>
      <c r="B429" t="s">
        <v>4</v>
      </c>
      <c r="C429">
        <v>4</v>
      </c>
      <c r="D429" s="14">
        <f>VLOOKUP(B429, Products!A:D, 4, FALSE) * C429</f>
        <v>4000</v>
      </c>
    </row>
    <row r="430" spans="1:4" x14ac:dyDescent="0.3">
      <c r="A430" t="s">
        <v>2361</v>
      </c>
      <c r="B430" t="s">
        <v>30</v>
      </c>
      <c r="C430">
        <v>6</v>
      </c>
      <c r="D430" s="14">
        <f>VLOOKUP(B430, Products!A:D, 4, FALSE) * C430</f>
        <v>1794000</v>
      </c>
    </row>
    <row r="431" spans="1:4" x14ac:dyDescent="0.3">
      <c r="A431" t="s">
        <v>2363</v>
      </c>
      <c r="B431" t="s">
        <v>166</v>
      </c>
      <c r="C431">
        <v>5</v>
      </c>
      <c r="D431" s="14">
        <f>VLOOKUP(B431, Products!A:D, 4, FALSE) * C431</f>
        <v>45000</v>
      </c>
    </row>
    <row r="432" spans="1:4" x14ac:dyDescent="0.3">
      <c r="A432" t="s">
        <v>2364</v>
      </c>
      <c r="B432" t="s">
        <v>150</v>
      </c>
      <c r="C432">
        <v>2</v>
      </c>
      <c r="D432" s="14">
        <f>VLOOKUP(B432, Products!A:D, 4, FALSE) * C432</f>
        <v>100000</v>
      </c>
    </row>
    <row r="433" spans="1:4" x14ac:dyDescent="0.3">
      <c r="A433" t="s">
        <v>2366</v>
      </c>
      <c r="B433" t="s">
        <v>164</v>
      </c>
      <c r="C433">
        <v>1</v>
      </c>
      <c r="D433" s="14">
        <f>VLOOKUP(B433, Products!A:D, 4, FALSE) * C433</f>
        <v>18000</v>
      </c>
    </row>
    <row r="434" spans="1:4" x14ac:dyDescent="0.3">
      <c r="A434" t="s">
        <v>2367</v>
      </c>
      <c r="B434" t="s">
        <v>98</v>
      </c>
      <c r="C434">
        <v>2</v>
      </c>
      <c r="D434" s="14">
        <f>VLOOKUP(B434, Products!A:D, 4, FALSE) * C434</f>
        <v>71980000</v>
      </c>
    </row>
    <row r="435" spans="1:4" x14ac:dyDescent="0.3">
      <c r="A435" t="s">
        <v>2368</v>
      </c>
      <c r="B435" t="s">
        <v>195</v>
      </c>
      <c r="C435">
        <v>1</v>
      </c>
      <c r="D435" s="14">
        <f>VLOOKUP(B435, Products!A:D, 4, FALSE) * C435</f>
        <v>8719000</v>
      </c>
    </row>
    <row r="436" spans="1:4" x14ac:dyDescent="0.3">
      <c r="A436" t="s">
        <v>2369</v>
      </c>
      <c r="B436" t="s">
        <v>37</v>
      </c>
      <c r="C436">
        <v>8</v>
      </c>
      <c r="D436" s="14">
        <f>VLOOKUP(B436, Products!A:D, 4, FALSE) * C436</f>
        <v>2392000</v>
      </c>
    </row>
    <row r="437" spans="1:4" x14ac:dyDescent="0.3">
      <c r="A437" t="s">
        <v>2370</v>
      </c>
      <c r="B437" t="s">
        <v>138</v>
      </c>
      <c r="C437">
        <v>3</v>
      </c>
      <c r="D437" s="14">
        <f>VLOOKUP(B437, Products!A:D, 4, FALSE) * C437</f>
        <v>300000</v>
      </c>
    </row>
    <row r="438" spans="1:4" x14ac:dyDescent="0.3">
      <c r="A438" t="s">
        <v>2371</v>
      </c>
      <c r="B438" t="s">
        <v>139</v>
      </c>
      <c r="C438">
        <v>8</v>
      </c>
      <c r="D438" s="14">
        <f>VLOOKUP(B438, Products!A:D, 4, FALSE) * C438</f>
        <v>1600000</v>
      </c>
    </row>
    <row r="439" spans="1:4" x14ac:dyDescent="0.3">
      <c r="A439" t="s">
        <v>2373</v>
      </c>
      <c r="B439" t="s">
        <v>182</v>
      </c>
      <c r="C439">
        <v>4</v>
      </c>
      <c r="D439" s="14">
        <f>VLOOKUP(B439, Products!A:D, 4, FALSE) * C439</f>
        <v>1000000</v>
      </c>
    </row>
    <row r="440" spans="1:4" x14ac:dyDescent="0.3">
      <c r="A440" t="s">
        <v>2374</v>
      </c>
      <c r="B440" t="s">
        <v>99</v>
      </c>
      <c r="C440">
        <v>2</v>
      </c>
      <c r="D440" s="14">
        <f>VLOOKUP(B440, Products!A:D, 4, FALSE) * C440</f>
        <v>67980000</v>
      </c>
    </row>
    <row r="441" spans="1:4" x14ac:dyDescent="0.3">
      <c r="A441" t="s">
        <v>2375</v>
      </c>
      <c r="B441" t="s">
        <v>132</v>
      </c>
      <c r="C441">
        <v>2</v>
      </c>
      <c r="D441" s="14">
        <f>VLOOKUP(B441, Products!A:D, 4, FALSE) * C441</f>
        <v>200000</v>
      </c>
    </row>
    <row r="442" spans="1:4" x14ac:dyDescent="0.3">
      <c r="A442" t="s">
        <v>2377</v>
      </c>
      <c r="B442" t="s">
        <v>168</v>
      </c>
      <c r="C442">
        <v>10</v>
      </c>
      <c r="D442" s="14">
        <f>VLOOKUP(B442, Products!A:D, 4, FALSE) * C442</f>
        <v>490000</v>
      </c>
    </row>
    <row r="443" spans="1:4" x14ac:dyDescent="0.3">
      <c r="A443" t="s">
        <v>2378</v>
      </c>
      <c r="B443" t="s">
        <v>16</v>
      </c>
      <c r="C443">
        <v>3</v>
      </c>
      <c r="D443" s="14">
        <f>VLOOKUP(B443, Products!A:D, 4, FALSE) * C443</f>
        <v>297000</v>
      </c>
    </row>
    <row r="444" spans="1:4" x14ac:dyDescent="0.3">
      <c r="A444" t="s">
        <v>2379</v>
      </c>
      <c r="B444" t="s">
        <v>96</v>
      </c>
      <c r="C444">
        <v>8</v>
      </c>
      <c r="D444" s="14">
        <f>VLOOKUP(B444, Products!A:D, 4, FALSE) * C444</f>
        <v>319920000</v>
      </c>
    </row>
    <row r="445" spans="1:4" x14ac:dyDescent="0.3">
      <c r="A445" t="s">
        <v>2380</v>
      </c>
      <c r="B445" t="s">
        <v>117</v>
      </c>
      <c r="C445">
        <v>2</v>
      </c>
      <c r="D445" s="14">
        <f>VLOOKUP(B445, Products!A:D, 4, FALSE) * C445</f>
        <v>200000</v>
      </c>
    </row>
    <row r="446" spans="1:4" x14ac:dyDescent="0.3">
      <c r="A446" t="s">
        <v>2382</v>
      </c>
      <c r="B446" t="s">
        <v>145</v>
      </c>
      <c r="C446">
        <v>1</v>
      </c>
      <c r="D446" s="14">
        <f>VLOOKUP(B446, Products!A:D, 4, FALSE) * C446</f>
        <v>50000</v>
      </c>
    </row>
    <row r="447" spans="1:4" x14ac:dyDescent="0.3">
      <c r="A447" t="s">
        <v>2383</v>
      </c>
      <c r="B447" t="s">
        <v>45</v>
      </c>
      <c r="C447">
        <v>7</v>
      </c>
      <c r="D447" s="14">
        <f>VLOOKUP(B447, Products!A:D, 4, FALSE) * C447</f>
        <v>693000</v>
      </c>
    </row>
    <row r="448" spans="1:4" x14ac:dyDescent="0.3">
      <c r="A448" t="s">
        <v>2384</v>
      </c>
      <c r="B448" t="s">
        <v>21</v>
      </c>
      <c r="C448">
        <v>6</v>
      </c>
      <c r="D448" s="14">
        <f>VLOOKUP(B448, Products!A:D, 4, FALSE) * C448</f>
        <v>1794000</v>
      </c>
    </row>
    <row r="449" spans="1:4" x14ac:dyDescent="0.3">
      <c r="A449" t="s">
        <v>2386</v>
      </c>
      <c r="B449" t="s">
        <v>95</v>
      </c>
      <c r="C449">
        <v>2</v>
      </c>
      <c r="D449" s="14">
        <f>VLOOKUP(B449, Products!A:D, 4, FALSE) * C449</f>
        <v>63980000</v>
      </c>
    </row>
    <row r="450" spans="1:4" x14ac:dyDescent="0.3">
      <c r="A450" t="s">
        <v>2387</v>
      </c>
      <c r="B450" t="s">
        <v>9</v>
      </c>
      <c r="C450">
        <v>9</v>
      </c>
      <c r="D450" s="14">
        <f>VLOOKUP(B450, Products!A:D, 4, FALSE) * C450</f>
        <v>1791000</v>
      </c>
    </row>
    <row r="451" spans="1:4" x14ac:dyDescent="0.3">
      <c r="A451" t="s">
        <v>2389</v>
      </c>
      <c r="B451" t="s">
        <v>99</v>
      </c>
      <c r="C451">
        <v>1</v>
      </c>
      <c r="D451" s="14">
        <f>VLOOKUP(B451, Products!A:D, 4, FALSE) * C451</f>
        <v>33990000</v>
      </c>
    </row>
    <row r="452" spans="1:4" x14ac:dyDescent="0.3">
      <c r="A452" t="s">
        <v>2390</v>
      </c>
      <c r="B452" t="s">
        <v>40</v>
      </c>
      <c r="C452">
        <v>10</v>
      </c>
      <c r="D452" s="14">
        <f>VLOOKUP(B452, Products!A:D, 4, FALSE) * C452</f>
        <v>4990000</v>
      </c>
    </row>
    <row r="453" spans="1:4" x14ac:dyDescent="0.3">
      <c r="A453" t="s">
        <v>2391</v>
      </c>
      <c r="B453" t="s">
        <v>41</v>
      </c>
      <c r="C453">
        <v>9</v>
      </c>
      <c r="D453" s="14">
        <f>VLOOKUP(B453, Products!A:D, 4, FALSE) * C453</f>
        <v>2691000</v>
      </c>
    </row>
    <row r="454" spans="1:4" x14ac:dyDescent="0.3">
      <c r="A454" t="s">
        <v>2392</v>
      </c>
      <c r="B454" t="s">
        <v>56</v>
      </c>
      <c r="C454">
        <v>10</v>
      </c>
      <c r="D454" s="14">
        <f>VLOOKUP(B454, Products!A:D, 4, FALSE) * C454</f>
        <v>249900000</v>
      </c>
    </row>
    <row r="455" spans="1:4" x14ac:dyDescent="0.3">
      <c r="A455" t="s">
        <v>2393</v>
      </c>
      <c r="B455" t="s">
        <v>25</v>
      </c>
      <c r="C455">
        <v>6</v>
      </c>
      <c r="D455" s="14">
        <f>VLOOKUP(B455, Products!A:D, 4, FALSE) * C455</f>
        <v>2994000</v>
      </c>
    </row>
    <row r="456" spans="1:4" x14ac:dyDescent="0.3">
      <c r="A456" t="s">
        <v>2395</v>
      </c>
      <c r="B456" t="s">
        <v>10</v>
      </c>
      <c r="C456">
        <v>4</v>
      </c>
      <c r="D456" s="14">
        <f>VLOOKUP(B456, Products!A:D, 4, FALSE) * C456</f>
        <v>1196000</v>
      </c>
    </row>
    <row r="457" spans="1:4" x14ac:dyDescent="0.3">
      <c r="A457" t="s">
        <v>2397</v>
      </c>
      <c r="B457" t="s">
        <v>156</v>
      </c>
      <c r="C457">
        <v>1</v>
      </c>
      <c r="D457" s="14">
        <f>VLOOKUP(B457, Products!A:D, 4, FALSE) * C457</f>
        <v>25000</v>
      </c>
    </row>
    <row r="458" spans="1:4" x14ac:dyDescent="0.3">
      <c r="A458" t="s">
        <v>2399</v>
      </c>
      <c r="B458" t="s">
        <v>135</v>
      </c>
      <c r="C458">
        <v>10</v>
      </c>
      <c r="D458" s="14">
        <f>VLOOKUP(B458, Products!A:D, 4, FALSE) * C458</f>
        <v>500000</v>
      </c>
    </row>
    <row r="459" spans="1:4" x14ac:dyDescent="0.3">
      <c r="A459" t="s">
        <v>2400</v>
      </c>
      <c r="B459" t="s">
        <v>130</v>
      </c>
      <c r="C459">
        <v>7</v>
      </c>
      <c r="D459" s="14">
        <f>VLOOKUP(B459, Products!A:D, 4, FALSE) * C459</f>
        <v>350000</v>
      </c>
    </row>
    <row r="460" spans="1:4" x14ac:dyDescent="0.3">
      <c r="A460" t="s">
        <v>2401</v>
      </c>
      <c r="B460" t="s">
        <v>41</v>
      </c>
      <c r="C460">
        <v>4</v>
      </c>
      <c r="D460" s="14">
        <f>VLOOKUP(B460, Products!A:D, 4, FALSE) * C460</f>
        <v>1196000</v>
      </c>
    </row>
    <row r="461" spans="1:4" x14ac:dyDescent="0.3">
      <c r="A461" t="s">
        <v>2402</v>
      </c>
      <c r="B461" t="s">
        <v>55</v>
      </c>
      <c r="C461">
        <v>2</v>
      </c>
      <c r="D461" s="14">
        <f>VLOOKUP(B461, Products!A:D, 4, FALSE) * C461</f>
        <v>55980000</v>
      </c>
    </row>
    <row r="462" spans="1:4" x14ac:dyDescent="0.3">
      <c r="A462" t="s">
        <v>2403</v>
      </c>
      <c r="B462" t="s">
        <v>75</v>
      </c>
      <c r="C462">
        <v>8</v>
      </c>
      <c r="D462" s="14">
        <f>VLOOKUP(B462, Products!A:D, 4, FALSE) * C462</f>
        <v>287920000</v>
      </c>
    </row>
    <row r="463" spans="1:4" x14ac:dyDescent="0.3">
      <c r="A463" t="s">
        <v>2404</v>
      </c>
      <c r="B463" t="s">
        <v>73</v>
      </c>
      <c r="C463">
        <v>8</v>
      </c>
      <c r="D463" s="14">
        <f>VLOOKUP(B463, Products!A:D, 4, FALSE) * C463</f>
        <v>319920000</v>
      </c>
    </row>
    <row r="464" spans="1:4" x14ac:dyDescent="0.3">
      <c r="A464" t="s">
        <v>2405</v>
      </c>
      <c r="B464" t="s">
        <v>29</v>
      </c>
      <c r="C464">
        <v>9</v>
      </c>
      <c r="D464" s="14">
        <f>VLOOKUP(B464, Products!A:D, 4, FALSE) * C464</f>
        <v>2241000</v>
      </c>
    </row>
    <row r="465" spans="1:4" x14ac:dyDescent="0.3">
      <c r="A465" t="s">
        <v>2406</v>
      </c>
      <c r="B465" t="s">
        <v>42</v>
      </c>
      <c r="C465">
        <v>1</v>
      </c>
      <c r="D465" s="14">
        <f>VLOOKUP(B465, Products!A:D, 4, FALSE) * C465</f>
        <v>49000</v>
      </c>
    </row>
    <row r="466" spans="1:4" x14ac:dyDescent="0.3">
      <c r="A466" t="s">
        <v>2407</v>
      </c>
      <c r="B466" t="s">
        <v>139</v>
      </c>
      <c r="C466">
        <v>3</v>
      </c>
      <c r="D466" s="14">
        <f>VLOOKUP(B466, Products!A:D, 4, FALSE) * C466</f>
        <v>600000</v>
      </c>
    </row>
    <row r="467" spans="1:4" x14ac:dyDescent="0.3">
      <c r="A467" t="s">
        <v>2408</v>
      </c>
      <c r="B467" t="s">
        <v>162</v>
      </c>
      <c r="C467">
        <v>4</v>
      </c>
      <c r="D467" s="14">
        <f>VLOOKUP(B467, Products!A:D, 4, FALSE) * C467</f>
        <v>236000</v>
      </c>
    </row>
    <row r="468" spans="1:4" x14ac:dyDescent="0.3">
      <c r="A468" t="s">
        <v>2409</v>
      </c>
      <c r="B468" t="s">
        <v>73</v>
      </c>
      <c r="C468">
        <v>9</v>
      </c>
      <c r="D468" s="14">
        <f>VLOOKUP(B468, Products!A:D, 4, FALSE) * C468</f>
        <v>359910000</v>
      </c>
    </row>
    <row r="469" spans="1:4" x14ac:dyDescent="0.3">
      <c r="A469" t="s">
        <v>2410</v>
      </c>
      <c r="B469" t="s">
        <v>26</v>
      </c>
      <c r="C469">
        <v>10</v>
      </c>
      <c r="D469" s="14">
        <f>VLOOKUP(B469, Products!A:D, 4, FALSE) * C469</f>
        <v>2990000</v>
      </c>
    </row>
    <row r="470" spans="1:4" x14ac:dyDescent="0.3">
      <c r="A470" t="s">
        <v>2411</v>
      </c>
      <c r="B470" t="s">
        <v>196</v>
      </c>
      <c r="C470">
        <v>4</v>
      </c>
      <c r="D470" s="14">
        <f>VLOOKUP(B470, Products!A:D, 4, FALSE) * C470</f>
        <v>12692000</v>
      </c>
    </row>
    <row r="471" spans="1:4" x14ac:dyDescent="0.3">
      <c r="A471" t="s">
        <v>2412</v>
      </c>
      <c r="B471" t="s">
        <v>75</v>
      </c>
      <c r="C471">
        <v>1</v>
      </c>
      <c r="D471" s="14">
        <f>VLOOKUP(B471, Products!A:D, 4, FALSE) * C471</f>
        <v>35990000</v>
      </c>
    </row>
    <row r="472" spans="1:4" x14ac:dyDescent="0.3">
      <c r="A472" t="s">
        <v>2413</v>
      </c>
      <c r="B472" t="s">
        <v>133</v>
      </c>
      <c r="C472">
        <v>5</v>
      </c>
      <c r="D472" s="14">
        <f>VLOOKUP(B472, Products!A:D, 4, FALSE) * C472</f>
        <v>250000</v>
      </c>
    </row>
    <row r="473" spans="1:4" x14ac:dyDescent="0.3">
      <c r="A473" t="s">
        <v>2414</v>
      </c>
      <c r="B473" t="s">
        <v>22</v>
      </c>
      <c r="C473">
        <v>10</v>
      </c>
      <c r="D473" s="14">
        <f>VLOOKUP(B473, Products!A:D, 4, FALSE) * C473</f>
        <v>2990000</v>
      </c>
    </row>
    <row r="474" spans="1:4" x14ac:dyDescent="0.3">
      <c r="A474" t="s">
        <v>2416</v>
      </c>
      <c r="B474" t="s">
        <v>34</v>
      </c>
      <c r="C474">
        <v>2</v>
      </c>
      <c r="D474" s="14">
        <f>VLOOKUP(B474, Products!A:D, 4, FALSE) * C474</f>
        <v>598000</v>
      </c>
    </row>
    <row r="475" spans="1:4" x14ac:dyDescent="0.3">
      <c r="A475" t="s">
        <v>2417</v>
      </c>
      <c r="B475" t="s">
        <v>164</v>
      </c>
      <c r="C475">
        <v>5</v>
      </c>
      <c r="D475" s="14">
        <f>VLOOKUP(B475, Products!A:D, 4, FALSE) * C475</f>
        <v>90000</v>
      </c>
    </row>
    <row r="476" spans="1:4" x14ac:dyDescent="0.3">
      <c r="A476" t="s">
        <v>2418</v>
      </c>
      <c r="B476" t="s">
        <v>31</v>
      </c>
      <c r="C476">
        <v>6</v>
      </c>
      <c r="D476" s="14">
        <f>VLOOKUP(B476, Products!A:D, 4, FALSE) * C476</f>
        <v>2994000</v>
      </c>
    </row>
    <row r="477" spans="1:4" x14ac:dyDescent="0.3">
      <c r="A477" t="s">
        <v>2419</v>
      </c>
      <c r="B477" t="s">
        <v>117</v>
      </c>
      <c r="C477">
        <v>2</v>
      </c>
      <c r="D477" s="14">
        <f>VLOOKUP(B477, Products!A:D, 4, FALSE) * C477</f>
        <v>200000</v>
      </c>
    </row>
    <row r="478" spans="1:4" x14ac:dyDescent="0.3">
      <c r="A478" t="s">
        <v>2421</v>
      </c>
      <c r="B478" t="s">
        <v>96</v>
      </c>
      <c r="C478">
        <v>9</v>
      </c>
      <c r="D478" s="14">
        <f>VLOOKUP(B478, Products!A:D, 4, FALSE) * C478</f>
        <v>359910000</v>
      </c>
    </row>
    <row r="479" spans="1:4" x14ac:dyDescent="0.3">
      <c r="A479" t="s">
        <v>2422</v>
      </c>
      <c r="B479" t="s">
        <v>65</v>
      </c>
      <c r="C479">
        <v>8</v>
      </c>
      <c r="D479" s="14">
        <f>VLOOKUP(B479, Products!A:D, 4, FALSE) * C479</f>
        <v>287920000</v>
      </c>
    </row>
    <row r="480" spans="1:4" x14ac:dyDescent="0.3">
      <c r="A480" t="s">
        <v>2423</v>
      </c>
      <c r="B480" t="s">
        <v>71</v>
      </c>
      <c r="C480">
        <v>10</v>
      </c>
      <c r="D480" s="14">
        <f>VLOOKUP(B480, Products!A:D, 4, FALSE) * C480</f>
        <v>239900000</v>
      </c>
    </row>
    <row r="481" spans="1:4" x14ac:dyDescent="0.3">
      <c r="A481" t="s">
        <v>2425</v>
      </c>
      <c r="B481" t="s">
        <v>12</v>
      </c>
      <c r="C481">
        <v>3</v>
      </c>
      <c r="D481" s="14">
        <f>VLOOKUP(B481, Products!A:D, 4, FALSE) * C481</f>
        <v>747000</v>
      </c>
    </row>
    <row r="482" spans="1:4" x14ac:dyDescent="0.3">
      <c r="A482" t="s">
        <v>2426</v>
      </c>
      <c r="B482" t="s">
        <v>48</v>
      </c>
      <c r="C482">
        <v>6</v>
      </c>
      <c r="D482" s="14">
        <f>VLOOKUP(B482, Products!A:D, 4, FALSE) * C482</f>
        <v>1494000</v>
      </c>
    </row>
    <row r="483" spans="1:4" x14ac:dyDescent="0.3">
      <c r="A483" t="s">
        <v>2427</v>
      </c>
      <c r="B483" t="s">
        <v>59</v>
      </c>
      <c r="C483">
        <v>2</v>
      </c>
      <c r="D483" s="14">
        <f>VLOOKUP(B483, Products!A:D, 4, FALSE) * C483</f>
        <v>59980000</v>
      </c>
    </row>
    <row r="484" spans="1:4" x14ac:dyDescent="0.3">
      <c r="A484" t="s">
        <v>2428</v>
      </c>
      <c r="B484" t="s">
        <v>59</v>
      </c>
      <c r="C484">
        <v>4</v>
      </c>
      <c r="D484" s="14">
        <f>VLOOKUP(B484, Products!A:D, 4, FALSE) * C484</f>
        <v>119960000</v>
      </c>
    </row>
    <row r="485" spans="1:4" x14ac:dyDescent="0.3">
      <c r="A485" t="s">
        <v>2429</v>
      </c>
      <c r="B485" t="s">
        <v>184</v>
      </c>
      <c r="C485">
        <v>9</v>
      </c>
      <c r="D485" s="14">
        <f>VLOOKUP(B485, Products!A:D, 4, FALSE) * C485</f>
        <v>26208000</v>
      </c>
    </row>
    <row r="486" spans="1:4" x14ac:dyDescent="0.3">
      <c r="A486" t="s">
        <v>2430</v>
      </c>
      <c r="B486" t="s">
        <v>181</v>
      </c>
      <c r="C486">
        <v>6</v>
      </c>
      <c r="D486" s="14">
        <f>VLOOKUP(B486, Products!A:D, 4, FALSE) * C486</f>
        <v>18150000</v>
      </c>
    </row>
    <row r="487" spans="1:4" x14ac:dyDescent="0.3">
      <c r="A487" t="s">
        <v>2431</v>
      </c>
      <c r="B487" t="s">
        <v>141</v>
      </c>
      <c r="C487">
        <v>7</v>
      </c>
      <c r="D487" s="14">
        <f>VLOOKUP(B487, Products!A:D, 4, FALSE) * C487</f>
        <v>3500000</v>
      </c>
    </row>
    <row r="488" spans="1:4" x14ac:dyDescent="0.3">
      <c r="A488" t="s">
        <v>2432</v>
      </c>
      <c r="B488" t="s">
        <v>197</v>
      </c>
      <c r="C488">
        <v>1</v>
      </c>
      <c r="D488" s="14">
        <f>VLOOKUP(B488, Products!A:D, 4, FALSE) * C488</f>
        <v>7821000</v>
      </c>
    </row>
    <row r="489" spans="1:4" x14ac:dyDescent="0.3">
      <c r="A489" t="s">
        <v>2434</v>
      </c>
      <c r="B489" t="s">
        <v>94</v>
      </c>
      <c r="C489">
        <v>9</v>
      </c>
      <c r="D489" s="14">
        <f>VLOOKUP(B489, Products!A:D, 4, FALSE) * C489</f>
        <v>305910000</v>
      </c>
    </row>
    <row r="490" spans="1:4" x14ac:dyDescent="0.3">
      <c r="A490" t="s">
        <v>2436</v>
      </c>
      <c r="B490" t="s">
        <v>109</v>
      </c>
      <c r="C490">
        <v>8</v>
      </c>
      <c r="D490" s="14">
        <f>VLOOKUP(B490, Products!A:D, 4, FALSE) * C490</f>
        <v>400000</v>
      </c>
    </row>
    <row r="491" spans="1:4" x14ac:dyDescent="0.3">
      <c r="A491" t="s">
        <v>2437</v>
      </c>
      <c r="B491" t="s">
        <v>52</v>
      </c>
      <c r="C491">
        <v>9</v>
      </c>
      <c r="D491" s="14">
        <f>VLOOKUP(B491, Products!A:D, 4, FALSE) * C491</f>
        <v>1611000</v>
      </c>
    </row>
    <row r="492" spans="1:4" x14ac:dyDescent="0.3">
      <c r="A492" t="s">
        <v>2438</v>
      </c>
      <c r="B492" t="s">
        <v>86</v>
      </c>
      <c r="C492">
        <v>2</v>
      </c>
      <c r="D492" s="14">
        <f>VLOOKUP(B492, Products!A:D, 4, FALSE) * C492</f>
        <v>67980000</v>
      </c>
    </row>
    <row r="493" spans="1:4" x14ac:dyDescent="0.3">
      <c r="A493" t="s">
        <v>2439</v>
      </c>
      <c r="B493" t="s">
        <v>74</v>
      </c>
      <c r="C493">
        <v>4</v>
      </c>
      <c r="D493" s="14">
        <f>VLOOKUP(B493, Products!A:D, 4, FALSE) * C493</f>
        <v>151960000</v>
      </c>
    </row>
    <row r="494" spans="1:4" x14ac:dyDescent="0.3">
      <c r="A494" t="s">
        <v>2440</v>
      </c>
      <c r="B494" t="s">
        <v>78</v>
      </c>
      <c r="C494">
        <v>8</v>
      </c>
      <c r="D494" s="14">
        <f>VLOOKUP(B494, Products!A:D, 4, FALSE) * C494</f>
        <v>239920000</v>
      </c>
    </row>
    <row r="495" spans="1:4" x14ac:dyDescent="0.3">
      <c r="A495" t="s">
        <v>2441</v>
      </c>
      <c r="B495" t="s">
        <v>186</v>
      </c>
      <c r="C495">
        <v>9</v>
      </c>
      <c r="D495" s="14">
        <f>VLOOKUP(B495, Products!A:D, 4, FALSE) * C495</f>
        <v>13455000</v>
      </c>
    </row>
    <row r="496" spans="1:4" x14ac:dyDescent="0.3">
      <c r="A496" t="s">
        <v>2442</v>
      </c>
      <c r="B496" t="s">
        <v>50</v>
      </c>
      <c r="C496">
        <v>9</v>
      </c>
      <c r="D496" s="14">
        <f>VLOOKUP(B496, Products!A:D, 4, FALSE) * C496</f>
        <v>2241000</v>
      </c>
    </row>
    <row r="497" spans="1:4" x14ac:dyDescent="0.3">
      <c r="A497" t="s">
        <v>2443</v>
      </c>
      <c r="B497" t="s">
        <v>4</v>
      </c>
      <c r="C497">
        <v>7</v>
      </c>
      <c r="D497" s="14">
        <f>VLOOKUP(B497, Products!A:D, 4, FALSE) * C497</f>
        <v>7000</v>
      </c>
    </row>
    <row r="498" spans="1:4" x14ac:dyDescent="0.3">
      <c r="A498" t="s">
        <v>2444</v>
      </c>
      <c r="B498" t="s">
        <v>203</v>
      </c>
      <c r="C498">
        <v>4</v>
      </c>
      <c r="D498" s="14">
        <f>VLOOKUP(B498, Products!A:D, 4, FALSE) * C498</f>
        <v>24240000</v>
      </c>
    </row>
    <row r="499" spans="1:4" x14ac:dyDescent="0.3">
      <c r="A499" t="s">
        <v>2445</v>
      </c>
      <c r="B499" t="s">
        <v>112</v>
      </c>
      <c r="C499">
        <v>9</v>
      </c>
      <c r="D499" s="14">
        <f>VLOOKUP(B499, Products!A:D, 4, FALSE) * C499</f>
        <v>450000</v>
      </c>
    </row>
    <row r="500" spans="1:4" x14ac:dyDescent="0.3">
      <c r="A500" t="s">
        <v>2447</v>
      </c>
      <c r="B500" t="s">
        <v>172</v>
      </c>
      <c r="C500">
        <v>1</v>
      </c>
      <c r="D500" s="14">
        <f>VLOOKUP(B500, Products!A:D, 4, FALSE) * C500</f>
        <v>1000</v>
      </c>
    </row>
    <row r="501" spans="1:4" x14ac:dyDescent="0.3">
      <c r="A501" t="s">
        <v>2448</v>
      </c>
      <c r="B501" t="s">
        <v>101</v>
      </c>
      <c r="C501">
        <v>5</v>
      </c>
      <c r="D501" s="14">
        <f>VLOOKUP(B501, Products!A:D, 4, FALSE) * C501</f>
        <v>199950000</v>
      </c>
    </row>
    <row r="502" spans="1:4" x14ac:dyDescent="0.3">
      <c r="A502" t="s">
        <v>2450</v>
      </c>
      <c r="B502" t="s">
        <v>129</v>
      </c>
      <c r="C502">
        <v>3</v>
      </c>
      <c r="D502" s="14">
        <f>VLOOKUP(B502, Products!A:D, 4, FALSE) * C502</f>
        <v>300000</v>
      </c>
    </row>
    <row r="503" spans="1:4" x14ac:dyDescent="0.3">
      <c r="A503" t="s">
        <v>2451</v>
      </c>
      <c r="B503" t="s">
        <v>49</v>
      </c>
      <c r="C503">
        <v>9</v>
      </c>
      <c r="D503" s="14">
        <f>VLOOKUP(B503, Products!A:D, 4, FALSE) * C503</f>
        <v>2691000</v>
      </c>
    </row>
    <row r="504" spans="1:4" x14ac:dyDescent="0.3">
      <c r="A504" t="s">
        <v>2452</v>
      </c>
      <c r="B504" t="s">
        <v>190</v>
      </c>
      <c r="C504">
        <v>2</v>
      </c>
      <c r="D504" s="14">
        <f>VLOOKUP(B504, Products!A:D, 4, FALSE) * C504</f>
        <v>2928000</v>
      </c>
    </row>
    <row r="505" spans="1:4" x14ac:dyDescent="0.3">
      <c r="A505" t="s">
        <v>2453</v>
      </c>
      <c r="B505" t="s">
        <v>197</v>
      </c>
      <c r="C505">
        <v>3</v>
      </c>
      <c r="D505" s="14">
        <f>VLOOKUP(B505, Products!A:D, 4, FALSE) * C505</f>
        <v>23463000</v>
      </c>
    </row>
    <row r="506" spans="1:4" x14ac:dyDescent="0.3">
      <c r="A506" t="s">
        <v>2454</v>
      </c>
      <c r="B506" t="s">
        <v>97</v>
      </c>
      <c r="C506">
        <v>10</v>
      </c>
      <c r="D506" s="14">
        <f>VLOOKUP(B506, Products!A:D, 4, FALSE) * C506</f>
        <v>379900000</v>
      </c>
    </row>
    <row r="507" spans="1:4" x14ac:dyDescent="0.3">
      <c r="A507" t="s">
        <v>2455</v>
      </c>
      <c r="B507" t="s">
        <v>127</v>
      </c>
      <c r="C507">
        <v>9</v>
      </c>
      <c r="D507" s="14">
        <f>VLOOKUP(B507, Products!A:D, 4, FALSE) * C507</f>
        <v>4500000</v>
      </c>
    </row>
    <row r="508" spans="1:4" x14ac:dyDescent="0.3">
      <c r="A508" t="s">
        <v>2456</v>
      </c>
      <c r="B508" t="s">
        <v>199</v>
      </c>
      <c r="C508">
        <v>6</v>
      </c>
      <c r="D508" s="14">
        <f>VLOOKUP(B508, Products!A:D, 4, FALSE) * C508</f>
        <v>22776000</v>
      </c>
    </row>
    <row r="509" spans="1:4" x14ac:dyDescent="0.3">
      <c r="A509" t="s">
        <v>2457</v>
      </c>
      <c r="B509" t="s">
        <v>174</v>
      </c>
      <c r="C509">
        <v>4</v>
      </c>
      <c r="D509" s="14">
        <f>VLOOKUP(B509, Products!A:D, 4, FALSE) * C509</f>
        <v>400000</v>
      </c>
    </row>
    <row r="510" spans="1:4" x14ac:dyDescent="0.3">
      <c r="A510" t="s">
        <v>2459</v>
      </c>
      <c r="B510" t="s">
        <v>165</v>
      </c>
      <c r="C510">
        <v>5</v>
      </c>
      <c r="D510" s="14">
        <f>VLOOKUP(B510, Products!A:D, 4, FALSE) * C510</f>
        <v>320000</v>
      </c>
    </row>
    <row r="511" spans="1:4" x14ac:dyDescent="0.3">
      <c r="A511" t="s">
        <v>2460</v>
      </c>
      <c r="B511" t="s">
        <v>51</v>
      </c>
      <c r="C511">
        <v>3</v>
      </c>
      <c r="D511" s="14">
        <f>VLOOKUP(B511, Products!A:D, 4, FALSE) * C511</f>
        <v>225000</v>
      </c>
    </row>
    <row r="512" spans="1:4" x14ac:dyDescent="0.3">
      <c r="A512" t="s">
        <v>2461</v>
      </c>
      <c r="B512" t="s">
        <v>203</v>
      </c>
      <c r="C512">
        <v>10</v>
      </c>
      <c r="D512" s="14">
        <f>VLOOKUP(B512, Products!A:D, 4, FALSE) * C512</f>
        <v>60600000</v>
      </c>
    </row>
    <row r="513" spans="1:4" x14ac:dyDescent="0.3">
      <c r="A513" t="s">
        <v>2462</v>
      </c>
      <c r="B513" t="s">
        <v>197</v>
      </c>
      <c r="C513">
        <v>9</v>
      </c>
      <c r="D513" s="14">
        <f>VLOOKUP(B513, Products!A:D, 4, FALSE) * C513</f>
        <v>70389000</v>
      </c>
    </row>
    <row r="514" spans="1:4" x14ac:dyDescent="0.3">
      <c r="A514" t="s">
        <v>2463</v>
      </c>
      <c r="B514" t="s">
        <v>41</v>
      </c>
      <c r="C514">
        <v>4</v>
      </c>
      <c r="D514" s="14">
        <f>VLOOKUP(B514, Products!A:D, 4, FALSE) * C514</f>
        <v>1196000</v>
      </c>
    </row>
    <row r="515" spans="1:4" x14ac:dyDescent="0.3">
      <c r="A515" t="s">
        <v>2464</v>
      </c>
      <c r="B515" t="s">
        <v>190</v>
      </c>
      <c r="C515">
        <v>5</v>
      </c>
      <c r="D515" s="14">
        <f>VLOOKUP(B515, Products!A:D, 4, FALSE) * C515</f>
        <v>7320000</v>
      </c>
    </row>
    <row r="516" spans="1:4" x14ac:dyDescent="0.3">
      <c r="A516" t="s">
        <v>2465</v>
      </c>
      <c r="B516" t="s">
        <v>144</v>
      </c>
      <c r="C516">
        <v>10</v>
      </c>
      <c r="D516" s="14">
        <f>VLOOKUP(B516, Products!A:D, 4, FALSE) * C516</f>
        <v>500000</v>
      </c>
    </row>
    <row r="517" spans="1:4" x14ac:dyDescent="0.3">
      <c r="A517" t="s">
        <v>2466</v>
      </c>
      <c r="B517" t="s">
        <v>5</v>
      </c>
      <c r="C517">
        <v>8</v>
      </c>
      <c r="D517" s="14">
        <f>VLOOKUP(B517, Products!A:D, 4, FALSE) * C517</f>
        <v>712000</v>
      </c>
    </row>
    <row r="518" spans="1:4" x14ac:dyDescent="0.3">
      <c r="A518" t="s">
        <v>2468</v>
      </c>
      <c r="B518" t="s">
        <v>126</v>
      </c>
      <c r="C518">
        <v>9</v>
      </c>
      <c r="D518" s="14">
        <f>VLOOKUP(B518, Products!A:D, 4, FALSE) * C518</f>
        <v>1800000</v>
      </c>
    </row>
    <row r="519" spans="1:4" x14ac:dyDescent="0.3">
      <c r="A519" t="s">
        <v>2469</v>
      </c>
      <c r="B519" t="s">
        <v>197</v>
      </c>
      <c r="C519">
        <v>9</v>
      </c>
      <c r="D519" s="14">
        <f>VLOOKUP(B519, Products!A:D, 4, FALSE) * C519</f>
        <v>70389000</v>
      </c>
    </row>
    <row r="520" spans="1:4" x14ac:dyDescent="0.3">
      <c r="A520" t="s">
        <v>2470</v>
      </c>
      <c r="B520" t="s">
        <v>186</v>
      </c>
      <c r="C520">
        <v>10</v>
      </c>
      <c r="D520" s="14">
        <f>VLOOKUP(B520, Products!A:D, 4, FALSE) * C520</f>
        <v>14950000</v>
      </c>
    </row>
    <row r="521" spans="1:4" x14ac:dyDescent="0.3">
      <c r="A521" t="s">
        <v>2471</v>
      </c>
      <c r="B521" t="s">
        <v>168</v>
      </c>
      <c r="C521">
        <v>2</v>
      </c>
      <c r="D521" s="14">
        <f>VLOOKUP(B521, Products!A:D, 4, FALSE) * C521</f>
        <v>98000</v>
      </c>
    </row>
    <row r="522" spans="1:4" x14ac:dyDescent="0.3">
      <c r="A522" t="s">
        <v>2472</v>
      </c>
      <c r="B522" t="s">
        <v>139</v>
      </c>
      <c r="C522">
        <v>7</v>
      </c>
      <c r="D522" s="14">
        <f>VLOOKUP(B522, Products!A:D, 4, FALSE) * C522</f>
        <v>1400000</v>
      </c>
    </row>
    <row r="523" spans="1:4" x14ac:dyDescent="0.3">
      <c r="A523" t="s">
        <v>2473</v>
      </c>
      <c r="B523" t="s">
        <v>173</v>
      </c>
      <c r="C523">
        <v>7</v>
      </c>
      <c r="D523" s="14">
        <f>VLOOKUP(B523, Products!A:D, 4, FALSE) * C523</f>
        <v>84000</v>
      </c>
    </row>
    <row r="524" spans="1:4" x14ac:dyDescent="0.3">
      <c r="A524" t="s">
        <v>2474</v>
      </c>
      <c r="B524" t="s">
        <v>30</v>
      </c>
      <c r="C524">
        <v>7</v>
      </c>
      <c r="D524" s="14">
        <f>VLOOKUP(B524, Products!A:D, 4, FALSE) * C524</f>
        <v>2093000</v>
      </c>
    </row>
    <row r="525" spans="1:4" x14ac:dyDescent="0.3">
      <c r="A525" t="s">
        <v>2475</v>
      </c>
      <c r="B525" t="s">
        <v>118</v>
      </c>
      <c r="C525">
        <v>9</v>
      </c>
      <c r="D525" s="14">
        <f>VLOOKUP(B525, Products!A:D, 4, FALSE) * C525</f>
        <v>900000</v>
      </c>
    </row>
    <row r="526" spans="1:4" x14ac:dyDescent="0.3">
      <c r="A526" t="s">
        <v>2476</v>
      </c>
      <c r="B526" t="s">
        <v>113</v>
      </c>
      <c r="C526">
        <v>5</v>
      </c>
      <c r="D526" s="14">
        <f>VLOOKUP(B526, Products!A:D, 4, FALSE) * C526</f>
        <v>250000</v>
      </c>
    </row>
    <row r="527" spans="1:4" x14ac:dyDescent="0.3">
      <c r="A527" t="s">
        <v>2477</v>
      </c>
      <c r="B527" t="s">
        <v>168</v>
      </c>
      <c r="C527">
        <v>3</v>
      </c>
      <c r="D527" s="14">
        <f>VLOOKUP(B527, Products!A:D, 4, FALSE) * C527</f>
        <v>147000</v>
      </c>
    </row>
    <row r="528" spans="1:4" x14ac:dyDescent="0.3">
      <c r="A528" t="s">
        <v>2478</v>
      </c>
      <c r="B528" t="s">
        <v>73</v>
      </c>
      <c r="C528">
        <v>8</v>
      </c>
      <c r="D528" s="14">
        <f>VLOOKUP(B528, Products!A:D, 4, FALSE) * C528</f>
        <v>319920000</v>
      </c>
    </row>
    <row r="529" spans="1:4" x14ac:dyDescent="0.3">
      <c r="A529" t="s">
        <v>2480</v>
      </c>
      <c r="B529" t="s">
        <v>43</v>
      </c>
      <c r="C529">
        <v>7</v>
      </c>
      <c r="D529" s="14">
        <f>VLOOKUP(B529, Products!A:D, 4, FALSE) * C529</f>
        <v>2093000</v>
      </c>
    </row>
    <row r="530" spans="1:4" x14ac:dyDescent="0.3">
      <c r="A530" t="s">
        <v>2481</v>
      </c>
      <c r="B530" t="s">
        <v>124</v>
      </c>
      <c r="C530">
        <v>7</v>
      </c>
      <c r="D530" s="14">
        <f>VLOOKUP(B530, Products!A:D, 4, FALSE) * C530</f>
        <v>700000</v>
      </c>
    </row>
    <row r="531" spans="1:4" x14ac:dyDescent="0.3">
      <c r="A531" t="s">
        <v>2483</v>
      </c>
      <c r="B531" t="s">
        <v>175</v>
      </c>
      <c r="C531">
        <v>10</v>
      </c>
      <c r="D531" s="14">
        <f>VLOOKUP(B531, Products!A:D, 4, FALSE) * C531</f>
        <v>400000</v>
      </c>
    </row>
    <row r="532" spans="1:4" x14ac:dyDescent="0.3">
      <c r="A532" t="s">
        <v>2485</v>
      </c>
      <c r="B532" t="s">
        <v>135</v>
      </c>
      <c r="C532">
        <v>8</v>
      </c>
      <c r="D532" s="14">
        <f>VLOOKUP(B532, Products!A:D, 4, FALSE) * C532</f>
        <v>400000</v>
      </c>
    </row>
    <row r="533" spans="1:4" x14ac:dyDescent="0.3">
      <c r="A533" t="s">
        <v>2486</v>
      </c>
      <c r="B533" t="s">
        <v>132</v>
      </c>
      <c r="C533">
        <v>10</v>
      </c>
      <c r="D533" s="14">
        <f>VLOOKUP(B533, Products!A:D, 4, FALSE) * C533</f>
        <v>1000000</v>
      </c>
    </row>
    <row r="534" spans="1:4" x14ac:dyDescent="0.3">
      <c r="A534" t="s">
        <v>2487</v>
      </c>
      <c r="B534" t="s">
        <v>151</v>
      </c>
      <c r="C534">
        <v>5</v>
      </c>
      <c r="D534" s="14">
        <f>VLOOKUP(B534, Products!A:D, 4, FALSE) * C534</f>
        <v>25000000</v>
      </c>
    </row>
    <row r="535" spans="1:4" x14ac:dyDescent="0.3">
      <c r="A535" t="s">
        <v>2488</v>
      </c>
      <c r="B535" t="s">
        <v>164</v>
      </c>
      <c r="C535">
        <v>6</v>
      </c>
      <c r="D535" s="14">
        <f>VLOOKUP(B535, Products!A:D, 4, FALSE) * C535</f>
        <v>108000</v>
      </c>
    </row>
    <row r="536" spans="1:4" x14ac:dyDescent="0.3">
      <c r="A536" t="s">
        <v>2490</v>
      </c>
      <c r="B536" t="s">
        <v>73</v>
      </c>
      <c r="C536">
        <v>9</v>
      </c>
      <c r="D536" s="14">
        <f>VLOOKUP(B536, Products!A:D, 4, FALSE) * C536</f>
        <v>359910000</v>
      </c>
    </row>
    <row r="537" spans="1:4" x14ac:dyDescent="0.3">
      <c r="A537" t="s">
        <v>2491</v>
      </c>
      <c r="B537" t="s">
        <v>127</v>
      </c>
      <c r="C537">
        <v>2</v>
      </c>
      <c r="D537" s="14">
        <f>VLOOKUP(B537, Products!A:D, 4, FALSE) * C537</f>
        <v>1000000</v>
      </c>
    </row>
    <row r="538" spans="1:4" x14ac:dyDescent="0.3">
      <c r="A538" t="s">
        <v>2492</v>
      </c>
      <c r="B538" t="s">
        <v>188</v>
      </c>
      <c r="C538">
        <v>10</v>
      </c>
      <c r="D538" s="14">
        <f>VLOOKUP(B538, Products!A:D, 4, FALSE) * C538</f>
        <v>2270000</v>
      </c>
    </row>
    <row r="539" spans="1:4" x14ac:dyDescent="0.3">
      <c r="A539" t="s">
        <v>2493</v>
      </c>
      <c r="B539" t="s">
        <v>20</v>
      </c>
      <c r="C539">
        <v>10</v>
      </c>
      <c r="D539" s="14">
        <f>VLOOKUP(B539, Products!A:D, 4, FALSE) * C539</f>
        <v>2490000</v>
      </c>
    </row>
    <row r="540" spans="1:4" x14ac:dyDescent="0.3">
      <c r="A540" t="s">
        <v>2495</v>
      </c>
      <c r="B540" t="s">
        <v>121</v>
      </c>
      <c r="C540">
        <v>3</v>
      </c>
      <c r="D540" s="14">
        <f>VLOOKUP(B540, Products!A:D, 4, FALSE) * C540</f>
        <v>600000</v>
      </c>
    </row>
    <row r="541" spans="1:4" x14ac:dyDescent="0.3">
      <c r="A541" t="s">
        <v>2496</v>
      </c>
      <c r="B541" t="s">
        <v>124</v>
      </c>
      <c r="C541">
        <v>8</v>
      </c>
      <c r="D541" s="14">
        <f>VLOOKUP(B541, Products!A:D, 4, FALSE) * C541</f>
        <v>800000</v>
      </c>
    </row>
    <row r="542" spans="1:4" x14ac:dyDescent="0.3">
      <c r="A542" t="s">
        <v>2497</v>
      </c>
      <c r="B542" t="s">
        <v>39</v>
      </c>
      <c r="C542">
        <v>3</v>
      </c>
      <c r="D542" s="14">
        <f>VLOOKUP(B542, Products!A:D, 4, FALSE) * C542</f>
        <v>897000</v>
      </c>
    </row>
    <row r="543" spans="1:4" x14ac:dyDescent="0.3">
      <c r="A543" t="s">
        <v>2498</v>
      </c>
      <c r="B543" t="s">
        <v>36</v>
      </c>
      <c r="C543">
        <v>3</v>
      </c>
      <c r="D543" s="14">
        <f>VLOOKUP(B543, Products!A:D, 4, FALSE) * C543</f>
        <v>297000</v>
      </c>
    </row>
    <row r="544" spans="1:4" x14ac:dyDescent="0.3">
      <c r="A544" t="s">
        <v>2499</v>
      </c>
      <c r="B544" t="s">
        <v>145</v>
      </c>
      <c r="C544">
        <v>8</v>
      </c>
      <c r="D544" s="14">
        <f>VLOOKUP(B544, Products!A:D, 4, FALSE) * C544</f>
        <v>400000</v>
      </c>
    </row>
    <row r="545" spans="1:4" x14ac:dyDescent="0.3">
      <c r="A545" t="s">
        <v>2500</v>
      </c>
      <c r="B545" t="s">
        <v>53</v>
      </c>
      <c r="C545">
        <v>6</v>
      </c>
      <c r="D545" s="14">
        <f>VLOOKUP(B545, Products!A:D, 4, FALSE) * C545</f>
        <v>203940000</v>
      </c>
    </row>
    <row r="546" spans="1:4" x14ac:dyDescent="0.3">
      <c r="A546" t="s">
        <v>2501</v>
      </c>
      <c r="B546" t="s">
        <v>65</v>
      </c>
      <c r="C546">
        <v>3</v>
      </c>
      <c r="D546" s="14">
        <f>VLOOKUP(B546, Products!A:D, 4, FALSE) * C546</f>
        <v>107970000</v>
      </c>
    </row>
    <row r="547" spans="1:4" x14ac:dyDescent="0.3">
      <c r="A547" t="s">
        <v>2503</v>
      </c>
      <c r="B547" t="s">
        <v>87</v>
      </c>
      <c r="C547">
        <v>7</v>
      </c>
      <c r="D547" s="14">
        <f>VLOOKUP(B547, Products!A:D, 4, FALSE) * C547</f>
        <v>223930000</v>
      </c>
    </row>
    <row r="548" spans="1:4" x14ac:dyDescent="0.3">
      <c r="A548" t="s">
        <v>2504</v>
      </c>
      <c r="B548" t="s">
        <v>28</v>
      </c>
      <c r="C548">
        <v>10</v>
      </c>
      <c r="D548" s="14">
        <f>VLOOKUP(B548, Products!A:D, 4, FALSE) * C548</f>
        <v>5990000</v>
      </c>
    </row>
    <row r="549" spans="1:4" x14ac:dyDescent="0.3">
      <c r="A549" t="s">
        <v>2505</v>
      </c>
      <c r="B549" t="s">
        <v>35</v>
      </c>
      <c r="C549">
        <v>8</v>
      </c>
      <c r="D549" s="14">
        <f>VLOOKUP(B549, Products!A:D, 4, FALSE) * C549</f>
        <v>1992000</v>
      </c>
    </row>
    <row r="550" spans="1:4" x14ac:dyDescent="0.3">
      <c r="A550" t="s">
        <v>2506</v>
      </c>
      <c r="B550" t="s">
        <v>31</v>
      </c>
      <c r="C550">
        <v>7</v>
      </c>
      <c r="D550" s="14">
        <f>VLOOKUP(B550, Products!A:D, 4, FALSE) * C550</f>
        <v>3493000</v>
      </c>
    </row>
    <row r="551" spans="1:4" x14ac:dyDescent="0.3">
      <c r="A551" t="s">
        <v>2507</v>
      </c>
      <c r="B551" t="s">
        <v>25</v>
      </c>
      <c r="C551">
        <v>7</v>
      </c>
      <c r="D551" s="14">
        <f>VLOOKUP(B551, Products!A:D, 4, FALSE) * C551</f>
        <v>3493000</v>
      </c>
    </row>
    <row r="552" spans="1:4" x14ac:dyDescent="0.3">
      <c r="A552" t="s">
        <v>2508</v>
      </c>
      <c r="B552" t="s">
        <v>12</v>
      </c>
      <c r="C552">
        <v>6</v>
      </c>
      <c r="D552" s="14">
        <f>VLOOKUP(B552, Products!A:D, 4, FALSE) * C552</f>
        <v>1494000</v>
      </c>
    </row>
    <row r="553" spans="1:4" x14ac:dyDescent="0.3">
      <c r="A553" t="s">
        <v>2509</v>
      </c>
      <c r="B553" t="s">
        <v>188</v>
      </c>
      <c r="C553">
        <v>2</v>
      </c>
      <c r="D553" s="14">
        <f>VLOOKUP(B553, Products!A:D, 4, FALSE) * C553</f>
        <v>454000</v>
      </c>
    </row>
    <row r="554" spans="1:4" x14ac:dyDescent="0.3">
      <c r="A554" t="s">
        <v>2510</v>
      </c>
      <c r="B554" t="s">
        <v>51</v>
      </c>
      <c r="C554">
        <v>1</v>
      </c>
      <c r="D554" s="14">
        <f>VLOOKUP(B554, Products!A:D, 4, FALSE) * C554</f>
        <v>75000</v>
      </c>
    </row>
    <row r="555" spans="1:4" x14ac:dyDescent="0.3">
      <c r="A555" t="s">
        <v>2511</v>
      </c>
      <c r="B555" t="s">
        <v>80</v>
      </c>
      <c r="C555">
        <v>9</v>
      </c>
      <c r="D555" s="14">
        <f>VLOOKUP(B555, Products!A:D, 4, FALSE) * C555</f>
        <v>224910000</v>
      </c>
    </row>
    <row r="556" spans="1:4" x14ac:dyDescent="0.3">
      <c r="A556" t="s">
        <v>2512</v>
      </c>
      <c r="B556" t="s">
        <v>31</v>
      </c>
      <c r="C556">
        <v>3</v>
      </c>
      <c r="D556" s="14">
        <f>VLOOKUP(B556, Products!A:D, 4, FALSE) * C556</f>
        <v>1497000</v>
      </c>
    </row>
    <row r="557" spans="1:4" x14ac:dyDescent="0.3">
      <c r="A557" t="s">
        <v>2513</v>
      </c>
      <c r="B557" t="s">
        <v>159</v>
      </c>
      <c r="C557">
        <v>9</v>
      </c>
      <c r="D557" s="14">
        <f>VLOOKUP(B557, Products!A:D, 4, FALSE) * C557</f>
        <v>135000</v>
      </c>
    </row>
    <row r="558" spans="1:4" x14ac:dyDescent="0.3">
      <c r="A558" t="s">
        <v>2514</v>
      </c>
      <c r="B558" t="s">
        <v>138</v>
      </c>
      <c r="C558">
        <v>6</v>
      </c>
      <c r="D558" s="14">
        <f>VLOOKUP(B558, Products!A:D, 4, FALSE) * C558</f>
        <v>600000</v>
      </c>
    </row>
    <row r="559" spans="1:4" x14ac:dyDescent="0.3">
      <c r="A559" t="s">
        <v>2515</v>
      </c>
      <c r="B559" t="s">
        <v>46</v>
      </c>
      <c r="C559">
        <v>1</v>
      </c>
      <c r="D559" s="14">
        <f>VLOOKUP(B559, Products!A:D, 4, FALSE) * C559</f>
        <v>249000</v>
      </c>
    </row>
    <row r="560" spans="1:4" x14ac:dyDescent="0.3">
      <c r="A560" t="s">
        <v>2516</v>
      </c>
      <c r="B560" t="s">
        <v>69</v>
      </c>
      <c r="C560">
        <v>2</v>
      </c>
      <c r="D560" s="14">
        <f>VLOOKUP(B560, Products!A:D, 4, FALSE) * C560</f>
        <v>55980000</v>
      </c>
    </row>
    <row r="561" spans="1:4" x14ac:dyDescent="0.3">
      <c r="A561" t="s">
        <v>2517</v>
      </c>
      <c r="B561" t="s">
        <v>166</v>
      </c>
      <c r="C561">
        <v>7</v>
      </c>
      <c r="D561" s="14">
        <f>VLOOKUP(B561, Products!A:D, 4, FALSE) * C561</f>
        <v>63000</v>
      </c>
    </row>
    <row r="562" spans="1:4" x14ac:dyDescent="0.3">
      <c r="A562" t="s">
        <v>2518</v>
      </c>
      <c r="B562" t="s">
        <v>128</v>
      </c>
      <c r="C562">
        <v>5</v>
      </c>
      <c r="D562" s="14">
        <f>VLOOKUP(B562, Products!A:D, 4, FALSE) * C562</f>
        <v>5000000</v>
      </c>
    </row>
    <row r="563" spans="1:4" x14ac:dyDescent="0.3">
      <c r="A563" t="s">
        <v>2519</v>
      </c>
      <c r="B563" t="s">
        <v>39</v>
      </c>
      <c r="C563">
        <v>10</v>
      </c>
      <c r="D563" s="14">
        <f>VLOOKUP(B563, Products!A:D, 4, FALSE) * C563</f>
        <v>2990000</v>
      </c>
    </row>
    <row r="564" spans="1:4" x14ac:dyDescent="0.3">
      <c r="A564" t="s">
        <v>2520</v>
      </c>
      <c r="B564" t="s">
        <v>104</v>
      </c>
      <c r="C564">
        <v>9</v>
      </c>
      <c r="D564" s="14">
        <f>VLOOKUP(B564, Products!A:D, 4, FALSE) * C564</f>
        <v>305910000</v>
      </c>
    </row>
    <row r="565" spans="1:4" x14ac:dyDescent="0.3">
      <c r="A565" t="s">
        <v>2521</v>
      </c>
      <c r="B565" t="s">
        <v>76</v>
      </c>
      <c r="C565">
        <v>10</v>
      </c>
      <c r="D565" s="14">
        <f>VLOOKUP(B565, Products!A:D, 4, FALSE) * C565</f>
        <v>339900000</v>
      </c>
    </row>
    <row r="566" spans="1:4" x14ac:dyDescent="0.3">
      <c r="A566" t="s">
        <v>2522</v>
      </c>
      <c r="B566" t="s">
        <v>152</v>
      </c>
      <c r="C566">
        <v>5</v>
      </c>
      <c r="D566" s="14">
        <f>VLOOKUP(B566, Products!A:D, 4, FALSE) * C566</f>
        <v>15000000</v>
      </c>
    </row>
    <row r="567" spans="1:4" x14ac:dyDescent="0.3">
      <c r="A567" t="s">
        <v>2523</v>
      </c>
      <c r="B567" t="s">
        <v>185</v>
      </c>
      <c r="C567">
        <v>8</v>
      </c>
      <c r="D567" s="14">
        <f>VLOOKUP(B567, Products!A:D, 4, FALSE) * C567</f>
        <v>44328000</v>
      </c>
    </row>
    <row r="568" spans="1:4" x14ac:dyDescent="0.3">
      <c r="A568" t="s">
        <v>2524</v>
      </c>
      <c r="B568" t="s">
        <v>102</v>
      </c>
      <c r="C568">
        <v>9</v>
      </c>
      <c r="D568" s="14">
        <f>VLOOKUP(B568, Products!A:D, 4, FALSE) * C568</f>
        <v>341910000</v>
      </c>
    </row>
    <row r="569" spans="1:4" x14ac:dyDescent="0.3">
      <c r="A569" t="s">
        <v>2525</v>
      </c>
      <c r="B569" t="s">
        <v>124</v>
      </c>
      <c r="C569">
        <v>9</v>
      </c>
      <c r="D569" s="14">
        <f>VLOOKUP(B569, Products!A:D, 4, FALSE) * C569</f>
        <v>900000</v>
      </c>
    </row>
    <row r="570" spans="1:4" x14ac:dyDescent="0.3">
      <c r="A570" t="s">
        <v>2526</v>
      </c>
      <c r="B570" t="s">
        <v>24</v>
      </c>
      <c r="C570">
        <v>2</v>
      </c>
      <c r="D570" s="14">
        <f>VLOOKUP(B570, Products!A:D, 4, FALSE) * C570</f>
        <v>798000</v>
      </c>
    </row>
    <row r="571" spans="1:4" x14ac:dyDescent="0.3">
      <c r="A571" t="s">
        <v>2527</v>
      </c>
      <c r="B571" t="s">
        <v>52</v>
      </c>
      <c r="C571">
        <v>1</v>
      </c>
      <c r="D571" s="14">
        <f>VLOOKUP(B571, Products!A:D, 4, FALSE) * C571</f>
        <v>179000</v>
      </c>
    </row>
    <row r="572" spans="1:4" x14ac:dyDescent="0.3">
      <c r="A572" t="s">
        <v>2528</v>
      </c>
      <c r="B572" t="s">
        <v>41</v>
      </c>
      <c r="C572">
        <v>10</v>
      </c>
      <c r="D572" s="14">
        <f>VLOOKUP(B572, Products!A:D, 4, FALSE) * C572</f>
        <v>2990000</v>
      </c>
    </row>
    <row r="573" spans="1:4" x14ac:dyDescent="0.3">
      <c r="A573" t="s">
        <v>2530</v>
      </c>
      <c r="B573" t="s">
        <v>52</v>
      </c>
      <c r="C573">
        <v>6</v>
      </c>
      <c r="D573" s="14">
        <f>VLOOKUP(B573, Products!A:D, 4, FALSE) * C573</f>
        <v>1074000</v>
      </c>
    </row>
    <row r="574" spans="1:4" x14ac:dyDescent="0.3">
      <c r="A574" t="s">
        <v>2531</v>
      </c>
      <c r="B574" t="s">
        <v>30</v>
      </c>
      <c r="C574">
        <v>9</v>
      </c>
      <c r="D574" s="14">
        <f>VLOOKUP(B574, Products!A:D, 4, FALSE) * C574</f>
        <v>2691000</v>
      </c>
    </row>
    <row r="575" spans="1:4" x14ac:dyDescent="0.3">
      <c r="A575" t="s">
        <v>2532</v>
      </c>
      <c r="B575" t="s">
        <v>88</v>
      </c>
      <c r="C575">
        <v>10</v>
      </c>
      <c r="D575" s="14">
        <f>VLOOKUP(B575, Products!A:D, 4, FALSE) * C575</f>
        <v>299900000</v>
      </c>
    </row>
    <row r="576" spans="1:4" x14ac:dyDescent="0.3">
      <c r="A576" t="s">
        <v>2533</v>
      </c>
      <c r="B576" t="s">
        <v>33</v>
      </c>
      <c r="C576">
        <v>3</v>
      </c>
      <c r="D576" s="14">
        <f>VLOOKUP(B576, Products!A:D, 4, FALSE) * C576</f>
        <v>147000</v>
      </c>
    </row>
    <row r="577" spans="1:4" x14ac:dyDescent="0.3">
      <c r="A577" t="s">
        <v>2534</v>
      </c>
      <c r="B577" t="s">
        <v>94</v>
      </c>
      <c r="C577">
        <v>5</v>
      </c>
      <c r="D577" s="14">
        <f>VLOOKUP(B577, Products!A:D, 4, FALSE) * C577</f>
        <v>169950000</v>
      </c>
    </row>
    <row r="578" spans="1:4" x14ac:dyDescent="0.3">
      <c r="A578" t="s">
        <v>2535</v>
      </c>
      <c r="B578" t="s">
        <v>118</v>
      </c>
      <c r="C578">
        <v>6</v>
      </c>
      <c r="D578" s="14">
        <f>VLOOKUP(B578, Products!A:D, 4, FALSE) * C578</f>
        <v>600000</v>
      </c>
    </row>
    <row r="579" spans="1:4" x14ac:dyDescent="0.3">
      <c r="A579" t="s">
        <v>2536</v>
      </c>
      <c r="B579" t="s">
        <v>162</v>
      </c>
      <c r="C579">
        <v>4</v>
      </c>
      <c r="D579" s="14">
        <f>VLOOKUP(B579, Products!A:D, 4, FALSE) * C579</f>
        <v>236000</v>
      </c>
    </row>
    <row r="580" spans="1:4" x14ac:dyDescent="0.3">
      <c r="A580" t="s">
        <v>2538</v>
      </c>
      <c r="B580" t="s">
        <v>144</v>
      </c>
      <c r="C580">
        <v>8</v>
      </c>
      <c r="D580" s="14">
        <f>VLOOKUP(B580, Products!A:D, 4, FALSE) * C580</f>
        <v>400000</v>
      </c>
    </row>
    <row r="581" spans="1:4" x14ac:dyDescent="0.3">
      <c r="A581" t="s">
        <v>2539</v>
      </c>
      <c r="B581" t="s">
        <v>71</v>
      </c>
      <c r="C581">
        <v>1</v>
      </c>
      <c r="D581" s="14">
        <f>VLOOKUP(B581, Products!A:D, 4, FALSE) * C581</f>
        <v>23990000</v>
      </c>
    </row>
    <row r="582" spans="1:4" x14ac:dyDescent="0.3">
      <c r="A582" t="s">
        <v>2540</v>
      </c>
      <c r="B582" t="s">
        <v>53</v>
      </c>
      <c r="C582">
        <v>8</v>
      </c>
      <c r="D582" s="14">
        <f>VLOOKUP(B582, Products!A:D, 4, FALSE) * C582</f>
        <v>271920000</v>
      </c>
    </row>
    <row r="583" spans="1:4" x14ac:dyDescent="0.3">
      <c r="A583" t="s">
        <v>2541</v>
      </c>
      <c r="B583" t="s">
        <v>75</v>
      </c>
      <c r="C583">
        <v>2</v>
      </c>
      <c r="D583" s="14">
        <f>VLOOKUP(B583, Products!A:D, 4, FALSE) * C583</f>
        <v>71980000</v>
      </c>
    </row>
    <row r="584" spans="1:4" x14ac:dyDescent="0.3">
      <c r="A584" t="s">
        <v>2542</v>
      </c>
      <c r="B584" t="s">
        <v>75</v>
      </c>
      <c r="C584">
        <v>7</v>
      </c>
      <c r="D584" s="14">
        <f>VLOOKUP(B584, Products!A:D, 4, FALSE) * C584</f>
        <v>251930000</v>
      </c>
    </row>
    <row r="585" spans="1:4" x14ac:dyDescent="0.3">
      <c r="A585" t="s">
        <v>2543</v>
      </c>
      <c r="B585" t="s">
        <v>77</v>
      </c>
      <c r="C585">
        <v>10</v>
      </c>
      <c r="D585" s="14">
        <f>VLOOKUP(B585, Products!A:D, 4, FALSE) * C585</f>
        <v>319900000</v>
      </c>
    </row>
    <row r="586" spans="1:4" x14ac:dyDescent="0.3">
      <c r="A586" t="s">
        <v>2544</v>
      </c>
      <c r="B586" t="s">
        <v>26</v>
      </c>
      <c r="C586">
        <v>10</v>
      </c>
      <c r="D586" s="14">
        <f>VLOOKUP(B586, Products!A:D, 4, FALSE) * C586</f>
        <v>2990000</v>
      </c>
    </row>
    <row r="587" spans="1:4" x14ac:dyDescent="0.3">
      <c r="A587" t="s">
        <v>2545</v>
      </c>
      <c r="B587" t="s">
        <v>194</v>
      </c>
      <c r="C587">
        <v>3</v>
      </c>
      <c r="D587" s="14">
        <f>VLOOKUP(B587, Products!A:D, 4, FALSE) * C587</f>
        <v>23493000</v>
      </c>
    </row>
    <row r="588" spans="1:4" x14ac:dyDescent="0.3">
      <c r="A588" t="s">
        <v>2546</v>
      </c>
      <c r="B588" t="s">
        <v>156</v>
      </c>
      <c r="C588">
        <v>6</v>
      </c>
      <c r="D588" s="14">
        <f>VLOOKUP(B588, Products!A:D, 4, FALSE) * C588</f>
        <v>150000</v>
      </c>
    </row>
    <row r="589" spans="1:4" x14ac:dyDescent="0.3">
      <c r="A589" t="s">
        <v>2547</v>
      </c>
      <c r="B589" t="s">
        <v>23</v>
      </c>
      <c r="C589">
        <v>2</v>
      </c>
      <c r="D589" s="14">
        <f>VLOOKUP(B589, Products!A:D, 4, FALSE) * C589</f>
        <v>498000</v>
      </c>
    </row>
    <row r="590" spans="1:4" x14ac:dyDescent="0.3">
      <c r="A590" t="s">
        <v>2548</v>
      </c>
      <c r="B590" t="s">
        <v>138</v>
      </c>
      <c r="C590">
        <v>10</v>
      </c>
      <c r="D590" s="14">
        <f>VLOOKUP(B590, Products!A:D, 4, FALSE) * C590</f>
        <v>1000000</v>
      </c>
    </row>
    <row r="591" spans="1:4" x14ac:dyDescent="0.3">
      <c r="A591" t="s">
        <v>2549</v>
      </c>
      <c r="B591" t="s">
        <v>83</v>
      </c>
      <c r="C591">
        <v>1</v>
      </c>
      <c r="D591" s="14">
        <f>VLOOKUP(B591, Products!A:D, 4, FALSE) * C591</f>
        <v>39990000</v>
      </c>
    </row>
    <row r="592" spans="1:4" x14ac:dyDescent="0.3">
      <c r="A592" t="s">
        <v>2550</v>
      </c>
      <c r="B592" t="s">
        <v>186</v>
      </c>
      <c r="C592">
        <v>8</v>
      </c>
      <c r="D592" s="14">
        <f>VLOOKUP(B592, Products!A:D, 4, FALSE) * C592</f>
        <v>11960000</v>
      </c>
    </row>
    <row r="593" spans="1:4" x14ac:dyDescent="0.3">
      <c r="A593" t="s">
        <v>2552</v>
      </c>
      <c r="B593" t="s">
        <v>83</v>
      </c>
      <c r="C593">
        <v>2</v>
      </c>
      <c r="D593" s="14">
        <f>VLOOKUP(B593, Products!A:D, 4, FALSE) * C593</f>
        <v>79980000</v>
      </c>
    </row>
    <row r="594" spans="1:4" x14ac:dyDescent="0.3">
      <c r="A594" t="s">
        <v>2554</v>
      </c>
      <c r="B594" t="s">
        <v>93</v>
      </c>
      <c r="C594">
        <v>1</v>
      </c>
      <c r="D594" s="14">
        <f>VLOOKUP(B594, Products!A:D, 4, FALSE) * C594</f>
        <v>35990000</v>
      </c>
    </row>
    <row r="595" spans="1:4" x14ac:dyDescent="0.3">
      <c r="A595" t="s">
        <v>2555</v>
      </c>
      <c r="B595" t="s">
        <v>82</v>
      </c>
      <c r="C595">
        <v>3</v>
      </c>
      <c r="D595" s="14">
        <f>VLOOKUP(B595, Products!A:D, 4, FALSE) * C595</f>
        <v>65970000</v>
      </c>
    </row>
    <row r="596" spans="1:4" x14ac:dyDescent="0.3">
      <c r="A596" t="s">
        <v>2557</v>
      </c>
      <c r="B596" t="s">
        <v>153</v>
      </c>
      <c r="C596">
        <v>3</v>
      </c>
      <c r="D596" s="14">
        <f>VLOOKUP(B596, Products!A:D, 4, FALSE) * C596</f>
        <v>15000000</v>
      </c>
    </row>
    <row r="597" spans="1:4" x14ac:dyDescent="0.3">
      <c r="A597" t="s">
        <v>2558</v>
      </c>
      <c r="B597" t="s">
        <v>40</v>
      </c>
      <c r="C597">
        <v>5</v>
      </c>
      <c r="D597" s="14">
        <f>VLOOKUP(B597, Products!A:D, 4, FALSE) * C597</f>
        <v>2495000</v>
      </c>
    </row>
    <row r="598" spans="1:4" x14ac:dyDescent="0.3">
      <c r="A598" t="s">
        <v>2560</v>
      </c>
      <c r="B598" t="s">
        <v>190</v>
      </c>
      <c r="C598">
        <v>2</v>
      </c>
      <c r="D598" s="14">
        <f>VLOOKUP(B598, Products!A:D, 4, FALSE) * C598</f>
        <v>2928000</v>
      </c>
    </row>
    <row r="599" spans="1:4" x14ac:dyDescent="0.3">
      <c r="A599" t="s">
        <v>2561</v>
      </c>
      <c r="B599" t="s">
        <v>13</v>
      </c>
      <c r="C599">
        <v>7</v>
      </c>
      <c r="D599" s="14">
        <f>VLOOKUP(B599, Products!A:D, 4, FALSE) * C599</f>
        <v>63000</v>
      </c>
    </row>
    <row r="600" spans="1:4" x14ac:dyDescent="0.3">
      <c r="A600" t="s">
        <v>2562</v>
      </c>
      <c r="B600" t="s">
        <v>52</v>
      </c>
      <c r="C600">
        <v>10</v>
      </c>
      <c r="D600" s="14">
        <f>VLOOKUP(B600, Products!A:D, 4, FALSE) * C600</f>
        <v>1790000</v>
      </c>
    </row>
    <row r="601" spans="1:4" x14ac:dyDescent="0.3">
      <c r="A601" t="s">
        <v>2564</v>
      </c>
      <c r="B601" t="s">
        <v>160</v>
      </c>
      <c r="C601">
        <v>5</v>
      </c>
      <c r="D601" s="14">
        <f>VLOOKUP(B601, Products!A:D, 4, FALSE) * C601</f>
        <v>170000</v>
      </c>
    </row>
    <row r="602" spans="1:4" x14ac:dyDescent="0.3">
      <c r="A602" t="s">
        <v>2565</v>
      </c>
      <c r="B602" t="s">
        <v>35</v>
      </c>
      <c r="C602">
        <v>7</v>
      </c>
      <c r="D602" s="14">
        <f>VLOOKUP(B602, Products!A:D, 4, FALSE) * C602</f>
        <v>1743000</v>
      </c>
    </row>
    <row r="603" spans="1:4" x14ac:dyDescent="0.3">
      <c r="A603" t="s">
        <v>2566</v>
      </c>
      <c r="B603" t="s">
        <v>131</v>
      </c>
      <c r="C603">
        <v>6</v>
      </c>
      <c r="D603" s="14">
        <f>VLOOKUP(B603, Products!A:D, 4, FALSE) * C603</f>
        <v>1200000</v>
      </c>
    </row>
    <row r="604" spans="1:4" x14ac:dyDescent="0.3">
      <c r="A604" t="s">
        <v>2567</v>
      </c>
      <c r="B604" t="s">
        <v>22</v>
      </c>
      <c r="C604">
        <v>8</v>
      </c>
      <c r="D604" s="14">
        <f>VLOOKUP(B604, Products!A:D, 4, FALSE) * C604</f>
        <v>2392000</v>
      </c>
    </row>
    <row r="605" spans="1:4" x14ac:dyDescent="0.3">
      <c r="A605" t="s">
        <v>2568</v>
      </c>
      <c r="B605" t="s">
        <v>171</v>
      </c>
      <c r="C605">
        <v>3</v>
      </c>
      <c r="D605" s="14">
        <f>VLOOKUP(B605, Products!A:D, 4, FALSE) * C605</f>
        <v>171000</v>
      </c>
    </row>
    <row r="606" spans="1:4" x14ac:dyDescent="0.3">
      <c r="A606" t="s">
        <v>2569</v>
      </c>
      <c r="B606" t="s">
        <v>62</v>
      </c>
      <c r="C606">
        <v>6</v>
      </c>
      <c r="D606" s="14">
        <f>VLOOKUP(B606, Products!A:D, 4, FALSE) * C606</f>
        <v>143940000</v>
      </c>
    </row>
    <row r="607" spans="1:4" x14ac:dyDescent="0.3">
      <c r="A607" t="s">
        <v>2570</v>
      </c>
      <c r="B607" t="s">
        <v>25</v>
      </c>
      <c r="C607">
        <v>10</v>
      </c>
      <c r="D607" s="14">
        <f>VLOOKUP(B607, Products!A:D, 4, FALSE) * C607</f>
        <v>4990000</v>
      </c>
    </row>
    <row r="608" spans="1:4" x14ac:dyDescent="0.3">
      <c r="A608" t="s">
        <v>2571</v>
      </c>
      <c r="B608" t="s">
        <v>149</v>
      </c>
      <c r="C608">
        <v>4</v>
      </c>
      <c r="D608" s="14">
        <f>VLOOKUP(B608, Products!A:D, 4, FALSE) * C608</f>
        <v>8000000</v>
      </c>
    </row>
    <row r="609" spans="1:4" x14ac:dyDescent="0.3">
      <c r="A609" t="s">
        <v>2572</v>
      </c>
      <c r="B609" t="s">
        <v>170</v>
      </c>
      <c r="C609">
        <v>2</v>
      </c>
      <c r="D609" s="14">
        <f>VLOOKUP(B609, Products!A:D, 4, FALSE) * C609</f>
        <v>138000</v>
      </c>
    </row>
    <row r="610" spans="1:4" x14ac:dyDescent="0.3">
      <c r="A610" t="s">
        <v>2573</v>
      </c>
      <c r="B610" t="s">
        <v>117</v>
      </c>
      <c r="C610">
        <v>6</v>
      </c>
      <c r="D610" s="14">
        <f>VLOOKUP(B610, Products!A:D, 4, FALSE) * C610</f>
        <v>600000</v>
      </c>
    </row>
    <row r="611" spans="1:4" x14ac:dyDescent="0.3">
      <c r="A611" t="s">
        <v>2574</v>
      </c>
      <c r="B611" t="s">
        <v>121</v>
      </c>
      <c r="C611">
        <v>10</v>
      </c>
      <c r="D611" s="14">
        <f>VLOOKUP(B611, Products!A:D, 4, FALSE) * C611</f>
        <v>2000000</v>
      </c>
    </row>
    <row r="612" spans="1:4" x14ac:dyDescent="0.3">
      <c r="A612" t="s">
        <v>2575</v>
      </c>
      <c r="B612" t="s">
        <v>5</v>
      </c>
      <c r="C612">
        <v>3</v>
      </c>
      <c r="D612" s="14">
        <f>VLOOKUP(B612, Products!A:D, 4, FALSE) * C612</f>
        <v>267000</v>
      </c>
    </row>
    <row r="613" spans="1:4" x14ac:dyDescent="0.3">
      <c r="A613" t="s">
        <v>2576</v>
      </c>
      <c r="B613" t="s">
        <v>32</v>
      </c>
      <c r="C613">
        <v>7</v>
      </c>
      <c r="D613" s="14">
        <f>VLOOKUP(B613, Products!A:D, 4, FALSE) * C613</f>
        <v>2093000</v>
      </c>
    </row>
    <row r="614" spans="1:4" x14ac:dyDescent="0.3">
      <c r="A614" t="s">
        <v>2577</v>
      </c>
      <c r="B614" t="s">
        <v>10</v>
      </c>
      <c r="C614">
        <v>5</v>
      </c>
      <c r="D614" s="14">
        <f>VLOOKUP(B614, Products!A:D, 4, FALSE) * C614</f>
        <v>1495000</v>
      </c>
    </row>
    <row r="615" spans="1:4" x14ac:dyDescent="0.3">
      <c r="A615" t="s">
        <v>2578</v>
      </c>
      <c r="B615" t="s">
        <v>150</v>
      </c>
      <c r="C615">
        <v>10</v>
      </c>
      <c r="D615" s="14">
        <f>VLOOKUP(B615, Products!A:D, 4, FALSE) * C615</f>
        <v>500000</v>
      </c>
    </row>
    <row r="616" spans="1:4" x14ac:dyDescent="0.3">
      <c r="A616" t="s">
        <v>2580</v>
      </c>
      <c r="B616" t="s">
        <v>54</v>
      </c>
      <c r="C616">
        <v>4</v>
      </c>
      <c r="D616" s="14">
        <f>VLOOKUP(B616, Products!A:D, 4, FALSE) * C616</f>
        <v>119960000</v>
      </c>
    </row>
    <row r="617" spans="1:4" x14ac:dyDescent="0.3">
      <c r="A617" t="s">
        <v>2581</v>
      </c>
      <c r="B617" t="s">
        <v>36</v>
      </c>
      <c r="C617">
        <v>6</v>
      </c>
      <c r="D617" s="14">
        <f>VLOOKUP(B617, Products!A:D, 4, FALSE) * C617</f>
        <v>594000</v>
      </c>
    </row>
    <row r="618" spans="1:4" x14ac:dyDescent="0.3">
      <c r="A618" t="s">
        <v>2582</v>
      </c>
      <c r="B618" t="s">
        <v>31</v>
      </c>
      <c r="C618">
        <v>7</v>
      </c>
      <c r="D618" s="14">
        <f>VLOOKUP(B618, Products!A:D, 4, FALSE) * C618</f>
        <v>3493000</v>
      </c>
    </row>
    <row r="619" spans="1:4" x14ac:dyDescent="0.3">
      <c r="A619" t="s">
        <v>2583</v>
      </c>
      <c r="B619" t="s">
        <v>177</v>
      </c>
      <c r="C619">
        <v>1</v>
      </c>
      <c r="D619" s="14">
        <f>VLOOKUP(B619, Products!A:D, 4, FALSE) * C619</f>
        <v>2860000</v>
      </c>
    </row>
    <row r="620" spans="1:4" x14ac:dyDescent="0.3">
      <c r="A620" t="s">
        <v>2584</v>
      </c>
      <c r="B620" t="s">
        <v>136</v>
      </c>
      <c r="C620">
        <v>7</v>
      </c>
      <c r="D620" s="14">
        <f>VLOOKUP(B620, Products!A:D, 4, FALSE) * C620</f>
        <v>700000</v>
      </c>
    </row>
    <row r="621" spans="1:4" x14ac:dyDescent="0.3">
      <c r="A621" t="s">
        <v>2586</v>
      </c>
      <c r="B621" t="s">
        <v>90</v>
      </c>
      <c r="C621">
        <v>5</v>
      </c>
      <c r="D621" s="14">
        <f>VLOOKUP(B621, Products!A:D, 4, FALSE) * C621</f>
        <v>124950000</v>
      </c>
    </row>
    <row r="622" spans="1:4" x14ac:dyDescent="0.3">
      <c r="A622" t="s">
        <v>2587</v>
      </c>
      <c r="B622" t="s">
        <v>104</v>
      </c>
      <c r="C622">
        <v>8</v>
      </c>
      <c r="D622" s="14">
        <f>VLOOKUP(B622, Products!A:D, 4, FALSE) * C622</f>
        <v>271920000</v>
      </c>
    </row>
    <row r="623" spans="1:4" x14ac:dyDescent="0.3">
      <c r="A623" t="s">
        <v>2588</v>
      </c>
      <c r="B623" t="s">
        <v>162</v>
      </c>
      <c r="C623">
        <v>1</v>
      </c>
      <c r="D623" s="14">
        <f>VLOOKUP(B623, Products!A:D, 4, FALSE) * C623</f>
        <v>59000</v>
      </c>
    </row>
    <row r="624" spans="1:4" x14ac:dyDescent="0.3">
      <c r="A624" t="s">
        <v>2589</v>
      </c>
      <c r="B624" t="s">
        <v>62</v>
      </c>
      <c r="C624">
        <v>5</v>
      </c>
      <c r="D624" s="14">
        <f>VLOOKUP(B624, Products!A:D, 4, FALSE) * C624</f>
        <v>119950000</v>
      </c>
    </row>
    <row r="625" spans="1:4" x14ac:dyDescent="0.3">
      <c r="A625" t="s">
        <v>2590</v>
      </c>
      <c r="B625" t="s">
        <v>63</v>
      </c>
      <c r="C625">
        <v>2</v>
      </c>
      <c r="D625" s="14">
        <f>VLOOKUP(B625, Products!A:D, 4, FALSE) * C625</f>
        <v>79980000</v>
      </c>
    </row>
    <row r="626" spans="1:4" x14ac:dyDescent="0.3">
      <c r="A626" t="s">
        <v>2592</v>
      </c>
      <c r="B626" t="s">
        <v>53</v>
      </c>
      <c r="C626">
        <v>3</v>
      </c>
      <c r="D626" s="14">
        <f>VLOOKUP(B626, Products!A:D, 4, FALSE) * C626</f>
        <v>101970000</v>
      </c>
    </row>
    <row r="627" spans="1:4" x14ac:dyDescent="0.3">
      <c r="A627" t="s">
        <v>2593</v>
      </c>
      <c r="B627" t="s">
        <v>161</v>
      </c>
      <c r="C627">
        <v>7</v>
      </c>
      <c r="D627" s="14">
        <f>VLOOKUP(B627, Products!A:D, 4, FALSE) * C627</f>
        <v>518000</v>
      </c>
    </row>
    <row r="628" spans="1:4" x14ac:dyDescent="0.3">
      <c r="A628" t="s">
        <v>2594</v>
      </c>
      <c r="B628" t="s">
        <v>66</v>
      </c>
      <c r="C628">
        <v>8</v>
      </c>
      <c r="D628" s="14">
        <f>VLOOKUP(B628, Products!A:D, 4, FALSE) * C628</f>
        <v>271920000</v>
      </c>
    </row>
    <row r="629" spans="1:4" x14ac:dyDescent="0.3">
      <c r="A629" t="s">
        <v>2595</v>
      </c>
      <c r="B629" t="s">
        <v>160</v>
      </c>
      <c r="C629">
        <v>7</v>
      </c>
      <c r="D629" s="14">
        <f>VLOOKUP(B629, Products!A:D, 4, FALSE) * C629</f>
        <v>238000</v>
      </c>
    </row>
    <row r="630" spans="1:4" x14ac:dyDescent="0.3">
      <c r="A630" t="s">
        <v>2596</v>
      </c>
      <c r="B630" t="s">
        <v>27</v>
      </c>
      <c r="C630">
        <v>5</v>
      </c>
      <c r="D630" s="14">
        <f>VLOOKUP(B630, Products!A:D, 4, FALSE) * C630</f>
        <v>2495000</v>
      </c>
    </row>
    <row r="631" spans="1:4" x14ac:dyDescent="0.3">
      <c r="A631" t="s">
        <v>2597</v>
      </c>
      <c r="B631" t="s">
        <v>101</v>
      </c>
      <c r="C631">
        <v>2</v>
      </c>
      <c r="D631" s="14">
        <f>VLOOKUP(B631, Products!A:D, 4, FALSE) * C631</f>
        <v>79980000</v>
      </c>
    </row>
    <row r="632" spans="1:4" x14ac:dyDescent="0.3">
      <c r="A632" t="s">
        <v>2598</v>
      </c>
      <c r="B632" t="s">
        <v>39</v>
      </c>
      <c r="C632">
        <v>9</v>
      </c>
      <c r="D632" s="14">
        <f>VLOOKUP(B632, Products!A:D, 4, FALSE) * C632</f>
        <v>2691000</v>
      </c>
    </row>
    <row r="633" spans="1:4" x14ac:dyDescent="0.3">
      <c r="A633" t="s">
        <v>2599</v>
      </c>
      <c r="B633" t="s">
        <v>143</v>
      </c>
      <c r="C633">
        <v>3</v>
      </c>
      <c r="D633" s="14">
        <f>VLOOKUP(B633, Products!A:D, 4, FALSE) * C633</f>
        <v>150000</v>
      </c>
    </row>
    <row r="634" spans="1:4" x14ac:dyDescent="0.3">
      <c r="A634" t="s">
        <v>2600</v>
      </c>
      <c r="B634" t="s">
        <v>164</v>
      </c>
      <c r="C634">
        <v>2</v>
      </c>
      <c r="D634" s="14">
        <f>VLOOKUP(B634, Products!A:D, 4, FALSE) * C634</f>
        <v>36000</v>
      </c>
    </row>
    <row r="635" spans="1:4" x14ac:dyDescent="0.3">
      <c r="A635" t="s">
        <v>2601</v>
      </c>
      <c r="B635" t="s">
        <v>51</v>
      </c>
      <c r="C635">
        <v>10</v>
      </c>
      <c r="D635" s="14">
        <f>VLOOKUP(B635, Products!A:D, 4, FALSE) * C635</f>
        <v>750000</v>
      </c>
    </row>
    <row r="636" spans="1:4" x14ac:dyDescent="0.3">
      <c r="A636" t="s">
        <v>2603</v>
      </c>
      <c r="B636" t="s">
        <v>200</v>
      </c>
      <c r="C636">
        <v>10</v>
      </c>
      <c r="D636" s="14">
        <f>VLOOKUP(B636, Products!A:D, 4, FALSE) * C636</f>
        <v>11610000</v>
      </c>
    </row>
    <row r="637" spans="1:4" x14ac:dyDescent="0.3">
      <c r="A637" t="s">
        <v>2604</v>
      </c>
      <c r="B637" t="s">
        <v>194</v>
      </c>
      <c r="C637">
        <v>8</v>
      </c>
      <c r="D637" s="14">
        <f>VLOOKUP(B637, Products!A:D, 4, FALSE) * C637</f>
        <v>62648000</v>
      </c>
    </row>
    <row r="638" spans="1:4" x14ac:dyDescent="0.3">
      <c r="A638" t="s">
        <v>2605</v>
      </c>
      <c r="B638" t="s">
        <v>77</v>
      </c>
      <c r="C638">
        <v>7</v>
      </c>
      <c r="D638" s="14">
        <f>VLOOKUP(B638, Products!A:D, 4, FALSE) * C638</f>
        <v>223930000</v>
      </c>
    </row>
    <row r="639" spans="1:4" x14ac:dyDescent="0.3">
      <c r="A639" t="s">
        <v>2606</v>
      </c>
      <c r="B639" t="s">
        <v>125</v>
      </c>
      <c r="C639">
        <v>9</v>
      </c>
      <c r="D639" s="14">
        <f>VLOOKUP(B639, Products!A:D, 4, FALSE) * C639</f>
        <v>1800000</v>
      </c>
    </row>
    <row r="640" spans="1:4" x14ac:dyDescent="0.3">
      <c r="A640" t="s">
        <v>2607</v>
      </c>
      <c r="B640" t="s">
        <v>167</v>
      </c>
      <c r="C640">
        <v>9</v>
      </c>
      <c r="D640" s="14">
        <f>VLOOKUP(B640, Products!A:D, 4, FALSE) * C640</f>
        <v>450000</v>
      </c>
    </row>
    <row r="641" spans="1:4" x14ac:dyDescent="0.3">
      <c r="A641" t="s">
        <v>2608</v>
      </c>
      <c r="B641" t="s">
        <v>77</v>
      </c>
      <c r="C641">
        <v>5</v>
      </c>
      <c r="D641" s="14">
        <f>VLOOKUP(B641, Products!A:D, 4, FALSE) * C641</f>
        <v>159950000</v>
      </c>
    </row>
    <row r="642" spans="1:4" x14ac:dyDescent="0.3">
      <c r="A642" t="s">
        <v>2610</v>
      </c>
      <c r="B642" t="s">
        <v>186</v>
      </c>
      <c r="C642">
        <v>4</v>
      </c>
      <c r="D642" s="14">
        <f>VLOOKUP(B642, Products!A:D, 4, FALSE) * C642</f>
        <v>5980000</v>
      </c>
    </row>
    <row r="643" spans="1:4" x14ac:dyDescent="0.3">
      <c r="A643" t="s">
        <v>2611</v>
      </c>
      <c r="B643" t="s">
        <v>163</v>
      </c>
      <c r="C643">
        <v>4</v>
      </c>
      <c r="D643" s="14">
        <f>VLOOKUP(B643, Products!A:D, 4, FALSE) * C643</f>
        <v>216000</v>
      </c>
    </row>
    <row r="644" spans="1:4" x14ac:dyDescent="0.3">
      <c r="A644" t="s">
        <v>2613</v>
      </c>
      <c r="B644" t="s">
        <v>162</v>
      </c>
      <c r="C644">
        <v>3</v>
      </c>
      <c r="D644" s="14">
        <f>VLOOKUP(B644, Products!A:D, 4, FALSE) * C644</f>
        <v>177000</v>
      </c>
    </row>
    <row r="645" spans="1:4" x14ac:dyDescent="0.3">
      <c r="A645" t="s">
        <v>2614</v>
      </c>
      <c r="B645" t="s">
        <v>154</v>
      </c>
      <c r="C645">
        <v>1</v>
      </c>
      <c r="D645" s="14">
        <f>VLOOKUP(B645, Products!A:D, 4, FALSE) * C645</f>
        <v>2000000</v>
      </c>
    </row>
    <row r="646" spans="1:4" x14ac:dyDescent="0.3">
      <c r="A646" t="s">
        <v>2615</v>
      </c>
      <c r="B646" t="s">
        <v>141</v>
      </c>
      <c r="C646">
        <v>4</v>
      </c>
      <c r="D646" s="14">
        <f>VLOOKUP(B646, Products!A:D, 4, FALSE) * C646</f>
        <v>2000000</v>
      </c>
    </row>
    <row r="647" spans="1:4" x14ac:dyDescent="0.3">
      <c r="A647" t="s">
        <v>2616</v>
      </c>
      <c r="B647" t="s">
        <v>109</v>
      </c>
      <c r="C647">
        <v>10</v>
      </c>
      <c r="D647" s="14">
        <f>VLOOKUP(B647, Products!A:D, 4, FALSE) * C647</f>
        <v>500000</v>
      </c>
    </row>
    <row r="648" spans="1:4" x14ac:dyDescent="0.3">
      <c r="A648" t="s">
        <v>2617</v>
      </c>
      <c r="B648" t="s">
        <v>69</v>
      </c>
      <c r="C648">
        <v>7</v>
      </c>
      <c r="D648" s="14">
        <f>VLOOKUP(B648, Products!A:D, 4, FALSE) * C648</f>
        <v>195930000</v>
      </c>
    </row>
    <row r="649" spans="1:4" x14ac:dyDescent="0.3">
      <c r="A649" t="s">
        <v>2619</v>
      </c>
      <c r="B649" t="s">
        <v>165</v>
      </c>
      <c r="C649">
        <v>5</v>
      </c>
      <c r="D649" s="14">
        <f>VLOOKUP(B649, Products!A:D, 4, FALSE) * C649</f>
        <v>320000</v>
      </c>
    </row>
    <row r="650" spans="1:4" x14ac:dyDescent="0.3">
      <c r="A650" t="s">
        <v>2620</v>
      </c>
      <c r="B650" t="s">
        <v>45</v>
      </c>
      <c r="C650">
        <v>3</v>
      </c>
      <c r="D650" s="14">
        <f>VLOOKUP(B650, Products!A:D, 4, FALSE) * C650</f>
        <v>297000</v>
      </c>
    </row>
    <row r="651" spans="1:4" x14ac:dyDescent="0.3">
      <c r="A651" t="s">
        <v>2621</v>
      </c>
      <c r="B651" t="s">
        <v>198</v>
      </c>
      <c r="C651">
        <v>10</v>
      </c>
      <c r="D651" s="14">
        <f>VLOOKUP(B651, Products!A:D, 4, FALSE) * C651</f>
        <v>22320000</v>
      </c>
    </row>
    <row r="652" spans="1:4" x14ac:dyDescent="0.3">
      <c r="A652" t="s">
        <v>2622</v>
      </c>
      <c r="B652" t="s">
        <v>65</v>
      </c>
      <c r="C652">
        <v>2</v>
      </c>
      <c r="D652" s="14">
        <f>VLOOKUP(B652, Products!A:D, 4, FALSE) * C652</f>
        <v>71980000</v>
      </c>
    </row>
    <row r="653" spans="1:4" x14ac:dyDescent="0.3">
      <c r="A653" t="s">
        <v>2623</v>
      </c>
      <c r="B653" t="s">
        <v>134</v>
      </c>
      <c r="C653">
        <v>3</v>
      </c>
      <c r="D653" s="14">
        <f>VLOOKUP(B653, Products!A:D, 4, FALSE) * C653</f>
        <v>600000</v>
      </c>
    </row>
    <row r="654" spans="1:4" x14ac:dyDescent="0.3">
      <c r="A654" t="s">
        <v>2624</v>
      </c>
      <c r="B654" t="s">
        <v>146</v>
      </c>
      <c r="C654">
        <v>4</v>
      </c>
      <c r="D654" s="14">
        <f>VLOOKUP(B654, Products!A:D, 4, FALSE) * C654</f>
        <v>200000</v>
      </c>
    </row>
    <row r="655" spans="1:4" x14ac:dyDescent="0.3">
      <c r="A655" t="s">
        <v>2625</v>
      </c>
      <c r="B655" t="s">
        <v>135</v>
      </c>
      <c r="C655">
        <v>2</v>
      </c>
      <c r="D655" s="14">
        <f>VLOOKUP(B655, Products!A:D, 4, FALSE) * C655</f>
        <v>100000</v>
      </c>
    </row>
    <row r="656" spans="1:4" x14ac:dyDescent="0.3">
      <c r="A656" t="s">
        <v>2626</v>
      </c>
      <c r="B656" t="s">
        <v>194</v>
      </c>
      <c r="C656">
        <v>9</v>
      </c>
      <c r="D656" s="14">
        <f>VLOOKUP(B656, Products!A:D, 4, FALSE) * C656</f>
        <v>70479000</v>
      </c>
    </row>
    <row r="657" spans="1:4" x14ac:dyDescent="0.3">
      <c r="A657" t="s">
        <v>2627</v>
      </c>
      <c r="B657" t="s">
        <v>8</v>
      </c>
      <c r="C657">
        <v>5</v>
      </c>
      <c r="D657" s="14">
        <f>VLOOKUP(B657, Products!A:D, 4, FALSE) * C657</f>
        <v>875000</v>
      </c>
    </row>
    <row r="658" spans="1:4" x14ac:dyDescent="0.3">
      <c r="A658" t="s">
        <v>2628</v>
      </c>
      <c r="B658" t="s">
        <v>6</v>
      </c>
      <c r="C658">
        <v>3</v>
      </c>
      <c r="D658" s="14">
        <f>VLOOKUP(B658, Products!A:D, 4, FALSE) * C658</f>
        <v>267000</v>
      </c>
    </row>
    <row r="659" spans="1:4" x14ac:dyDescent="0.3">
      <c r="A659" t="s">
        <v>2629</v>
      </c>
      <c r="B659" t="s">
        <v>161</v>
      </c>
      <c r="C659">
        <v>6</v>
      </c>
      <c r="D659" s="14">
        <f>VLOOKUP(B659, Products!A:D, 4, FALSE) * C659</f>
        <v>444000</v>
      </c>
    </row>
    <row r="660" spans="1:4" x14ac:dyDescent="0.3">
      <c r="A660" t="s">
        <v>2630</v>
      </c>
      <c r="B660" t="s">
        <v>120</v>
      </c>
      <c r="C660">
        <v>1</v>
      </c>
      <c r="D660" s="14">
        <f>VLOOKUP(B660, Products!A:D, 4, FALSE) * C660</f>
        <v>100000</v>
      </c>
    </row>
    <row r="661" spans="1:4" x14ac:dyDescent="0.3">
      <c r="A661" t="s">
        <v>2631</v>
      </c>
      <c r="B661" t="s">
        <v>140</v>
      </c>
      <c r="C661">
        <v>8</v>
      </c>
      <c r="D661" s="14">
        <f>VLOOKUP(B661, Products!A:D, 4, FALSE) * C661</f>
        <v>4000000</v>
      </c>
    </row>
    <row r="662" spans="1:4" x14ac:dyDescent="0.3">
      <c r="A662" t="s">
        <v>2632</v>
      </c>
      <c r="B662" t="s">
        <v>120</v>
      </c>
      <c r="C662">
        <v>8</v>
      </c>
      <c r="D662" s="14">
        <f>VLOOKUP(B662, Products!A:D, 4, FALSE) * C662</f>
        <v>800000</v>
      </c>
    </row>
    <row r="663" spans="1:4" x14ac:dyDescent="0.3">
      <c r="A663" t="s">
        <v>2633</v>
      </c>
      <c r="B663" t="s">
        <v>155</v>
      </c>
      <c r="C663">
        <v>5</v>
      </c>
      <c r="D663" s="14">
        <f>VLOOKUP(B663, Products!A:D, 4, FALSE) * C663</f>
        <v>25000000</v>
      </c>
    </row>
    <row r="664" spans="1:4" x14ac:dyDescent="0.3">
      <c r="A664" t="s">
        <v>2634</v>
      </c>
      <c r="B664" t="s">
        <v>48</v>
      </c>
      <c r="C664">
        <v>1</v>
      </c>
      <c r="D664" s="14">
        <f>VLOOKUP(B664, Products!A:D, 4, FALSE) * C664</f>
        <v>249000</v>
      </c>
    </row>
    <row r="665" spans="1:4" x14ac:dyDescent="0.3">
      <c r="A665" t="s">
        <v>2635</v>
      </c>
      <c r="B665" t="s">
        <v>185</v>
      </c>
      <c r="C665">
        <v>6</v>
      </c>
      <c r="D665" s="14">
        <f>VLOOKUP(B665, Products!A:D, 4, FALSE) * C665</f>
        <v>33246000</v>
      </c>
    </row>
    <row r="666" spans="1:4" x14ac:dyDescent="0.3">
      <c r="A666" t="s">
        <v>2636</v>
      </c>
      <c r="B666" t="s">
        <v>165</v>
      </c>
      <c r="C666">
        <v>4</v>
      </c>
      <c r="D666" s="14">
        <f>VLOOKUP(B666, Products!A:D, 4, FALSE) * C666</f>
        <v>256000</v>
      </c>
    </row>
    <row r="667" spans="1:4" x14ac:dyDescent="0.3">
      <c r="A667" t="s">
        <v>2638</v>
      </c>
      <c r="B667" t="s">
        <v>61</v>
      </c>
      <c r="C667">
        <v>10</v>
      </c>
      <c r="D667" s="14">
        <f>VLOOKUP(B667, Products!A:D, 4, FALSE) * C667</f>
        <v>249900000</v>
      </c>
    </row>
    <row r="668" spans="1:4" x14ac:dyDescent="0.3">
      <c r="A668" t="s">
        <v>2639</v>
      </c>
      <c r="B668" t="s">
        <v>143</v>
      </c>
      <c r="C668">
        <v>7</v>
      </c>
      <c r="D668" s="14">
        <f>VLOOKUP(B668, Products!A:D, 4, FALSE) * C668</f>
        <v>350000</v>
      </c>
    </row>
    <row r="669" spans="1:4" x14ac:dyDescent="0.3">
      <c r="A669" t="s">
        <v>2640</v>
      </c>
      <c r="B669" t="s">
        <v>75</v>
      </c>
      <c r="C669">
        <v>10</v>
      </c>
      <c r="D669" s="14">
        <f>VLOOKUP(B669, Products!A:D, 4, FALSE) * C669</f>
        <v>359900000</v>
      </c>
    </row>
    <row r="670" spans="1:4" x14ac:dyDescent="0.3">
      <c r="A670" t="s">
        <v>2642</v>
      </c>
      <c r="B670" t="s">
        <v>56</v>
      </c>
      <c r="C670">
        <v>8</v>
      </c>
      <c r="D670" s="14">
        <f>VLOOKUP(B670, Products!A:D, 4, FALSE) * C670</f>
        <v>199920000</v>
      </c>
    </row>
    <row r="671" spans="1:4" x14ac:dyDescent="0.3">
      <c r="A671" t="s">
        <v>2643</v>
      </c>
      <c r="B671" t="s">
        <v>144</v>
      </c>
      <c r="C671">
        <v>1</v>
      </c>
      <c r="D671" s="14">
        <f>VLOOKUP(B671, Products!A:D, 4, FALSE) * C671</f>
        <v>50000</v>
      </c>
    </row>
    <row r="672" spans="1:4" x14ac:dyDescent="0.3">
      <c r="A672" t="s">
        <v>2644</v>
      </c>
      <c r="B672" t="s">
        <v>120</v>
      </c>
      <c r="C672">
        <v>5</v>
      </c>
      <c r="D672" s="14">
        <f>VLOOKUP(B672, Products!A:D, 4, FALSE) * C672</f>
        <v>500000</v>
      </c>
    </row>
    <row r="673" spans="1:4" x14ac:dyDescent="0.3">
      <c r="A673" t="s">
        <v>2646</v>
      </c>
      <c r="B673" t="s">
        <v>33</v>
      </c>
      <c r="C673">
        <v>4</v>
      </c>
      <c r="D673" s="14">
        <f>VLOOKUP(B673, Products!A:D, 4, FALSE) * C673</f>
        <v>196000</v>
      </c>
    </row>
    <row r="674" spans="1:4" x14ac:dyDescent="0.3">
      <c r="A674" t="s">
        <v>2647</v>
      </c>
      <c r="B674" t="s">
        <v>27</v>
      </c>
      <c r="C674">
        <v>4</v>
      </c>
      <c r="D674" s="14">
        <f>VLOOKUP(B674, Products!A:D, 4, FALSE) * C674</f>
        <v>1996000</v>
      </c>
    </row>
    <row r="675" spans="1:4" x14ac:dyDescent="0.3">
      <c r="A675" t="s">
        <v>2648</v>
      </c>
      <c r="B675" t="s">
        <v>136</v>
      </c>
      <c r="C675">
        <v>10</v>
      </c>
      <c r="D675" s="14">
        <f>VLOOKUP(B675, Products!A:D, 4, FALSE) * C675</f>
        <v>1000000</v>
      </c>
    </row>
    <row r="676" spans="1:4" x14ac:dyDescent="0.3">
      <c r="A676" t="s">
        <v>2649</v>
      </c>
      <c r="B676" t="s">
        <v>129</v>
      </c>
      <c r="C676">
        <v>1</v>
      </c>
      <c r="D676" s="14">
        <f>VLOOKUP(B676, Products!A:D, 4, FALSE) * C676</f>
        <v>100000</v>
      </c>
    </row>
    <row r="677" spans="1:4" x14ac:dyDescent="0.3">
      <c r="A677" t="s">
        <v>2650</v>
      </c>
      <c r="B677" t="s">
        <v>39</v>
      </c>
      <c r="C677">
        <v>1</v>
      </c>
      <c r="D677" s="14">
        <f>VLOOKUP(B677, Products!A:D, 4, FALSE) * C677</f>
        <v>299000</v>
      </c>
    </row>
    <row r="678" spans="1:4" x14ac:dyDescent="0.3">
      <c r="A678" t="s">
        <v>2651</v>
      </c>
      <c r="B678" t="s">
        <v>95</v>
      </c>
      <c r="C678">
        <v>10</v>
      </c>
      <c r="D678" s="14">
        <f>VLOOKUP(B678, Products!A:D, 4, FALSE) * C678</f>
        <v>319900000</v>
      </c>
    </row>
    <row r="679" spans="1:4" x14ac:dyDescent="0.3">
      <c r="A679" t="s">
        <v>2652</v>
      </c>
      <c r="B679" t="s">
        <v>22</v>
      </c>
      <c r="C679">
        <v>4</v>
      </c>
      <c r="D679" s="14">
        <f>VLOOKUP(B679, Products!A:D, 4, FALSE) * C679</f>
        <v>1196000</v>
      </c>
    </row>
    <row r="680" spans="1:4" x14ac:dyDescent="0.3">
      <c r="A680" t="s">
        <v>2654</v>
      </c>
      <c r="B680" t="s">
        <v>21</v>
      </c>
      <c r="C680">
        <v>2</v>
      </c>
      <c r="D680" s="14">
        <f>VLOOKUP(B680, Products!A:D, 4, FALSE) * C680</f>
        <v>598000</v>
      </c>
    </row>
    <row r="681" spans="1:4" x14ac:dyDescent="0.3">
      <c r="A681" t="s">
        <v>2655</v>
      </c>
      <c r="B681" t="s">
        <v>184</v>
      </c>
      <c r="C681">
        <v>4</v>
      </c>
      <c r="D681" s="14">
        <f>VLOOKUP(B681, Products!A:D, 4, FALSE) * C681</f>
        <v>11648000</v>
      </c>
    </row>
    <row r="682" spans="1:4" x14ac:dyDescent="0.3">
      <c r="A682" t="s">
        <v>2656</v>
      </c>
      <c r="B682" t="s">
        <v>176</v>
      </c>
      <c r="C682">
        <v>1</v>
      </c>
      <c r="D682" s="14">
        <f>VLOOKUP(B682, Products!A:D, 4, FALSE) * C682</f>
        <v>5000000</v>
      </c>
    </row>
    <row r="683" spans="1:4" x14ac:dyDescent="0.3">
      <c r="A683" t="s">
        <v>2657</v>
      </c>
      <c r="B683" t="s">
        <v>46</v>
      </c>
      <c r="C683">
        <v>2</v>
      </c>
      <c r="D683" s="14">
        <f>VLOOKUP(B683, Products!A:D, 4, FALSE) * C683</f>
        <v>498000</v>
      </c>
    </row>
    <row r="684" spans="1:4" x14ac:dyDescent="0.3">
      <c r="A684" t="s">
        <v>2659</v>
      </c>
      <c r="B684" t="s">
        <v>119</v>
      </c>
      <c r="C684">
        <v>3</v>
      </c>
      <c r="D684" s="14">
        <f>VLOOKUP(B684, Products!A:D, 4, FALSE) * C684</f>
        <v>150000</v>
      </c>
    </row>
    <row r="685" spans="1:4" x14ac:dyDescent="0.3">
      <c r="A685" t="s">
        <v>2661</v>
      </c>
      <c r="B685" t="s">
        <v>14</v>
      </c>
      <c r="C685">
        <v>1</v>
      </c>
      <c r="D685" s="14">
        <f>VLOOKUP(B685, Products!A:D, 4, FALSE) * C685</f>
        <v>199000</v>
      </c>
    </row>
    <row r="686" spans="1:4" x14ac:dyDescent="0.3">
      <c r="A686" t="s">
        <v>2662</v>
      </c>
      <c r="B686" t="s">
        <v>146</v>
      </c>
      <c r="C686">
        <v>6</v>
      </c>
      <c r="D686" s="14">
        <f>VLOOKUP(B686, Products!A:D, 4, FALSE) * C686</f>
        <v>300000</v>
      </c>
    </row>
    <row r="687" spans="1:4" x14ac:dyDescent="0.3">
      <c r="A687" t="s">
        <v>2663</v>
      </c>
      <c r="B687" t="s">
        <v>182</v>
      </c>
      <c r="C687">
        <v>10</v>
      </c>
      <c r="D687" s="14">
        <f>VLOOKUP(B687, Products!A:D, 4, FALSE) * C687</f>
        <v>2500000</v>
      </c>
    </row>
    <row r="688" spans="1:4" x14ac:dyDescent="0.3">
      <c r="A688" t="s">
        <v>2664</v>
      </c>
      <c r="B688" t="s">
        <v>138</v>
      </c>
      <c r="C688">
        <v>1</v>
      </c>
      <c r="D688" s="14">
        <f>VLOOKUP(B688, Products!A:D, 4, FALSE) * C688</f>
        <v>100000</v>
      </c>
    </row>
    <row r="689" spans="1:4" x14ac:dyDescent="0.3">
      <c r="A689" t="s">
        <v>2665</v>
      </c>
      <c r="B689" t="s">
        <v>175</v>
      </c>
      <c r="C689">
        <v>8</v>
      </c>
      <c r="D689" s="14">
        <f>VLOOKUP(B689, Products!A:D, 4, FALSE) * C689</f>
        <v>320000</v>
      </c>
    </row>
    <row r="690" spans="1:4" x14ac:dyDescent="0.3">
      <c r="A690" t="s">
        <v>2666</v>
      </c>
      <c r="B690" t="s">
        <v>67</v>
      </c>
      <c r="C690">
        <v>6</v>
      </c>
      <c r="D690" s="14">
        <f>VLOOKUP(B690, Products!A:D, 4, FALSE) * C690</f>
        <v>191940000</v>
      </c>
    </row>
    <row r="691" spans="1:4" x14ac:dyDescent="0.3">
      <c r="A691" t="s">
        <v>2667</v>
      </c>
      <c r="B691" t="s">
        <v>195</v>
      </c>
      <c r="C691">
        <v>5</v>
      </c>
      <c r="D691" s="14">
        <f>VLOOKUP(B691, Products!A:D, 4, FALSE) * C691</f>
        <v>43595000</v>
      </c>
    </row>
    <row r="692" spans="1:4" x14ac:dyDescent="0.3">
      <c r="A692" t="s">
        <v>2668</v>
      </c>
      <c r="B692" t="s">
        <v>179</v>
      </c>
      <c r="C692">
        <v>1</v>
      </c>
      <c r="D692" s="14">
        <f>VLOOKUP(B692, Products!A:D, 4, FALSE) * C692</f>
        <v>1800000</v>
      </c>
    </row>
    <row r="693" spans="1:4" x14ac:dyDescent="0.3">
      <c r="A693" t="s">
        <v>2669</v>
      </c>
      <c r="B693" t="s">
        <v>104</v>
      </c>
      <c r="C693">
        <v>4</v>
      </c>
      <c r="D693" s="14">
        <f>VLOOKUP(B693, Products!A:D, 4, FALSE) * C693</f>
        <v>135960000</v>
      </c>
    </row>
    <row r="694" spans="1:4" x14ac:dyDescent="0.3">
      <c r="A694" t="s">
        <v>2670</v>
      </c>
      <c r="B694" t="s">
        <v>199</v>
      </c>
      <c r="C694">
        <v>4</v>
      </c>
      <c r="D694" s="14">
        <f>VLOOKUP(B694, Products!A:D, 4, FALSE) * C694</f>
        <v>15184000</v>
      </c>
    </row>
    <row r="695" spans="1:4" x14ac:dyDescent="0.3">
      <c r="A695" t="s">
        <v>2671</v>
      </c>
      <c r="B695" t="s">
        <v>63</v>
      </c>
      <c r="C695">
        <v>1</v>
      </c>
      <c r="D695" s="14">
        <f>VLOOKUP(B695, Products!A:D, 4, FALSE) * C695</f>
        <v>39990000</v>
      </c>
    </row>
    <row r="696" spans="1:4" x14ac:dyDescent="0.3">
      <c r="A696" t="s">
        <v>2672</v>
      </c>
      <c r="B696" t="s">
        <v>86</v>
      </c>
      <c r="C696">
        <v>8</v>
      </c>
      <c r="D696" s="14">
        <f>VLOOKUP(B696, Products!A:D, 4, FALSE) * C696</f>
        <v>271920000</v>
      </c>
    </row>
    <row r="697" spans="1:4" x14ac:dyDescent="0.3">
      <c r="A697" t="s">
        <v>2673</v>
      </c>
      <c r="B697" t="s">
        <v>94</v>
      </c>
      <c r="C697">
        <v>2</v>
      </c>
      <c r="D697" s="14">
        <f>VLOOKUP(B697, Products!A:D, 4, FALSE) * C697</f>
        <v>67980000</v>
      </c>
    </row>
    <row r="698" spans="1:4" x14ac:dyDescent="0.3">
      <c r="A698" t="s">
        <v>2674</v>
      </c>
      <c r="B698" t="s">
        <v>176</v>
      </c>
      <c r="C698">
        <v>4</v>
      </c>
      <c r="D698" s="14">
        <f>VLOOKUP(B698, Products!A:D, 4, FALSE) * C698</f>
        <v>20000000</v>
      </c>
    </row>
    <row r="699" spans="1:4" x14ac:dyDescent="0.3">
      <c r="A699" t="s">
        <v>2676</v>
      </c>
      <c r="B699" t="s">
        <v>54</v>
      </c>
      <c r="C699">
        <v>9</v>
      </c>
      <c r="D699" s="14">
        <f>VLOOKUP(B699, Products!A:D, 4, FALSE) * C699</f>
        <v>269910000</v>
      </c>
    </row>
    <row r="700" spans="1:4" x14ac:dyDescent="0.3">
      <c r="A700" t="s">
        <v>2677</v>
      </c>
      <c r="B700" t="s">
        <v>108</v>
      </c>
      <c r="C700">
        <v>8</v>
      </c>
      <c r="D700" s="14">
        <f>VLOOKUP(B700, Products!A:D, 4, FALSE) * C700</f>
        <v>160000</v>
      </c>
    </row>
    <row r="701" spans="1:4" x14ac:dyDescent="0.3">
      <c r="A701" t="s">
        <v>2679</v>
      </c>
      <c r="B701" t="s">
        <v>189</v>
      </c>
      <c r="C701">
        <v>5</v>
      </c>
      <c r="D701" s="14">
        <f>VLOOKUP(B701, Products!A:D, 4, FALSE) * C701</f>
        <v>6705000</v>
      </c>
    </row>
    <row r="702" spans="1:4" x14ac:dyDescent="0.3">
      <c r="A702" t="s">
        <v>2680</v>
      </c>
      <c r="B702" t="s">
        <v>80</v>
      </c>
      <c r="C702">
        <v>4</v>
      </c>
      <c r="D702" s="14">
        <f>VLOOKUP(B702, Products!A:D, 4, FALSE) * C702</f>
        <v>99960000</v>
      </c>
    </row>
    <row r="703" spans="1:4" x14ac:dyDescent="0.3">
      <c r="A703" t="s">
        <v>2681</v>
      </c>
      <c r="B703" t="s">
        <v>160</v>
      </c>
      <c r="C703">
        <v>7</v>
      </c>
      <c r="D703" s="14">
        <f>VLOOKUP(B703, Products!A:D, 4, FALSE) * C703</f>
        <v>238000</v>
      </c>
    </row>
    <row r="704" spans="1:4" x14ac:dyDescent="0.3">
      <c r="A704" t="s">
        <v>2682</v>
      </c>
      <c r="B704" t="s">
        <v>63</v>
      </c>
      <c r="C704">
        <v>2</v>
      </c>
      <c r="D704" s="14">
        <f>VLOOKUP(B704, Products!A:D, 4, FALSE) * C704</f>
        <v>79980000</v>
      </c>
    </row>
    <row r="705" spans="1:4" x14ac:dyDescent="0.3">
      <c r="A705" t="s">
        <v>2683</v>
      </c>
      <c r="B705" t="s">
        <v>193</v>
      </c>
      <c r="C705">
        <v>3</v>
      </c>
      <c r="D705" s="14">
        <f>VLOOKUP(B705, Products!A:D, 4, FALSE) * C705</f>
        <v>4836000</v>
      </c>
    </row>
    <row r="706" spans="1:4" x14ac:dyDescent="0.3">
      <c r="A706" t="s">
        <v>2685</v>
      </c>
      <c r="B706" t="s">
        <v>158</v>
      </c>
      <c r="C706">
        <v>3</v>
      </c>
      <c r="D706" s="14">
        <f>VLOOKUP(B706, Products!A:D, 4, FALSE) * C706</f>
        <v>93000</v>
      </c>
    </row>
    <row r="707" spans="1:4" x14ac:dyDescent="0.3">
      <c r="A707" t="s">
        <v>2686</v>
      </c>
      <c r="B707" t="s">
        <v>50</v>
      </c>
      <c r="C707">
        <v>2</v>
      </c>
      <c r="D707" s="14">
        <f>VLOOKUP(B707, Products!A:D, 4, FALSE) * C707</f>
        <v>498000</v>
      </c>
    </row>
    <row r="708" spans="1:4" x14ac:dyDescent="0.3">
      <c r="A708" t="s">
        <v>2687</v>
      </c>
      <c r="B708" t="s">
        <v>29</v>
      </c>
      <c r="C708">
        <v>7</v>
      </c>
      <c r="D708" s="14">
        <f>VLOOKUP(B708, Products!A:D, 4, FALSE) * C708</f>
        <v>1743000</v>
      </c>
    </row>
    <row r="709" spans="1:4" x14ac:dyDescent="0.3">
      <c r="A709" t="s">
        <v>2688</v>
      </c>
      <c r="B709" t="s">
        <v>55</v>
      </c>
      <c r="C709">
        <v>6</v>
      </c>
      <c r="D709" s="14">
        <f>VLOOKUP(B709, Products!A:D, 4, FALSE) * C709</f>
        <v>167940000</v>
      </c>
    </row>
    <row r="710" spans="1:4" x14ac:dyDescent="0.3">
      <c r="A710" t="s">
        <v>2689</v>
      </c>
      <c r="B710" t="s">
        <v>192</v>
      </c>
      <c r="C710">
        <v>4</v>
      </c>
      <c r="D710" s="14">
        <f>VLOOKUP(B710, Products!A:D, 4, FALSE) * C710</f>
        <v>1108000</v>
      </c>
    </row>
    <row r="711" spans="1:4" x14ac:dyDescent="0.3">
      <c r="A711" t="s">
        <v>2690</v>
      </c>
      <c r="B711" t="s">
        <v>46</v>
      </c>
      <c r="C711">
        <v>4</v>
      </c>
      <c r="D711" s="14">
        <f>VLOOKUP(B711, Products!A:D, 4, FALSE) * C711</f>
        <v>996000</v>
      </c>
    </row>
    <row r="712" spans="1:4" x14ac:dyDescent="0.3">
      <c r="A712" t="s">
        <v>2691</v>
      </c>
      <c r="B712" t="s">
        <v>188</v>
      </c>
      <c r="C712">
        <v>1</v>
      </c>
      <c r="D712" s="14">
        <f>VLOOKUP(B712, Products!A:D, 4, FALSE) * C712</f>
        <v>227000</v>
      </c>
    </row>
    <row r="713" spans="1:4" x14ac:dyDescent="0.3">
      <c r="A713" t="s">
        <v>2692</v>
      </c>
      <c r="B713" t="s">
        <v>185</v>
      </c>
      <c r="C713">
        <v>9</v>
      </c>
      <c r="D713" s="14">
        <f>VLOOKUP(B713, Products!A:D, 4, FALSE) * C713</f>
        <v>49869000</v>
      </c>
    </row>
    <row r="714" spans="1:4" x14ac:dyDescent="0.3">
      <c r="A714" t="s">
        <v>2693</v>
      </c>
      <c r="B714" t="s">
        <v>45</v>
      </c>
      <c r="C714">
        <v>8</v>
      </c>
      <c r="D714" s="14">
        <f>VLOOKUP(B714, Products!A:D, 4, FALSE) * C714</f>
        <v>792000</v>
      </c>
    </row>
    <row r="715" spans="1:4" x14ac:dyDescent="0.3">
      <c r="A715" t="s">
        <v>2694</v>
      </c>
      <c r="B715" t="s">
        <v>127</v>
      </c>
      <c r="C715">
        <v>10</v>
      </c>
      <c r="D715" s="14">
        <f>VLOOKUP(B715, Products!A:D, 4, FALSE) * C715</f>
        <v>5000000</v>
      </c>
    </row>
    <row r="716" spans="1:4" x14ac:dyDescent="0.3">
      <c r="A716" t="s">
        <v>2695</v>
      </c>
      <c r="B716" t="s">
        <v>65</v>
      </c>
      <c r="C716">
        <v>4</v>
      </c>
      <c r="D716" s="14">
        <f>VLOOKUP(B716, Products!A:D, 4, FALSE) * C716</f>
        <v>143960000</v>
      </c>
    </row>
    <row r="717" spans="1:4" x14ac:dyDescent="0.3">
      <c r="A717" t="s">
        <v>2696</v>
      </c>
      <c r="B717" t="s">
        <v>50</v>
      </c>
      <c r="C717">
        <v>9</v>
      </c>
      <c r="D717" s="14">
        <f>VLOOKUP(B717, Products!A:D, 4, FALSE) * C717</f>
        <v>2241000</v>
      </c>
    </row>
    <row r="718" spans="1:4" x14ac:dyDescent="0.3">
      <c r="A718" t="s">
        <v>2698</v>
      </c>
      <c r="B718" t="s">
        <v>87</v>
      </c>
      <c r="C718">
        <v>10</v>
      </c>
      <c r="D718" s="14">
        <f>VLOOKUP(B718, Products!A:D, 4, FALSE) * C718</f>
        <v>319900000</v>
      </c>
    </row>
    <row r="719" spans="1:4" x14ac:dyDescent="0.3">
      <c r="A719" t="s">
        <v>2699</v>
      </c>
      <c r="B719" t="s">
        <v>177</v>
      </c>
      <c r="C719">
        <v>10</v>
      </c>
      <c r="D719" s="14">
        <f>VLOOKUP(B719, Products!A:D, 4, FALSE) * C719</f>
        <v>28600000</v>
      </c>
    </row>
    <row r="720" spans="1:4" x14ac:dyDescent="0.3">
      <c r="A720" t="s">
        <v>2700</v>
      </c>
      <c r="B720" t="s">
        <v>194</v>
      </c>
      <c r="C720">
        <v>10</v>
      </c>
      <c r="D720" s="14">
        <f>VLOOKUP(B720, Products!A:D, 4, FALSE) * C720</f>
        <v>78310000</v>
      </c>
    </row>
    <row r="721" spans="1:4" x14ac:dyDescent="0.3">
      <c r="A721" t="s">
        <v>2701</v>
      </c>
      <c r="B721" t="s">
        <v>75</v>
      </c>
      <c r="C721">
        <v>5</v>
      </c>
      <c r="D721" s="14">
        <f>VLOOKUP(B721, Products!A:D, 4, FALSE) * C721</f>
        <v>179950000</v>
      </c>
    </row>
    <row r="722" spans="1:4" x14ac:dyDescent="0.3">
      <c r="A722" t="s">
        <v>2702</v>
      </c>
      <c r="B722" t="s">
        <v>12</v>
      </c>
      <c r="C722">
        <v>1</v>
      </c>
      <c r="D722" s="14">
        <f>VLOOKUP(B722, Products!A:D, 4, FALSE) * C722</f>
        <v>249000</v>
      </c>
    </row>
    <row r="723" spans="1:4" x14ac:dyDescent="0.3">
      <c r="A723" t="s">
        <v>2704</v>
      </c>
      <c r="B723" t="s">
        <v>102</v>
      </c>
      <c r="C723">
        <v>7</v>
      </c>
      <c r="D723" s="14">
        <f>VLOOKUP(B723, Products!A:D, 4, FALSE) * C723</f>
        <v>265930000</v>
      </c>
    </row>
    <row r="724" spans="1:4" x14ac:dyDescent="0.3">
      <c r="A724" t="s">
        <v>2705</v>
      </c>
      <c r="B724" t="s">
        <v>201</v>
      </c>
      <c r="C724">
        <v>10</v>
      </c>
      <c r="D724" s="14">
        <f>VLOOKUP(B724, Products!A:D, 4, FALSE) * C724</f>
        <v>62030000</v>
      </c>
    </row>
    <row r="725" spans="1:4" x14ac:dyDescent="0.3">
      <c r="A725" t="s">
        <v>2707</v>
      </c>
      <c r="B725" t="s">
        <v>155</v>
      </c>
      <c r="C725">
        <v>7</v>
      </c>
      <c r="D725" s="14">
        <f>VLOOKUP(B725, Products!A:D, 4, FALSE) * C725</f>
        <v>35000000</v>
      </c>
    </row>
    <row r="726" spans="1:4" x14ac:dyDescent="0.3">
      <c r="A726" t="s">
        <v>2708</v>
      </c>
      <c r="B726" t="s">
        <v>154</v>
      </c>
      <c r="C726">
        <v>10</v>
      </c>
      <c r="D726" s="14">
        <f>VLOOKUP(B726, Products!A:D, 4, FALSE) * C726</f>
        <v>20000000</v>
      </c>
    </row>
    <row r="727" spans="1:4" x14ac:dyDescent="0.3">
      <c r="A727" t="s">
        <v>2709</v>
      </c>
      <c r="B727" t="s">
        <v>34</v>
      </c>
      <c r="C727">
        <v>4</v>
      </c>
      <c r="D727" s="14">
        <f>VLOOKUP(B727, Products!A:D, 4, FALSE) * C727</f>
        <v>1196000</v>
      </c>
    </row>
    <row r="728" spans="1:4" x14ac:dyDescent="0.3">
      <c r="A728" t="s">
        <v>2711</v>
      </c>
      <c r="B728" t="s">
        <v>185</v>
      </c>
      <c r="C728">
        <v>3</v>
      </c>
      <c r="D728" s="14">
        <f>VLOOKUP(B728, Products!A:D, 4, FALSE) * C728</f>
        <v>16623000</v>
      </c>
    </row>
    <row r="729" spans="1:4" x14ac:dyDescent="0.3">
      <c r="A729" t="s">
        <v>2712</v>
      </c>
      <c r="B729" t="s">
        <v>169</v>
      </c>
      <c r="C729">
        <v>7</v>
      </c>
      <c r="D729" s="14">
        <f>VLOOKUP(B729, Products!A:D, 4, FALSE) * C729</f>
        <v>462000</v>
      </c>
    </row>
    <row r="730" spans="1:4" x14ac:dyDescent="0.3">
      <c r="A730" t="s">
        <v>2713</v>
      </c>
      <c r="B730" t="s">
        <v>202</v>
      </c>
      <c r="C730">
        <v>1</v>
      </c>
      <c r="D730" s="14">
        <f>VLOOKUP(B730, Products!A:D, 4, FALSE) * C730</f>
        <v>4622000</v>
      </c>
    </row>
    <row r="731" spans="1:4" x14ac:dyDescent="0.3">
      <c r="A731" t="s">
        <v>2714</v>
      </c>
      <c r="B731" t="s">
        <v>51</v>
      </c>
      <c r="C731">
        <v>8</v>
      </c>
      <c r="D731" s="14">
        <f>VLOOKUP(B731, Products!A:D, 4, FALSE) * C731</f>
        <v>600000</v>
      </c>
    </row>
    <row r="732" spans="1:4" x14ac:dyDescent="0.3">
      <c r="A732" t="s">
        <v>2715</v>
      </c>
      <c r="B732" t="s">
        <v>73</v>
      </c>
      <c r="C732">
        <v>7</v>
      </c>
      <c r="D732" s="14">
        <f>VLOOKUP(B732, Products!A:D, 4, FALSE) * C732</f>
        <v>279930000</v>
      </c>
    </row>
    <row r="733" spans="1:4" x14ac:dyDescent="0.3">
      <c r="A733" t="s">
        <v>2716</v>
      </c>
      <c r="B733" t="s">
        <v>30</v>
      </c>
      <c r="C733">
        <v>1</v>
      </c>
      <c r="D733" s="14">
        <f>VLOOKUP(B733, Products!A:D, 4, FALSE) * C733</f>
        <v>299000</v>
      </c>
    </row>
    <row r="734" spans="1:4" x14ac:dyDescent="0.3">
      <c r="A734" t="s">
        <v>2717</v>
      </c>
      <c r="B734" t="s">
        <v>106</v>
      </c>
      <c r="C734">
        <v>10</v>
      </c>
      <c r="D734" s="14">
        <f>VLOOKUP(B734, Products!A:D, 4, FALSE) * C734</f>
        <v>200000</v>
      </c>
    </row>
    <row r="735" spans="1:4" x14ac:dyDescent="0.3">
      <c r="A735" t="s">
        <v>2718</v>
      </c>
      <c r="B735" t="s">
        <v>61</v>
      </c>
      <c r="C735">
        <v>7</v>
      </c>
      <c r="D735" s="14">
        <f>VLOOKUP(B735, Products!A:D, 4, FALSE) * C735</f>
        <v>174930000</v>
      </c>
    </row>
    <row r="736" spans="1:4" x14ac:dyDescent="0.3">
      <c r="A736" t="s">
        <v>2719</v>
      </c>
      <c r="B736" t="s">
        <v>79</v>
      </c>
      <c r="C736">
        <v>1</v>
      </c>
      <c r="D736" s="14">
        <f>VLOOKUP(B736, Products!A:D, 4, FALSE) * C736</f>
        <v>27990000</v>
      </c>
    </row>
    <row r="737" spans="1:4" x14ac:dyDescent="0.3">
      <c r="A737" t="s">
        <v>2720</v>
      </c>
      <c r="B737" t="s">
        <v>196</v>
      </c>
      <c r="C737">
        <v>6</v>
      </c>
      <c r="D737" s="14">
        <f>VLOOKUP(B737, Products!A:D, 4, FALSE) * C737</f>
        <v>19038000</v>
      </c>
    </row>
    <row r="738" spans="1:4" x14ac:dyDescent="0.3">
      <c r="A738" t="s">
        <v>2721</v>
      </c>
      <c r="B738" t="s">
        <v>62</v>
      </c>
      <c r="C738">
        <v>5</v>
      </c>
      <c r="D738" s="14">
        <f>VLOOKUP(B738, Products!A:D, 4, FALSE) * C738</f>
        <v>119950000</v>
      </c>
    </row>
    <row r="739" spans="1:4" x14ac:dyDescent="0.3">
      <c r="A739" t="s">
        <v>2722</v>
      </c>
      <c r="B739" t="s">
        <v>42</v>
      </c>
      <c r="C739">
        <v>3</v>
      </c>
      <c r="D739" s="14">
        <f>VLOOKUP(B739, Products!A:D, 4, FALSE) * C739</f>
        <v>147000</v>
      </c>
    </row>
    <row r="740" spans="1:4" x14ac:dyDescent="0.3">
      <c r="A740" t="s">
        <v>2723</v>
      </c>
      <c r="B740" t="s">
        <v>191</v>
      </c>
      <c r="C740">
        <v>5</v>
      </c>
      <c r="D740" s="14">
        <f>VLOOKUP(B740, Products!A:D, 4, FALSE) * C740</f>
        <v>8330000</v>
      </c>
    </row>
    <row r="741" spans="1:4" x14ac:dyDescent="0.3">
      <c r="A741" t="s">
        <v>2724</v>
      </c>
      <c r="B741" t="s">
        <v>41</v>
      </c>
      <c r="C741">
        <v>7</v>
      </c>
      <c r="D741" s="14">
        <f>VLOOKUP(B741, Products!A:D, 4, FALSE) * C741</f>
        <v>2093000</v>
      </c>
    </row>
    <row r="742" spans="1:4" x14ac:dyDescent="0.3">
      <c r="A742" t="s">
        <v>2725</v>
      </c>
      <c r="B742" t="s">
        <v>74</v>
      </c>
      <c r="C742">
        <v>7</v>
      </c>
      <c r="D742" s="14">
        <f>VLOOKUP(B742, Products!A:D, 4, FALSE) * C742</f>
        <v>265930000</v>
      </c>
    </row>
    <row r="743" spans="1:4" x14ac:dyDescent="0.3">
      <c r="A743" t="s">
        <v>2726</v>
      </c>
      <c r="B743" t="s">
        <v>107</v>
      </c>
      <c r="C743">
        <v>8</v>
      </c>
      <c r="D743" s="14">
        <f>VLOOKUP(B743, Products!A:D, 4, FALSE) * C743</f>
        <v>160000</v>
      </c>
    </row>
    <row r="744" spans="1:4" x14ac:dyDescent="0.3">
      <c r="A744" t="s">
        <v>2727</v>
      </c>
      <c r="B744" t="s">
        <v>183</v>
      </c>
      <c r="C744">
        <v>1</v>
      </c>
      <c r="D744" s="14">
        <f>VLOOKUP(B744, Products!A:D, 4, FALSE) * C744</f>
        <v>2375000</v>
      </c>
    </row>
    <row r="745" spans="1:4" x14ac:dyDescent="0.3">
      <c r="A745" t="s">
        <v>2728</v>
      </c>
      <c r="B745" t="s">
        <v>7</v>
      </c>
      <c r="C745">
        <v>1</v>
      </c>
      <c r="D745" s="14">
        <f>VLOOKUP(B745, Products!A:D, 4, FALSE) * C745</f>
        <v>5000</v>
      </c>
    </row>
    <row r="746" spans="1:4" x14ac:dyDescent="0.3">
      <c r="A746" t="s">
        <v>2729</v>
      </c>
      <c r="B746" t="s">
        <v>139</v>
      </c>
      <c r="C746">
        <v>5</v>
      </c>
      <c r="D746" s="14">
        <f>VLOOKUP(B746, Products!A:D, 4, FALSE) * C746</f>
        <v>1000000</v>
      </c>
    </row>
    <row r="747" spans="1:4" x14ac:dyDescent="0.3">
      <c r="A747" t="s">
        <v>2730</v>
      </c>
      <c r="B747" t="s">
        <v>135</v>
      </c>
      <c r="C747">
        <v>6</v>
      </c>
      <c r="D747" s="14">
        <f>VLOOKUP(B747, Products!A:D, 4, FALSE) * C747</f>
        <v>300000</v>
      </c>
    </row>
    <row r="748" spans="1:4" x14ac:dyDescent="0.3">
      <c r="A748" t="s">
        <v>2731</v>
      </c>
      <c r="B748" t="s">
        <v>92</v>
      </c>
      <c r="C748">
        <v>5</v>
      </c>
      <c r="D748" s="14">
        <f>VLOOKUP(B748, Products!A:D, 4, FALSE) * C748</f>
        <v>189950000</v>
      </c>
    </row>
    <row r="749" spans="1:4" x14ac:dyDescent="0.3">
      <c r="A749" t="s">
        <v>2732</v>
      </c>
      <c r="B749" t="s">
        <v>198</v>
      </c>
      <c r="C749">
        <v>2</v>
      </c>
      <c r="D749" s="14">
        <f>VLOOKUP(B749, Products!A:D, 4, FALSE) * C749</f>
        <v>4464000</v>
      </c>
    </row>
    <row r="750" spans="1:4" x14ac:dyDescent="0.3">
      <c r="A750" t="s">
        <v>2733</v>
      </c>
      <c r="B750" t="s">
        <v>20</v>
      </c>
      <c r="C750">
        <v>6</v>
      </c>
      <c r="D750" s="14">
        <f>VLOOKUP(B750, Products!A:D, 4, FALSE) * C750</f>
        <v>1494000</v>
      </c>
    </row>
    <row r="751" spans="1:4" x14ac:dyDescent="0.3">
      <c r="A751" t="s">
        <v>2734</v>
      </c>
      <c r="B751" t="s">
        <v>70</v>
      </c>
      <c r="C751">
        <v>8</v>
      </c>
      <c r="D751" s="14">
        <f>VLOOKUP(B751, Products!A:D, 4, FALSE) * C751</f>
        <v>199920000</v>
      </c>
    </row>
    <row r="752" spans="1:4" x14ac:dyDescent="0.3">
      <c r="A752" t="s">
        <v>2735</v>
      </c>
      <c r="B752" t="s">
        <v>9</v>
      </c>
      <c r="C752">
        <v>2</v>
      </c>
      <c r="D752" s="14">
        <f>VLOOKUP(B752, Products!A:D, 4, FALSE) * C752</f>
        <v>398000</v>
      </c>
    </row>
    <row r="753" spans="1:4" x14ac:dyDescent="0.3">
      <c r="A753" t="s">
        <v>2736</v>
      </c>
      <c r="B753" t="s">
        <v>135</v>
      </c>
      <c r="C753">
        <v>7</v>
      </c>
      <c r="D753" s="14">
        <f>VLOOKUP(B753, Products!A:D, 4, FALSE) * C753</f>
        <v>350000</v>
      </c>
    </row>
    <row r="754" spans="1:4" x14ac:dyDescent="0.3">
      <c r="A754" t="s">
        <v>2737</v>
      </c>
      <c r="B754" t="s">
        <v>127</v>
      </c>
      <c r="C754">
        <v>5</v>
      </c>
      <c r="D754" s="14">
        <f>VLOOKUP(B754, Products!A:D, 4, FALSE) * C754</f>
        <v>2500000</v>
      </c>
    </row>
    <row r="755" spans="1:4" x14ac:dyDescent="0.3">
      <c r="A755" t="s">
        <v>2738</v>
      </c>
      <c r="B755" t="s">
        <v>69</v>
      </c>
      <c r="C755">
        <v>6</v>
      </c>
      <c r="D755" s="14">
        <f>VLOOKUP(B755, Products!A:D, 4, FALSE) * C755</f>
        <v>167940000</v>
      </c>
    </row>
    <row r="756" spans="1:4" x14ac:dyDescent="0.3">
      <c r="A756" t="s">
        <v>2739</v>
      </c>
      <c r="B756" t="s">
        <v>137</v>
      </c>
      <c r="C756">
        <v>3</v>
      </c>
      <c r="D756" s="14">
        <f>VLOOKUP(B756, Products!A:D, 4, FALSE) * C756</f>
        <v>150000</v>
      </c>
    </row>
    <row r="757" spans="1:4" x14ac:dyDescent="0.3">
      <c r="A757" t="s">
        <v>2740</v>
      </c>
      <c r="B757" t="s">
        <v>145</v>
      </c>
      <c r="C757">
        <v>9</v>
      </c>
      <c r="D757" s="14">
        <f>VLOOKUP(B757, Products!A:D, 4, FALSE) * C757</f>
        <v>450000</v>
      </c>
    </row>
    <row r="758" spans="1:4" x14ac:dyDescent="0.3">
      <c r="A758" t="s">
        <v>2741</v>
      </c>
      <c r="B758" t="s">
        <v>50</v>
      </c>
      <c r="C758">
        <v>10</v>
      </c>
      <c r="D758" s="14">
        <f>VLOOKUP(B758, Products!A:D, 4, FALSE) * C758</f>
        <v>2490000</v>
      </c>
    </row>
    <row r="759" spans="1:4" x14ac:dyDescent="0.3">
      <c r="A759" t="s">
        <v>2742</v>
      </c>
      <c r="B759" t="s">
        <v>151</v>
      </c>
      <c r="C759">
        <v>4</v>
      </c>
      <c r="D759" s="14">
        <f>VLOOKUP(B759, Products!A:D, 4, FALSE) * C759</f>
        <v>20000000</v>
      </c>
    </row>
    <row r="760" spans="1:4" x14ac:dyDescent="0.3">
      <c r="A760" t="s">
        <v>2743</v>
      </c>
      <c r="B760" t="s">
        <v>4</v>
      </c>
      <c r="C760">
        <v>1</v>
      </c>
      <c r="D760" s="14">
        <f>VLOOKUP(B760, Products!A:D, 4, FALSE) * C760</f>
        <v>1000</v>
      </c>
    </row>
    <row r="761" spans="1:4" x14ac:dyDescent="0.3">
      <c r="A761" t="s">
        <v>2744</v>
      </c>
      <c r="B761" t="s">
        <v>85</v>
      </c>
      <c r="C761">
        <v>5</v>
      </c>
      <c r="D761" s="14">
        <f>VLOOKUP(B761, Products!A:D, 4, FALSE) * C761</f>
        <v>179950000</v>
      </c>
    </row>
    <row r="762" spans="1:4" x14ac:dyDescent="0.3">
      <c r="A762" t="s">
        <v>2746</v>
      </c>
      <c r="B762" t="s">
        <v>135</v>
      </c>
      <c r="C762">
        <v>2</v>
      </c>
      <c r="D762" s="14">
        <f>VLOOKUP(B762, Products!A:D, 4, FALSE) * C762</f>
        <v>100000</v>
      </c>
    </row>
    <row r="763" spans="1:4" x14ac:dyDescent="0.3">
      <c r="A763" t="s">
        <v>2747</v>
      </c>
      <c r="B763" t="s">
        <v>165</v>
      </c>
      <c r="C763">
        <v>1</v>
      </c>
      <c r="D763" s="14">
        <f>VLOOKUP(B763, Products!A:D, 4, FALSE) * C763</f>
        <v>64000</v>
      </c>
    </row>
    <row r="764" spans="1:4" x14ac:dyDescent="0.3">
      <c r="A764" t="s">
        <v>2748</v>
      </c>
      <c r="B764" t="s">
        <v>192</v>
      </c>
      <c r="C764">
        <v>6</v>
      </c>
      <c r="D764" s="14">
        <f>VLOOKUP(B764, Products!A:D, 4, FALSE) * C764</f>
        <v>1662000</v>
      </c>
    </row>
    <row r="765" spans="1:4" x14ac:dyDescent="0.3">
      <c r="A765" t="s">
        <v>2749</v>
      </c>
      <c r="B765" t="s">
        <v>56</v>
      </c>
      <c r="C765">
        <v>4</v>
      </c>
      <c r="D765" s="14">
        <f>VLOOKUP(B765, Products!A:D, 4, FALSE) * C765</f>
        <v>99960000</v>
      </c>
    </row>
    <row r="766" spans="1:4" x14ac:dyDescent="0.3">
      <c r="A766" t="s">
        <v>2750</v>
      </c>
      <c r="B766" t="s">
        <v>193</v>
      </c>
      <c r="C766">
        <v>9</v>
      </c>
      <c r="D766" s="14">
        <f>VLOOKUP(B766, Products!A:D, 4, FALSE) * C766</f>
        <v>14508000</v>
      </c>
    </row>
    <row r="767" spans="1:4" x14ac:dyDescent="0.3">
      <c r="A767" t="s">
        <v>2751</v>
      </c>
      <c r="B767" t="s">
        <v>201</v>
      </c>
      <c r="C767">
        <v>2</v>
      </c>
      <c r="D767" s="14">
        <f>VLOOKUP(B767, Products!A:D, 4, FALSE) * C767</f>
        <v>12406000</v>
      </c>
    </row>
    <row r="768" spans="1:4" x14ac:dyDescent="0.3">
      <c r="A768" t="s">
        <v>2752</v>
      </c>
      <c r="B768" t="s">
        <v>156</v>
      </c>
      <c r="C768">
        <v>10</v>
      </c>
      <c r="D768" s="14">
        <f>VLOOKUP(B768, Products!A:D, 4, FALSE) * C768</f>
        <v>250000</v>
      </c>
    </row>
    <row r="769" spans="1:4" x14ac:dyDescent="0.3">
      <c r="A769" t="s">
        <v>2754</v>
      </c>
      <c r="B769" t="s">
        <v>145</v>
      </c>
      <c r="C769">
        <v>1</v>
      </c>
      <c r="D769" s="14">
        <f>VLOOKUP(B769, Products!A:D, 4, FALSE) * C769</f>
        <v>50000</v>
      </c>
    </row>
    <row r="770" spans="1:4" x14ac:dyDescent="0.3">
      <c r="A770" t="s">
        <v>2755</v>
      </c>
      <c r="B770" t="s">
        <v>168</v>
      </c>
      <c r="C770">
        <v>2</v>
      </c>
      <c r="D770" s="14">
        <f>VLOOKUP(B770, Products!A:D, 4, FALSE) * C770</f>
        <v>98000</v>
      </c>
    </row>
    <row r="771" spans="1:4" x14ac:dyDescent="0.3">
      <c r="A771" t="s">
        <v>2756</v>
      </c>
      <c r="B771" t="s">
        <v>21</v>
      </c>
      <c r="C771">
        <v>9</v>
      </c>
      <c r="D771" s="14">
        <f>VLOOKUP(B771, Products!A:D, 4, FALSE) * C771</f>
        <v>2691000</v>
      </c>
    </row>
    <row r="772" spans="1:4" x14ac:dyDescent="0.3">
      <c r="A772" t="s">
        <v>2757</v>
      </c>
      <c r="B772" t="s">
        <v>147</v>
      </c>
      <c r="C772">
        <v>8</v>
      </c>
      <c r="D772" s="14">
        <f>VLOOKUP(B772, Products!A:D, 4, FALSE) * C772</f>
        <v>400000</v>
      </c>
    </row>
    <row r="773" spans="1:4" x14ac:dyDescent="0.3">
      <c r="A773" t="s">
        <v>2758</v>
      </c>
      <c r="B773" t="s">
        <v>194</v>
      </c>
      <c r="C773">
        <v>4</v>
      </c>
      <c r="D773" s="14">
        <f>VLOOKUP(B773, Products!A:D, 4, FALSE) * C773</f>
        <v>31324000</v>
      </c>
    </row>
    <row r="774" spans="1:4" x14ac:dyDescent="0.3">
      <c r="A774" t="s">
        <v>2760</v>
      </c>
      <c r="B774" t="s">
        <v>125</v>
      </c>
      <c r="C774">
        <v>4</v>
      </c>
      <c r="D774" s="14">
        <f>VLOOKUP(B774, Products!A:D, 4, FALSE) * C774</f>
        <v>800000</v>
      </c>
    </row>
    <row r="775" spans="1:4" x14ac:dyDescent="0.3">
      <c r="A775" t="s">
        <v>2761</v>
      </c>
      <c r="B775" t="s">
        <v>53</v>
      </c>
      <c r="C775">
        <v>5</v>
      </c>
      <c r="D775" s="14">
        <f>VLOOKUP(B775, Products!A:D, 4, FALSE) * C775</f>
        <v>169950000</v>
      </c>
    </row>
    <row r="776" spans="1:4" x14ac:dyDescent="0.3">
      <c r="A776" t="s">
        <v>2762</v>
      </c>
      <c r="B776" t="s">
        <v>97</v>
      </c>
      <c r="C776">
        <v>6</v>
      </c>
      <c r="D776" s="14">
        <f>VLOOKUP(B776, Products!A:D, 4, FALSE) * C776</f>
        <v>227940000</v>
      </c>
    </row>
    <row r="777" spans="1:4" x14ac:dyDescent="0.3">
      <c r="A777" t="s">
        <v>2764</v>
      </c>
      <c r="B777" t="s">
        <v>119</v>
      </c>
      <c r="C777">
        <v>8</v>
      </c>
      <c r="D777" s="14">
        <f>VLOOKUP(B777, Products!A:D, 4, FALSE) * C777</f>
        <v>400000</v>
      </c>
    </row>
    <row r="778" spans="1:4" x14ac:dyDescent="0.3">
      <c r="A778" t="s">
        <v>2765</v>
      </c>
      <c r="B778" t="s">
        <v>154</v>
      </c>
      <c r="C778">
        <v>1</v>
      </c>
      <c r="D778" s="14">
        <f>VLOOKUP(B778, Products!A:D, 4, FALSE) * C778</f>
        <v>2000000</v>
      </c>
    </row>
    <row r="779" spans="1:4" x14ac:dyDescent="0.3">
      <c r="A779" t="s">
        <v>2766</v>
      </c>
      <c r="B779" t="s">
        <v>95</v>
      </c>
      <c r="C779">
        <v>4</v>
      </c>
      <c r="D779" s="14">
        <f>VLOOKUP(B779, Products!A:D, 4, FALSE) * C779</f>
        <v>127960000</v>
      </c>
    </row>
    <row r="780" spans="1:4" x14ac:dyDescent="0.3">
      <c r="A780" t="s">
        <v>2767</v>
      </c>
      <c r="B780" t="s">
        <v>8</v>
      </c>
      <c r="C780">
        <v>1</v>
      </c>
      <c r="D780" s="14">
        <f>VLOOKUP(B780, Products!A:D, 4, FALSE) * C780</f>
        <v>175000</v>
      </c>
    </row>
    <row r="781" spans="1:4" x14ac:dyDescent="0.3">
      <c r="A781" t="s">
        <v>2768</v>
      </c>
      <c r="B781" t="s">
        <v>181</v>
      </c>
      <c r="C781">
        <v>6</v>
      </c>
      <c r="D781" s="14">
        <f>VLOOKUP(B781, Products!A:D, 4, FALSE) * C781</f>
        <v>18150000</v>
      </c>
    </row>
    <row r="782" spans="1:4" x14ac:dyDescent="0.3">
      <c r="A782" t="s">
        <v>2769</v>
      </c>
      <c r="B782" t="s">
        <v>132</v>
      </c>
      <c r="C782">
        <v>1</v>
      </c>
      <c r="D782" s="14">
        <f>VLOOKUP(B782, Products!A:D, 4, FALSE) * C782</f>
        <v>100000</v>
      </c>
    </row>
    <row r="783" spans="1:4" x14ac:dyDescent="0.3">
      <c r="A783" t="s">
        <v>2770</v>
      </c>
      <c r="B783" t="s">
        <v>193</v>
      </c>
      <c r="C783">
        <v>8</v>
      </c>
      <c r="D783" s="14">
        <f>VLOOKUP(B783, Products!A:D, 4, FALSE) * C783</f>
        <v>12896000</v>
      </c>
    </row>
    <row r="784" spans="1:4" x14ac:dyDescent="0.3">
      <c r="A784" t="s">
        <v>2771</v>
      </c>
      <c r="B784" t="s">
        <v>194</v>
      </c>
      <c r="C784">
        <v>2</v>
      </c>
      <c r="D784" s="14">
        <f>VLOOKUP(B784, Products!A:D, 4, FALSE) * C784</f>
        <v>15662000</v>
      </c>
    </row>
    <row r="785" spans="1:4" x14ac:dyDescent="0.3">
      <c r="A785" t="s">
        <v>2772</v>
      </c>
      <c r="B785" t="s">
        <v>50</v>
      </c>
      <c r="C785">
        <v>2</v>
      </c>
      <c r="D785" s="14">
        <f>VLOOKUP(B785, Products!A:D, 4, FALSE) * C785</f>
        <v>498000</v>
      </c>
    </row>
    <row r="786" spans="1:4" x14ac:dyDescent="0.3">
      <c r="A786" t="s">
        <v>2773</v>
      </c>
      <c r="B786" t="s">
        <v>191</v>
      </c>
      <c r="C786">
        <v>6</v>
      </c>
      <c r="D786" s="14">
        <f>VLOOKUP(B786, Products!A:D, 4, FALSE) * C786</f>
        <v>9996000</v>
      </c>
    </row>
    <row r="787" spans="1:4" x14ac:dyDescent="0.3">
      <c r="A787" t="s">
        <v>2775</v>
      </c>
      <c r="B787" t="s">
        <v>180</v>
      </c>
      <c r="C787">
        <v>4</v>
      </c>
      <c r="D787" s="14">
        <f>VLOOKUP(B787, Products!A:D, 4, FALSE) * C787</f>
        <v>6180000</v>
      </c>
    </row>
    <row r="788" spans="1:4" x14ac:dyDescent="0.3">
      <c r="A788" t="s">
        <v>2777</v>
      </c>
      <c r="B788" t="s">
        <v>28</v>
      </c>
      <c r="C788">
        <v>5</v>
      </c>
      <c r="D788" s="14">
        <f>VLOOKUP(B788, Products!A:D, 4, FALSE) * C788</f>
        <v>2995000</v>
      </c>
    </row>
    <row r="789" spans="1:4" x14ac:dyDescent="0.3">
      <c r="A789" t="s">
        <v>2779</v>
      </c>
      <c r="B789" t="s">
        <v>29</v>
      </c>
      <c r="C789">
        <v>5</v>
      </c>
      <c r="D789" s="14">
        <f>VLOOKUP(B789, Products!A:D, 4, FALSE) * C789</f>
        <v>1245000</v>
      </c>
    </row>
    <row r="790" spans="1:4" x14ac:dyDescent="0.3">
      <c r="A790" t="s">
        <v>2780</v>
      </c>
      <c r="B790" t="s">
        <v>198</v>
      </c>
      <c r="C790">
        <v>9</v>
      </c>
      <c r="D790" s="14">
        <f>VLOOKUP(B790, Products!A:D, 4, FALSE) * C790</f>
        <v>20088000</v>
      </c>
    </row>
    <row r="791" spans="1:4" x14ac:dyDescent="0.3">
      <c r="A791" t="s">
        <v>2781</v>
      </c>
      <c r="B791" t="s">
        <v>128</v>
      </c>
      <c r="C791">
        <v>8</v>
      </c>
      <c r="D791" s="14">
        <f>VLOOKUP(B791, Products!A:D, 4, FALSE) * C791</f>
        <v>8000000</v>
      </c>
    </row>
    <row r="792" spans="1:4" x14ac:dyDescent="0.3">
      <c r="A792" t="s">
        <v>2782</v>
      </c>
      <c r="B792" t="s">
        <v>185</v>
      </c>
      <c r="C792">
        <v>6</v>
      </c>
      <c r="D792" s="14">
        <f>VLOOKUP(B792, Products!A:D, 4, FALSE) * C792</f>
        <v>33246000</v>
      </c>
    </row>
    <row r="793" spans="1:4" x14ac:dyDescent="0.3">
      <c r="A793" t="s">
        <v>2783</v>
      </c>
      <c r="B793" t="s">
        <v>102</v>
      </c>
      <c r="C793">
        <v>6</v>
      </c>
      <c r="D793" s="14">
        <f>VLOOKUP(B793, Products!A:D, 4, FALSE) * C793</f>
        <v>227940000</v>
      </c>
    </row>
    <row r="794" spans="1:4" x14ac:dyDescent="0.3">
      <c r="A794" t="s">
        <v>2784</v>
      </c>
      <c r="B794" t="s">
        <v>155</v>
      </c>
      <c r="C794">
        <v>1</v>
      </c>
      <c r="D794" s="14">
        <f>VLOOKUP(B794, Products!A:D, 4, FALSE) * C794</f>
        <v>5000000</v>
      </c>
    </row>
    <row r="795" spans="1:4" x14ac:dyDescent="0.3">
      <c r="A795" t="s">
        <v>2785</v>
      </c>
      <c r="B795" t="s">
        <v>9</v>
      </c>
      <c r="C795">
        <v>3</v>
      </c>
      <c r="D795" s="14">
        <f>VLOOKUP(B795, Products!A:D, 4, FALSE) * C795</f>
        <v>597000</v>
      </c>
    </row>
    <row r="796" spans="1:4" x14ac:dyDescent="0.3">
      <c r="A796" t="s">
        <v>2786</v>
      </c>
      <c r="B796" t="s">
        <v>158</v>
      </c>
      <c r="C796">
        <v>6</v>
      </c>
      <c r="D796" s="14">
        <f>VLOOKUP(B796, Products!A:D, 4, FALSE) * C796</f>
        <v>186000</v>
      </c>
    </row>
    <row r="797" spans="1:4" x14ac:dyDescent="0.3">
      <c r="A797" t="s">
        <v>2787</v>
      </c>
      <c r="B797" t="s">
        <v>198</v>
      </c>
      <c r="C797">
        <v>1</v>
      </c>
      <c r="D797" s="14">
        <f>VLOOKUP(B797, Products!A:D, 4, FALSE) * C797</f>
        <v>2232000</v>
      </c>
    </row>
    <row r="798" spans="1:4" x14ac:dyDescent="0.3">
      <c r="A798" t="s">
        <v>2788</v>
      </c>
      <c r="B798" t="s">
        <v>48</v>
      </c>
      <c r="C798">
        <v>10</v>
      </c>
      <c r="D798" s="14">
        <f>VLOOKUP(B798, Products!A:D, 4, FALSE) * C798</f>
        <v>2490000</v>
      </c>
    </row>
    <row r="799" spans="1:4" x14ac:dyDescent="0.3">
      <c r="A799" t="s">
        <v>2789</v>
      </c>
      <c r="B799" t="s">
        <v>96</v>
      </c>
      <c r="C799">
        <v>7</v>
      </c>
      <c r="D799" s="14">
        <f>VLOOKUP(B799, Products!A:D, 4, FALSE) * C799</f>
        <v>279930000</v>
      </c>
    </row>
    <row r="800" spans="1:4" x14ac:dyDescent="0.3">
      <c r="A800" t="s">
        <v>2790</v>
      </c>
      <c r="B800" t="s">
        <v>4</v>
      </c>
      <c r="C800">
        <v>7</v>
      </c>
      <c r="D800" s="14">
        <f>VLOOKUP(B800, Products!A:D, 4, FALSE) * C800</f>
        <v>7000</v>
      </c>
    </row>
    <row r="801" spans="1:4" x14ac:dyDescent="0.3">
      <c r="A801" t="s">
        <v>2791</v>
      </c>
      <c r="B801" t="s">
        <v>161</v>
      </c>
      <c r="C801">
        <v>9</v>
      </c>
      <c r="D801" s="14">
        <f>VLOOKUP(B801, Products!A:D, 4, FALSE) * C801</f>
        <v>666000</v>
      </c>
    </row>
    <row r="802" spans="1:4" x14ac:dyDescent="0.3">
      <c r="A802" t="s">
        <v>2792</v>
      </c>
      <c r="B802" t="s">
        <v>170</v>
      </c>
      <c r="C802">
        <v>6</v>
      </c>
      <c r="D802" s="14">
        <f>VLOOKUP(B802, Products!A:D, 4, FALSE) * C802</f>
        <v>414000</v>
      </c>
    </row>
    <row r="803" spans="1:4" x14ac:dyDescent="0.3">
      <c r="A803" t="s">
        <v>2793</v>
      </c>
      <c r="B803" t="s">
        <v>17</v>
      </c>
      <c r="C803">
        <v>9</v>
      </c>
      <c r="D803" s="14">
        <f>VLOOKUP(B803, Products!A:D, 4, FALSE) * C803</f>
        <v>891000</v>
      </c>
    </row>
    <row r="804" spans="1:4" x14ac:dyDescent="0.3">
      <c r="A804" t="s">
        <v>2794</v>
      </c>
      <c r="B804" t="s">
        <v>170</v>
      </c>
      <c r="C804">
        <v>6</v>
      </c>
      <c r="D804" s="14">
        <f>VLOOKUP(B804, Products!A:D, 4, FALSE) * C804</f>
        <v>414000</v>
      </c>
    </row>
    <row r="805" spans="1:4" x14ac:dyDescent="0.3">
      <c r="A805" t="s">
        <v>2795</v>
      </c>
      <c r="B805" t="s">
        <v>177</v>
      </c>
      <c r="C805">
        <v>9</v>
      </c>
      <c r="D805" s="14">
        <f>VLOOKUP(B805, Products!A:D, 4, FALSE) * C805</f>
        <v>25740000</v>
      </c>
    </row>
    <row r="806" spans="1:4" x14ac:dyDescent="0.3">
      <c r="A806" t="s">
        <v>2796</v>
      </c>
      <c r="B806" t="s">
        <v>27</v>
      </c>
      <c r="C806">
        <v>5</v>
      </c>
      <c r="D806" s="14">
        <f>VLOOKUP(B806, Products!A:D, 4, FALSE) * C806</f>
        <v>2495000</v>
      </c>
    </row>
    <row r="807" spans="1:4" x14ac:dyDescent="0.3">
      <c r="A807" t="s">
        <v>2797</v>
      </c>
      <c r="B807" t="s">
        <v>136</v>
      </c>
      <c r="C807">
        <v>1</v>
      </c>
      <c r="D807" s="14">
        <f>VLOOKUP(B807, Products!A:D, 4, FALSE) * C807</f>
        <v>100000</v>
      </c>
    </row>
    <row r="808" spans="1:4" x14ac:dyDescent="0.3">
      <c r="A808" t="s">
        <v>2798</v>
      </c>
      <c r="B808" t="s">
        <v>41</v>
      </c>
      <c r="C808">
        <v>6</v>
      </c>
      <c r="D808" s="14">
        <f>VLOOKUP(B808, Products!A:D, 4, FALSE) * C808</f>
        <v>1794000</v>
      </c>
    </row>
    <row r="809" spans="1:4" x14ac:dyDescent="0.3">
      <c r="A809" t="s">
        <v>2799</v>
      </c>
      <c r="B809" t="s">
        <v>161</v>
      </c>
      <c r="C809">
        <v>1</v>
      </c>
      <c r="D809" s="14">
        <f>VLOOKUP(B809, Products!A:D, 4, FALSE) * C809</f>
        <v>74000</v>
      </c>
    </row>
    <row r="810" spans="1:4" x14ac:dyDescent="0.3">
      <c r="A810" t="s">
        <v>2800</v>
      </c>
      <c r="B810" t="s">
        <v>141</v>
      </c>
      <c r="C810">
        <v>8</v>
      </c>
      <c r="D810" s="14">
        <f>VLOOKUP(B810, Products!A:D, 4, FALSE) * C810</f>
        <v>4000000</v>
      </c>
    </row>
    <row r="811" spans="1:4" x14ac:dyDescent="0.3">
      <c r="A811" t="s">
        <v>2802</v>
      </c>
      <c r="B811" t="s">
        <v>158</v>
      </c>
      <c r="C811">
        <v>1</v>
      </c>
      <c r="D811" s="14">
        <f>VLOOKUP(B811, Products!A:D, 4, FALSE) * C811</f>
        <v>31000</v>
      </c>
    </row>
    <row r="812" spans="1:4" x14ac:dyDescent="0.3">
      <c r="A812" t="s">
        <v>2803</v>
      </c>
      <c r="B812" t="s">
        <v>133</v>
      </c>
      <c r="C812">
        <v>8</v>
      </c>
      <c r="D812" s="14">
        <f>VLOOKUP(B812, Products!A:D, 4, FALSE) * C812</f>
        <v>400000</v>
      </c>
    </row>
    <row r="813" spans="1:4" x14ac:dyDescent="0.3">
      <c r="A813" t="s">
        <v>2804</v>
      </c>
      <c r="B813" t="s">
        <v>31</v>
      </c>
      <c r="C813">
        <v>4</v>
      </c>
      <c r="D813" s="14">
        <f>VLOOKUP(B813, Products!A:D, 4, FALSE) * C813</f>
        <v>1996000</v>
      </c>
    </row>
    <row r="814" spans="1:4" x14ac:dyDescent="0.3">
      <c r="A814" t="s">
        <v>2805</v>
      </c>
      <c r="B814" t="s">
        <v>64</v>
      </c>
      <c r="C814">
        <v>10</v>
      </c>
      <c r="D814" s="14">
        <f>VLOOKUP(B814, Products!A:D, 4, FALSE) * C814</f>
        <v>379900000</v>
      </c>
    </row>
    <row r="815" spans="1:4" x14ac:dyDescent="0.3">
      <c r="A815" t="s">
        <v>2806</v>
      </c>
      <c r="B815" t="s">
        <v>194</v>
      </c>
      <c r="C815">
        <v>8</v>
      </c>
      <c r="D815" s="14">
        <f>VLOOKUP(B815, Products!A:D, 4, FALSE) * C815</f>
        <v>62648000</v>
      </c>
    </row>
    <row r="816" spans="1:4" x14ac:dyDescent="0.3">
      <c r="A816" t="s">
        <v>2807</v>
      </c>
      <c r="B816" t="s">
        <v>133</v>
      </c>
      <c r="C816">
        <v>4</v>
      </c>
      <c r="D816" s="14">
        <f>VLOOKUP(B816, Products!A:D, 4, FALSE) * C816</f>
        <v>200000</v>
      </c>
    </row>
    <row r="817" spans="1:4" x14ac:dyDescent="0.3">
      <c r="A817" t="s">
        <v>2808</v>
      </c>
      <c r="B817" t="s">
        <v>153</v>
      </c>
      <c r="C817">
        <v>3</v>
      </c>
      <c r="D817" s="14">
        <f>VLOOKUP(B817, Products!A:D, 4, FALSE) * C817</f>
        <v>15000000</v>
      </c>
    </row>
    <row r="818" spans="1:4" x14ac:dyDescent="0.3">
      <c r="A818" t="s">
        <v>2809</v>
      </c>
      <c r="B818" t="s">
        <v>71</v>
      </c>
      <c r="C818">
        <v>10</v>
      </c>
      <c r="D818" s="14">
        <f>VLOOKUP(B818, Products!A:D, 4, FALSE) * C818</f>
        <v>239900000</v>
      </c>
    </row>
    <row r="819" spans="1:4" x14ac:dyDescent="0.3">
      <c r="A819" t="s">
        <v>2810</v>
      </c>
      <c r="B819" t="s">
        <v>19</v>
      </c>
      <c r="C819">
        <v>10</v>
      </c>
      <c r="D819" s="14">
        <f>VLOOKUP(B819, Products!A:D, 4, FALSE) * C819</f>
        <v>2990000</v>
      </c>
    </row>
    <row r="820" spans="1:4" x14ac:dyDescent="0.3">
      <c r="A820" t="s">
        <v>2811</v>
      </c>
      <c r="B820" t="s">
        <v>55</v>
      </c>
      <c r="C820">
        <v>10</v>
      </c>
      <c r="D820" s="14">
        <f>VLOOKUP(B820, Products!A:D, 4, FALSE) * C820</f>
        <v>279900000</v>
      </c>
    </row>
    <row r="821" spans="1:4" x14ac:dyDescent="0.3">
      <c r="A821" t="s">
        <v>2812</v>
      </c>
      <c r="B821" t="s">
        <v>171</v>
      </c>
      <c r="C821">
        <v>8</v>
      </c>
      <c r="D821" s="14">
        <f>VLOOKUP(B821, Products!A:D, 4, FALSE) * C821</f>
        <v>456000</v>
      </c>
    </row>
    <row r="822" spans="1:4" x14ac:dyDescent="0.3">
      <c r="A822" t="s">
        <v>2813</v>
      </c>
      <c r="B822" t="s">
        <v>83</v>
      </c>
      <c r="C822">
        <v>9</v>
      </c>
      <c r="D822" s="14">
        <f>VLOOKUP(B822, Products!A:D, 4, FALSE) * C822</f>
        <v>359910000</v>
      </c>
    </row>
    <row r="823" spans="1:4" x14ac:dyDescent="0.3">
      <c r="A823" t="s">
        <v>2814</v>
      </c>
      <c r="B823" t="s">
        <v>53</v>
      </c>
      <c r="C823">
        <v>7</v>
      </c>
      <c r="D823" s="14">
        <f>VLOOKUP(B823, Products!A:D, 4, FALSE) * C823</f>
        <v>237930000</v>
      </c>
    </row>
    <row r="824" spans="1:4" x14ac:dyDescent="0.3">
      <c r="A824" t="s">
        <v>2815</v>
      </c>
      <c r="B824" t="s">
        <v>186</v>
      </c>
      <c r="C824">
        <v>2</v>
      </c>
      <c r="D824" s="14">
        <f>VLOOKUP(B824, Products!A:D, 4, FALSE) * C824</f>
        <v>2990000</v>
      </c>
    </row>
    <row r="825" spans="1:4" x14ac:dyDescent="0.3">
      <c r="A825" t="s">
        <v>2816</v>
      </c>
      <c r="B825" t="s">
        <v>122</v>
      </c>
      <c r="C825">
        <v>9</v>
      </c>
      <c r="D825" s="14">
        <f>VLOOKUP(B825, Products!A:D, 4, FALSE) * C825</f>
        <v>2700000</v>
      </c>
    </row>
    <row r="826" spans="1:4" x14ac:dyDescent="0.3">
      <c r="A826" t="s">
        <v>2817</v>
      </c>
      <c r="B826" t="s">
        <v>45</v>
      </c>
      <c r="C826">
        <v>6</v>
      </c>
      <c r="D826" s="14">
        <f>VLOOKUP(B826, Products!A:D, 4, FALSE) * C826</f>
        <v>594000</v>
      </c>
    </row>
    <row r="827" spans="1:4" x14ac:dyDescent="0.3">
      <c r="A827" t="s">
        <v>2818</v>
      </c>
      <c r="B827" t="s">
        <v>65</v>
      </c>
      <c r="C827">
        <v>4</v>
      </c>
      <c r="D827" s="14">
        <f>VLOOKUP(B827, Products!A:D, 4, FALSE) * C827</f>
        <v>143960000</v>
      </c>
    </row>
    <row r="828" spans="1:4" x14ac:dyDescent="0.3">
      <c r="A828" t="s">
        <v>2819</v>
      </c>
      <c r="B828" t="s">
        <v>176</v>
      </c>
      <c r="C828">
        <v>7</v>
      </c>
      <c r="D828" s="14">
        <f>VLOOKUP(B828, Products!A:D, 4, FALSE) * C828</f>
        <v>35000000</v>
      </c>
    </row>
    <row r="829" spans="1:4" x14ac:dyDescent="0.3">
      <c r="A829" t="s">
        <v>2820</v>
      </c>
      <c r="B829" t="s">
        <v>10</v>
      </c>
      <c r="C829">
        <v>7</v>
      </c>
      <c r="D829" s="14">
        <f>VLOOKUP(B829, Products!A:D, 4, FALSE) * C829</f>
        <v>2093000</v>
      </c>
    </row>
    <row r="830" spans="1:4" x14ac:dyDescent="0.3">
      <c r="A830" t="s">
        <v>2821</v>
      </c>
      <c r="B830" t="s">
        <v>109</v>
      </c>
      <c r="C830">
        <v>3</v>
      </c>
      <c r="D830" s="14">
        <f>VLOOKUP(B830, Products!A:D, 4, FALSE) * C830</f>
        <v>150000</v>
      </c>
    </row>
    <row r="831" spans="1:4" x14ac:dyDescent="0.3">
      <c r="A831" t="s">
        <v>2822</v>
      </c>
      <c r="B831" t="s">
        <v>199</v>
      </c>
      <c r="C831">
        <v>2</v>
      </c>
      <c r="D831" s="14">
        <f>VLOOKUP(B831, Products!A:D, 4, FALSE) * C831</f>
        <v>7592000</v>
      </c>
    </row>
    <row r="832" spans="1:4" x14ac:dyDescent="0.3">
      <c r="A832" t="s">
        <v>2823</v>
      </c>
      <c r="B832" t="s">
        <v>91</v>
      </c>
      <c r="C832">
        <v>7</v>
      </c>
      <c r="D832" s="14">
        <f>VLOOKUP(B832, Products!A:D, 4, FALSE) * C832</f>
        <v>279930000</v>
      </c>
    </row>
    <row r="833" spans="1:4" x14ac:dyDescent="0.3">
      <c r="A833" t="s">
        <v>2824</v>
      </c>
      <c r="B833" t="s">
        <v>192</v>
      </c>
      <c r="C833">
        <v>8</v>
      </c>
      <c r="D833" s="14">
        <f>VLOOKUP(B833, Products!A:D, 4, FALSE) * C833</f>
        <v>2216000</v>
      </c>
    </row>
    <row r="834" spans="1:4" x14ac:dyDescent="0.3">
      <c r="A834" t="s">
        <v>2826</v>
      </c>
      <c r="B834" t="s">
        <v>189</v>
      </c>
      <c r="C834">
        <v>8</v>
      </c>
      <c r="D834" s="14">
        <f>VLOOKUP(B834, Products!A:D, 4, FALSE) * C834</f>
        <v>10728000</v>
      </c>
    </row>
    <row r="835" spans="1:4" x14ac:dyDescent="0.3">
      <c r="A835" t="s">
        <v>2827</v>
      </c>
      <c r="B835" t="s">
        <v>68</v>
      </c>
      <c r="C835">
        <v>2</v>
      </c>
      <c r="D835" s="14">
        <f>VLOOKUP(B835, Products!A:D, 4, FALSE) * C835</f>
        <v>59980000</v>
      </c>
    </row>
    <row r="836" spans="1:4" x14ac:dyDescent="0.3">
      <c r="A836" t="s">
        <v>2828</v>
      </c>
      <c r="B836" t="s">
        <v>194</v>
      </c>
      <c r="C836">
        <v>7</v>
      </c>
      <c r="D836" s="14">
        <f>VLOOKUP(B836, Products!A:D, 4, FALSE) * C836</f>
        <v>54817000</v>
      </c>
    </row>
    <row r="837" spans="1:4" x14ac:dyDescent="0.3">
      <c r="A837" t="s">
        <v>2829</v>
      </c>
      <c r="B837" t="s">
        <v>179</v>
      </c>
      <c r="C837">
        <v>3</v>
      </c>
      <c r="D837" s="14">
        <f>VLOOKUP(B837, Products!A:D, 4, FALSE) * C837</f>
        <v>5400000</v>
      </c>
    </row>
    <row r="838" spans="1:4" x14ac:dyDescent="0.3">
      <c r="A838" t="s">
        <v>2830</v>
      </c>
      <c r="B838" t="s">
        <v>39</v>
      </c>
      <c r="C838">
        <v>9</v>
      </c>
      <c r="D838" s="14">
        <f>VLOOKUP(B838, Products!A:D, 4, FALSE) * C838</f>
        <v>2691000</v>
      </c>
    </row>
    <row r="839" spans="1:4" x14ac:dyDescent="0.3">
      <c r="A839" t="s">
        <v>2831</v>
      </c>
      <c r="B839" t="s">
        <v>93</v>
      </c>
      <c r="C839">
        <v>5</v>
      </c>
      <c r="D839" s="14">
        <f>VLOOKUP(B839, Products!A:D, 4, FALSE) * C839</f>
        <v>179950000</v>
      </c>
    </row>
    <row r="840" spans="1:4" x14ac:dyDescent="0.3">
      <c r="A840" t="s">
        <v>2833</v>
      </c>
      <c r="B840" t="s">
        <v>141</v>
      </c>
      <c r="C840">
        <v>3</v>
      </c>
      <c r="D840" s="14">
        <f>VLOOKUP(B840, Products!A:D, 4, FALSE) * C840</f>
        <v>1500000</v>
      </c>
    </row>
    <row r="841" spans="1:4" x14ac:dyDescent="0.3">
      <c r="A841" t="s">
        <v>2834</v>
      </c>
      <c r="B841" t="s">
        <v>13</v>
      </c>
      <c r="C841">
        <v>10</v>
      </c>
      <c r="D841" s="14">
        <f>VLOOKUP(B841, Products!A:D, 4, FALSE) * C841</f>
        <v>90000</v>
      </c>
    </row>
    <row r="842" spans="1:4" x14ac:dyDescent="0.3">
      <c r="A842" t="s">
        <v>2835</v>
      </c>
      <c r="B842" t="s">
        <v>48</v>
      </c>
      <c r="C842">
        <v>5</v>
      </c>
      <c r="D842" s="14">
        <f>VLOOKUP(B842, Products!A:D, 4, FALSE) * C842</f>
        <v>1245000</v>
      </c>
    </row>
    <row r="843" spans="1:4" x14ac:dyDescent="0.3">
      <c r="A843" t="s">
        <v>2836</v>
      </c>
      <c r="B843" t="s">
        <v>93</v>
      </c>
      <c r="C843">
        <v>8</v>
      </c>
      <c r="D843" s="14">
        <f>VLOOKUP(B843, Products!A:D, 4, FALSE) * C843</f>
        <v>287920000</v>
      </c>
    </row>
    <row r="844" spans="1:4" x14ac:dyDescent="0.3">
      <c r="A844" t="s">
        <v>2838</v>
      </c>
      <c r="B844" t="s">
        <v>70</v>
      </c>
      <c r="C844">
        <v>5</v>
      </c>
      <c r="D844" s="14">
        <f>VLOOKUP(B844, Products!A:D, 4, FALSE) * C844</f>
        <v>124950000</v>
      </c>
    </row>
    <row r="845" spans="1:4" x14ac:dyDescent="0.3">
      <c r="A845" t="s">
        <v>2840</v>
      </c>
      <c r="B845" t="s">
        <v>191</v>
      </c>
      <c r="C845">
        <v>9</v>
      </c>
      <c r="D845" s="14">
        <f>VLOOKUP(B845, Products!A:D, 4, FALSE) * C845</f>
        <v>14994000</v>
      </c>
    </row>
    <row r="846" spans="1:4" x14ac:dyDescent="0.3">
      <c r="A846" t="s">
        <v>2841</v>
      </c>
      <c r="B846" t="s">
        <v>107</v>
      </c>
      <c r="C846">
        <v>6</v>
      </c>
      <c r="D846" s="14">
        <f>VLOOKUP(B846, Products!A:D, 4, FALSE) * C846</f>
        <v>120000</v>
      </c>
    </row>
    <row r="847" spans="1:4" x14ac:dyDescent="0.3">
      <c r="A847" t="s">
        <v>2843</v>
      </c>
      <c r="B847" t="s">
        <v>29</v>
      </c>
      <c r="C847">
        <v>1</v>
      </c>
      <c r="D847" s="14">
        <f>VLOOKUP(B847, Products!A:D, 4, FALSE) * C847</f>
        <v>249000</v>
      </c>
    </row>
    <row r="848" spans="1:4" x14ac:dyDescent="0.3">
      <c r="A848" t="s">
        <v>2844</v>
      </c>
      <c r="B848" t="s">
        <v>121</v>
      </c>
      <c r="C848">
        <v>5</v>
      </c>
      <c r="D848" s="14">
        <f>VLOOKUP(B848, Products!A:D, 4, FALSE) * C848</f>
        <v>1000000</v>
      </c>
    </row>
    <row r="849" spans="1:4" x14ac:dyDescent="0.3">
      <c r="A849" t="s">
        <v>2845</v>
      </c>
      <c r="B849" t="s">
        <v>170</v>
      </c>
      <c r="C849">
        <v>1</v>
      </c>
      <c r="D849" s="14">
        <f>VLOOKUP(B849, Products!A:D, 4, FALSE) * C849</f>
        <v>69000</v>
      </c>
    </row>
    <row r="850" spans="1:4" x14ac:dyDescent="0.3">
      <c r="A850" t="s">
        <v>2846</v>
      </c>
      <c r="B850" t="s">
        <v>203</v>
      </c>
      <c r="C850">
        <v>4</v>
      </c>
      <c r="D850" s="14">
        <f>VLOOKUP(B850, Products!A:D, 4, FALSE) * C850</f>
        <v>24240000</v>
      </c>
    </row>
    <row r="851" spans="1:4" x14ac:dyDescent="0.3">
      <c r="A851" t="s">
        <v>2847</v>
      </c>
      <c r="B851" t="s">
        <v>68</v>
      </c>
      <c r="C851">
        <v>10</v>
      </c>
      <c r="D851" s="14">
        <f>VLOOKUP(B851, Products!A:D, 4, FALSE) * C851</f>
        <v>299900000</v>
      </c>
    </row>
    <row r="852" spans="1:4" x14ac:dyDescent="0.3">
      <c r="A852" t="s">
        <v>2848</v>
      </c>
      <c r="B852" t="s">
        <v>10</v>
      </c>
      <c r="C852">
        <v>3</v>
      </c>
      <c r="D852" s="14">
        <f>VLOOKUP(B852, Products!A:D, 4, FALSE) * C852</f>
        <v>897000</v>
      </c>
    </row>
    <row r="853" spans="1:4" x14ac:dyDescent="0.3">
      <c r="A853" t="s">
        <v>2849</v>
      </c>
      <c r="B853" t="s">
        <v>69</v>
      </c>
      <c r="C853">
        <v>4</v>
      </c>
      <c r="D853" s="14">
        <f>VLOOKUP(B853, Products!A:D, 4, FALSE) * C853</f>
        <v>111960000</v>
      </c>
    </row>
    <row r="854" spans="1:4" x14ac:dyDescent="0.3">
      <c r="A854" t="s">
        <v>2850</v>
      </c>
      <c r="B854" t="s">
        <v>158</v>
      </c>
      <c r="C854">
        <v>4</v>
      </c>
      <c r="D854" s="14">
        <f>VLOOKUP(B854, Products!A:D, 4, FALSE) * C854</f>
        <v>124000</v>
      </c>
    </row>
    <row r="855" spans="1:4" x14ac:dyDescent="0.3">
      <c r="A855" t="s">
        <v>2851</v>
      </c>
      <c r="B855" t="s">
        <v>147</v>
      </c>
      <c r="C855">
        <v>1</v>
      </c>
      <c r="D855" s="14">
        <f>VLOOKUP(B855, Products!A:D, 4, FALSE) * C855</f>
        <v>50000</v>
      </c>
    </row>
    <row r="856" spans="1:4" x14ac:dyDescent="0.3">
      <c r="A856" t="s">
        <v>2852</v>
      </c>
      <c r="B856" t="s">
        <v>110</v>
      </c>
      <c r="C856">
        <v>3</v>
      </c>
      <c r="D856" s="14">
        <f>VLOOKUP(B856, Products!A:D, 4, FALSE) * C856</f>
        <v>300000</v>
      </c>
    </row>
    <row r="857" spans="1:4" x14ac:dyDescent="0.3">
      <c r="A857" t="s">
        <v>2853</v>
      </c>
      <c r="B857" t="s">
        <v>10</v>
      </c>
      <c r="C857">
        <v>10</v>
      </c>
      <c r="D857" s="14">
        <f>VLOOKUP(B857, Products!A:D, 4, FALSE) * C857</f>
        <v>2990000</v>
      </c>
    </row>
    <row r="858" spans="1:4" x14ac:dyDescent="0.3">
      <c r="A858" t="s">
        <v>2854</v>
      </c>
      <c r="B858" t="s">
        <v>186</v>
      </c>
      <c r="C858">
        <v>7</v>
      </c>
      <c r="D858" s="14">
        <f>VLOOKUP(B858, Products!A:D, 4, FALSE) * C858</f>
        <v>10465000</v>
      </c>
    </row>
    <row r="859" spans="1:4" x14ac:dyDescent="0.3">
      <c r="A859" t="s">
        <v>2855</v>
      </c>
      <c r="B859" t="s">
        <v>126</v>
      </c>
      <c r="C859">
        <v>6</v>
      </c>
      <c r="D859" s="14">
        <f>VLOOKUP(B859, Products!A:D, 4, FALSE) * C859</f>
        <v>1200000</v>
      </c>
    </row>
    <row r="860" spans="1:4" x14ac:dyDescent="0.3">
      <c r="A860" t="s">
        <v>2856</v>
      </c>
      <c r="B860" t="s">
        <v>70</v>
      </c>
      <c r="C860">
        <v>4</v>
      </c>
      <c r="D860" s="14">
        <f>VLOOKUP(B860, Products!A:D, 4, FALSE) * C860</f>
        <v>99960000</v>
      </c>
    </row>
    <row r="861" spans="1:4" x14ac:dyDescent="0.3">
      <c r="A861" t="s">
        <v>2857</v>
      </c>
      <c r="B861" t="s">
        <v>90</v>
      </c>
      <c r="C861">
        <v>4</v>
      </c>
      <c r="D861" s="14">
        <f>VLOOKUP(B861, Products!A:D, 4, FALSE) * C861</f>
        <v>99960000</v>
      </c>
    </row>
    <row r="862" spans="1:4" x14ac:dyDescent="0.3">
      <c r="A862" t="s">
        <v>2858</v>
      </c>
      <c r="B862" t="s">
        <v>88</v>
      </c>
      <c r="C862">
        <v>3</v>
      </c>
      <c r="D862" s="14">
        <f>VLOOKUP(B862, Products!A:D, 4, FALSE) * C862</f>
        <v>89970000</v>
      </c>
    </row>
    <row r="863" spans="1:4" x14ac:dyDescent="0.3">
      <c r="A863" t="s">
        <v>2859</v>
      </c>
      <c r="B863" t="s">
        <v>97</v>
      </c>
      <c r="C863">
        <v>6</v>
      </c>
      <c r="D863" s="14">
        <f>VLOOKUP(B863, Products!A:D, 4, FALSE) * C863</f>
        <v>227940000</v>
      </c>
    </row>
    <row r="864" spans="1:4" x14ac:dyDescent="0.3">
      <c r="A864" t="s">
        <v>2860</v>
      </c>
      <c r="B864" t="s">
        <v>81</v>
      </c>
      <c r="C864">
        <v>2</v>
      </c>
      <c r="D864" s="14">
        <f>VLOOKUP(B864, Products!A:D, 4, FALSE) * C864</f>
        <v>47980000</v>
      </c>
    </row>
    <row r="865" spans="1:4" x14ac:dyDescent="0.3">
      <c r="A865" t="s">
        <v>2861</v>
      </c>
      <c r="B865" t="s">
        <v>76</v>
      </c>
      <c r="C865">
        <v>9</v>
      </c>
      <c r="D865" s="14">
        <f>VLOOKUP(B865, Products!A:D, 4, FALSE) * C865</f>
        <v>305910000</v>
      </c>
    </row>
    <row r="866" spans="1:4" x14ac:dyDescent="0.3">
      <c r="A866" t="s">
        <v>2863</v>
      </c>
      <c r="B866" t="s">
        <v>100</v>
      </c>
      <c r="C866">
        <v>2</v>
      </c>
      <c r="D866" s="14">
        <f>VLOOKUP(B866, Products!A:D, 4, FALSE) * C866</f>
        <v>63980000</v>
      </c>
    </row>
    <row r="867" spans="1:4" x14ac:dyDescent="0.3">
      <c r="A867" t="s">
        <v>2864</v>
      </c>
      <c r="B867" t="s">
        <v>152</v>
      </c>
      <c r="C867">
        <v>9</v>
      </c>
      <c r="D867" s="14">
        <f>VLOOKUP(B867, Products!A:D, 4, FALSE) * C867</f>
        <v>27000000</v>
      </c>
    </row>
    <row r="868" spans="1:4" x14ac:dyDescent="0.3">
      <c r="A868" t="s">
        <v>2865</v>
      </c>
      <c r="B868" t="s">
        <v>201</v>
      </c>
      <c r="C868">
        <v>5</v>
      </c>
      <c r="D868" s="14">
        <f>VLOOKUP(B868, Products!A:D, 4, FALSE) * C868</f>
        <v>31015000</v>
      </c>
    </row>
    <row r="869" spans="1:4" x14ac:dyDescent="0.3">
      <c r="A869" t="s">
        <v>2866</v>
      </c>
      <c r="B869" t="s">
        <v>88</v>
      </c>
      <c r="C869">
        <v>8</v>
      </c>
      <c r="D869" s="14">
        <f>VLOOKUP(B869, Products!A:D, 4, FALSE) * C869</f>
        <v>239920000</v>
      </c>
    </row>
    <row r="870" spans="1:4" x14ac:dyDescent="0.3">
      <c r="A870" t="s">
        <v>2867</v>
      </c>
      <c r="B870" t="s">
        <v>146</v>
      </c>
      <c r="C870">
        <v>8</v>
      </c>
      <c r="D870" s="14">
        <f>VLOOKUP(B870, Products!A:D, 4, FALSE) * C870</f>
        <v>400000</v>
      </c>
    </row>
    <row r="871" spans="1:4" x14ac:dyDescent="0.3">
      <c r="A871" t="s">
        <v>2869</v>
      </c>
      <c r="B871" t="s">
        <v>37</v>
      </c>
      <c r="C871">
        <v>2</v>
      </c>
      <c r="D871" s="14">
        <f>VLOOKUP(B871, Products!A:D, 4, FALSE) * C871</f>
        <v>598000</v>
      </c>
    </row>
    <row r="872" spans="1:4" x14ac:dyDescent="0.3">
      <c r="A872" t="s">
        <v>2870</v>
      </c>
      <c r="B872" t="s">
        <v>125</v>
      </c>
      <c r="C872">
        <v>8</v>
      </c>
      <c r="D872" s="14">
        <f>VLOOKUP(B872, Products!A:D, 4, FALSE) * C872</f>
        <v>1600000</v>
      </c>
    </row>
    <row r="873" spans="1:4" x14ac:dyDescent="0.3">
      <c r="A873" t="s">
        <v>2871</v>
      </c>
      <c r="B873" t="s">
        <v>67</v>
      </c>
      <c r="C873">
        <v>2</v>
      </c>
      <c r="D873" s="14">
        <f>VLOOKUP(B873, Products!A:D, 4, FALSE) * C873</f>
        <v>63980000</v>
      </c>
    </row>
    <row r="874" spans="1:4" x14ac:dyDescent="0.3">
      <c r="A874" t="s">
        <v>2872</v>
      </c>
      <c r="B874" t="s">
        <v>32</v>
      </c>
      <c r="C874">
        <v>7</v>
      </c>
      <c r="D874" s="14">
        <f>VLOOKUP(B874, Products!A:D, 4, FALSE) * C874</f>
        <v>2093000</v>
      </c>
    </row>
    <row r="875" spans="1:4" x14ac:dyDescent="0.3">
      <c r="A875" t="s">
        <v>2873</v>
      </c>
      <c r="B875" t="s">
        <v>145</v>
      </c>
      <c r="C875">
        <v>6</v>
      </c>
      <c r="D875" s="14">
        <f>VLOOKUP(B875, Products!A:D, 4, FALSE) * C875</f>
        <v>300000</v>
      </c>
    </row>
    <row r="876" spans="1:4" x14ac:dyDescent="0.3">
      <c r="A876" t="s">
        <v>2874</v>
      </c>
      <c r="B876" t="s">
        <v>103</v>
      </c>
      <c r="C876">
        <v>10</v>
      </c>
      <c r="D876" s="14">
        <f>VLOOKUP(B876, Products!A:D, 4, FALSE) * C876</f>
        <v>359900000</v>
      </c>
    </row>
    <row r="877" spans="1:4" x14ac:dyDescent="0.3">
      <c r="A877" t="s">
        <v>2875</v>
      </c>
      <c r="B877" t="s">
        <v>141</v>
      </c>
      <c r="C877">
        <v>9</v>
      </c>
      <c r="D877" s="14">
        <f>VLOOKUP(B877, Products!A:D, 4, FALSE) * C877</f>
        <v>4500000</v>
      </c>
    </row>
    <row r="878" spans="1:4" x14ac:dyDescent="0.3">
      <c r="A878" t="s">
        <v>2876</v>
      </c>
      <c r="B878" t="s">
        <v>91</v>
      </c>
      <c r="C878">
        <v>2</v>
      </c>
      <c r="D878" s="14">
        <f>VLOOKUP(B878, Products!A:D, 4, FALSE) * C878</f>
        <v>79980000</v>
      </c>
    </row>
    <row r="879" spans="1:4" x14ac:dyDescent="0.3">
      <c r="A879" t="s">
        <v>2877</v>
      </c>
      <c r="B879" t="s">
        <v>202</v>
      </c>
      <c r="C879">
        <v>2</v>
      </c>
      <c r="D879" s="14">
        <f>VLOOKUP(B879, Products!A:D, 4, FALSE) * C879</f>
        <v>9244000</v>
      </c>
    </row>
    <row r="880" spans="1:4" x14ac:dyDescent="0.3">
      <c r="A880" t="s">
        <v>2878</v>
      </c>
      <c r="B880" t="s">
        <v>51</v>
      </c>
      <c r="C880">
        <v>9</v>
      </c>
      <c r="D880" s="14">
        <f>VLOOKUP(B880, Products!A:D, 4, FALSE) * C880</f>
        <v>675000</v>
      </c>
    </row>
    <row r="881" spans="1:4" x14ac:dyDescent="0.3">
      <c r="A881" t="s">
        <v>2879</v>
      </c>
      <c r="B881" t="s">
        <v>170</v>
      </c>
      <c r="C881">
        <v>1</v>
      </c>
      <c r="D881" s="14">
        <f>VLOOKUP(B881, Products!A:D, 4, FALSE) * C881</f>
        <v>69000</v>
      </c>
    </row>
    <row r="882" spans="1:4" x14ac:dyDescent="0.3">
      <c r="A882" t="s">
        <v>2881</v>
      </c>
      <c r="B882" t="s">
        <v>12</v>
      </c>
      <c r="C882">
        <v>6</v>
      </c>
      <c r="D882" s="14">
        <f>VLOOKUP(B882, Products!A:D, 4, FALSE) * C882</f>
        <v>1494000</v>
      </c>
    </row>
    <row r="883" spans="1:4" x14ac:dyDescent="0.3">
      <c r="A883" t="s">
        <v>2882</v>
      </c>
      <c r="B883" t="s">
        <v>55</v>
      </c>
      <c r="C883">
        <v>5</v>
      </c>
      <c r="D883" s="14">
        <f>VLOOKUP(B883, Products!A:D, 4, FALSE) * C883</f>
        <v>139950000</v>
      </c>
    </row>
    <row r="884" spans="1:4" x14ac:dyDescent="0.3">
      <c r="A884" t="s">
        <v>2883</v>
      </c>
      <c r="B884" t="s">
        <v>153</v>
      </c>
      <c r="C884">
        <v>2</v>
      </c>
      <c r="D884" s="14">
        <f>VLOOKUP(B884, Products!A:D, 4, FALSE) * C884</f>
        <v>10000000</v>
      </c>
    </row>
    <row r="885" spans="1:4" x14ac:dyDescent="0.3">
      <c r="A885" t="s">
        <v>2884</v>
      </c>
      <c r="B885" t="s">
        <v>169</v>
      </c>
      <c r="C885">
        <v>2</v>
      </c>
      <c r="D885" s="14">
        <f>VLOOKUP(B885, Products!A:D, 4, FALSE) * C885</f>
        <v>132000</v>
      </c>
    </row>
    <row r="886" spans="1:4" x14ac:dyDescent="0.3">
      <c r="A886" t="s">
        <v>2885</v>
      </c>
      <c r="B886" t="s">
        <v>203</v>
      </c>
      <c r="C886">
        <v>4</v>
      </c>
      <c r="D886" s="14">
        <f>VLOOKUP(B886, Products!A:D, 4, FALSE) * C886</f>
        <v>24240000</v>
      </c>
    </row>
    <row r="887" spans="1:4" x14ac:dyDescent="0.3">
      <c r="A887" t="s">
        <v>2886</v>
      </c>
      <c r="B887" t="s">
        <v>33</v>
      </c>
      <c r="C887">
        <v>6</v>
      </c>
      <c r="D887" s="14">
        <f>VLOOKUP(B887, Products!A:D, 4, FALSE) * C887</f>
        <v>294000</v>
      </c>
    </row>
    <row r="888" spans="1:4" x14ac:dyDescent="0.3">
      <c r="A888" t="s">
        <v>2887</v>
      </c>
      <c r="B888" t="s">
        <v>186</v>
      </c>
      <c r="C888">
        <v>4</v>
      </c>
      <c r="D888" s="14">
        <f>VLOOKUP(B888, Products!A:D, 4, FALSE) * C888</f>
        <v>5980000</v>
      </c>
    </row>
    <row r="889" spans="1:4" x14ac:dyDescent="0.3">
      <c r="A889" t="s">
        <v>2888</v>
      </c>
      <c r="B889" t="s">
        <v>186</v>
      </c>
      <c r="C889">
        <v>6</v>
      </c>
      <c r="D889" s="14">
        <f>VLOOKUP(B889, Products!A:D, 4, FALSE) * C889</f>
        <v>8970000</v>
      </c>
    </row>
    <row r="890" spans="1:4" x14ac:dyDescent="0.3">
      <c r="A890" t="s">
        <v>2889</v>
      </c>
      <c r="B890" t="s">
        <v>67</v>
      </c>
      <c r="C890">
        <v>7</v>
      </c>
      <c r="D890" s="14">
        <f>VLOOKUP(B890, Products!A:D, 4, FALSE) * C890</f>
        <v>223930000</v>
      </c>
    </row>
    <row r="891" spans="1:4" x14ac:dyDescent="0.3">
      <c r="A891" t="s">
        <v>2890</v>
      </c>
      <c r="B891" t="s">
        <v>171</v>
      </c>
      <c r="C891">
        <v>9</v>
      </c>
      <c r="D891" s="14">
        <f>VLOOKUP(B891, Products!A:D, 4, FALSE) * C891</f>
        <v>513000</v>
      </c>
    </row>
    <row r="892" spans="1:4" x14ac:dyDescent="0.3">
      <c r="A892" t="s">
        <v>2891</v>
      </c>
      <c r="B892" t="s">
        <v>120</v>
      </c>
      <c r="C892">
        <v>1</v>
      </c>
      <c r="D892" s="14">
        <f>VLOOKUP(B892, Products!A:D, 4, FALSE) * C892</f>
        <v>100000</v>
      </c>
    </row>
    <row r="893" spans="1:4" x14ac:dyDescent="0.3">
      <c r="A893" t="s">
        <v>2892</v>
      </c>
      <c r="B893" t="s">
        <v>84</v>
      </c>
      <c r="C893">
        <v>6</v>
      </c>
      <c r="D893" s="14">
        <f>VLOOKUP(B893, Products!A:D, 4, FALSE) * C893</f>
        <v>227940000</v>
      </c>
    </row>
    <row r="894" spans="1:4" x14ac:dyDescent="0.3">
      <c r="A894" t="s">
        <v>2893</v>
      </c>
      <c r="B894" t="s">
        <v>4</v>
      </c>
      <c r="C894">
        <v>6</v>
      </c>
      <c r="D894" s="14">
        <f>VLOOKUP(B894, Products!A:D, 4, FALSE) * C894</f>
        <v>6000</v>
      </c>
    </row>
    <row r="895" spans="1:4" x14ac:dyDescent="0.3">
      <c r="A895" t="s">
        <v>2895</v>
      </c>
      <c r="B895" t="s">
        <v>146</v>
      </c>
      <c r="C895">
        <v>4</v>
      </c>
      <c r="D895" s="14">
        <f>VLOOKUP(B895, Products!A:D, 4, FALSE) * C895</f>
        <v>200000</v>
      </c>
    </row>
    <row r="896" spans="1:4" x14ac:dyDescent="0.3">
      <c r="A896" t="s">
        <v>2896</v>
      </c>
      <c r="B896" t="s">
        <v>82</v>
      </c>
      <c r="C896">
        <v>6</v>
      </c>
      <c r="D896" s="14">
        <f>VLOOKUP(B896, Products!A:D, 4, FALSE) * C896</f>
        <v>131940000</v>
      </c>
    </row>
    <row r="897" spans="1:4" x14ac:dyDescent="0.3">
      <c r="A897" t="s">
        <v>2897</v>
      </c>
      <c r="B897" t="s">
        <v>24</v>
      </c>
      <c r="C897">
        <v>8</v>
      </c>
      <c r="D897" s="14">
        <f>VLOOKUP(B897, Products!A:D, 4, FALSE) * C897</f>
        <v>3192000</v>
      </c>
    </row>
    <row r="898" spans="1:4" x14ac:dyDescent="0.3">
      <c r="A898" t="s">
        <v>2898</v>
      </c>
      <c r="B898" t="s">
        <v>97</v>
      </c>
      <c r="C898">
        <v>10</v>
      </c>
      <c r="D898" s="14">
        <f>VLOOKUP(B898, Products!A:D, 4, FALSE) * C898</f>
        <v>379900000</v>
      </c>
    </row>
    <row r="899" spans="1:4" x14ac:dyDescent="0.3">
      <c r="A899" t="s">
        <v>2899</v>
      </c>
      <c r="B899" t="s">
        <v>133</v>
      </c>
      <c r="C899">
        <v>5</v>
      </c>
      <c r="D899" s="14">
        <f>VLOOKUP(B899, Products!A:D, 4, FALSE) * C899</f>
        <v>250000</v>
      </c>
    </row>
    <row r="900" spans="1:4" x14ac:dyDescent="0.3">
      <c r="A900" t="s">
        <v>2900</v>
      </c>
      <c r="B900" t="s">
        <v>19</v>
      </c>
      <c r="C900">
        <v>10</v>
      </c>
      <c r="D900" s="14">
        <f>VLOOKUP(B900, Products!A:D, 4, FALSE) * C900</f>
        <v>2990000</v>
      </c>
    </row>
    <row r="901" spans="1:4" x14ac:dyDescent="0.3">
      <c r="A901" t="s">
        <v>2901</v>
      </c>
      <c r="B901" t="s">
        <v>116</v>
      </c>
      <c r="C901">
        <v>4</v>
      </c>
      <c r="D901" s="14">
        <f>VLOOKUP(B901, Products!A:D, 4, FALSE) * C901</f>
        <v>200000</v>
      </c>
    </row>
    <row r="902" spans="1:4" x14ac:dyDescent="0.3">
      <c r="A902" t="s">
        <v>2902</v>
      </c>
      <c r="B902" t="s">
        <v>123</v>
      </c>
      <c r="C902">
        <v>7</v>
      </c>
      <c r="D902" s="14">
        <f>VLOOKUP(B902, Products!A:D, 4, FALSE) * C902</f>
        <v>3500000</v>
      </c>
    </row>
    <row r="903" spans="1:4" x14ac:dyDescent="0.3">
      <c r="A903" t="s">
        <v>2903</v>
      </c>
      <c r="B903" t="s">
        <v>146</v>
      </c>
      <c r="C903">
        <v>4</v>
      </c>
      <c r="D903" s="14">
        <f>VLOOKUP(B903, Products!A:D, 4, FALSE) * C903</f>
        <v>200000</v>
      </c>
    </row>
    <row r="904" spans="1:4" x14ac:dyDescent="0.3">
      <c r="A904" t="s">
        <v>2904</v>
      </c>
      <c r="B904" t="s">
        <v>89</v>
      </c>
      <c r="C904">
        <v>1</v>
      </c>
      <c r="D904" s="14">
        <f>VLOOKUP(B904, Products!A:D, 4, FALSE) * C904</f>
        <v>27990000</v>
      </c>
    </row>
    <row r="905" spans="1:4" x14ac:dyDescent="0.3">
      <c r="A905" t="s">
        <v>2905</v>
      </c>
      <c r="B905" t="s">
        <v>162</v>
      </c>
      <c r="C905">
        <v>6</v>
      </c>
      <c r="D905" s="14">
        <f>VLOOKUP(B905, Products!A:D, 4, FALSE) * C905</f>
        <v>354000</v>
      </c>
    </row>
    <row r="906" spans="1:4" x14ac:dyDescent="0.3">
      <c r="A906" t="s">
        <v>2906</v>
      </c>
      <c r="B906" t="s">
        <v>128</v>
      </c>
      <c r="C906">
        <v>6</v>
      </c>
      <c r="D906" s="14">
        <f>VLOOKUP(B906, Products!A:D, 4, FALSE) * C906</f>
        <v>6000000</v>
      </c>
    </row>
    <row r="907" spans="1:4" x14ac:dyDescent="0.3">
      <c r="A907" t="s">
        <v>2907</v>
      </c>
      <c r="B907" t="s">
        <v>59</v>
      </c>
      <c r="C907">
        <v>7</v>
      </c>
      <c r="D907" s="14">
        <f>VLOOKUP(B907, Products!A:D, 4, FALSE) * C907</f>
        <v>209930000</v>
      </c>
    </row>
    <row r="908" spans="1:4" x14ac:dyDescent="0.3">
      <c r="A908" t="s">
        <v>2908</v>
      </c>
      <c r="B908" t="s">
        <v>144</v>
      </c>
      <c r="C908">
        <v>4</v>
      </c>
      <c r="D908" s="14">
        <f>VLOOKUP(B908, Products!A:D, 4, FALSE) * C908</f>
        <v>200000</v>
      </c>
    </row>
    <row r="909" spans="1:4" x14ac:dyDescent="0.3">
      <c r="A909" t="s">
        <v>2909</v>
      </c>
      <c r="B909" t="s">
        <v>36</v>
      </c>
      <c r="C909">
        <v>9</v>
      </c>
      <c r="D909" s="14">
        <f>VLOOKUP(B909, Products!A:D, 4, FALSE) * C909</f>
        <v>891000</v>
      </c>
    </row>
    <row r="910" spans="1:4" x14ac:dyDescent="0.3">
      <c r="A910" t="s">
        <v>2910</v>
      </c>
      <c r="B910" t="s">
        <v>137</v>
      </c>
      <c r="C910">
        <v>7</v>
      </c>
      <c r="D910" s="14">
        <f>VLOOKUP(B910, Products!A:D, 4, FALSE) * C910</f>
        <v>350000</v>
      </c>
    </row>
    <row r="911" spans="1:4" x14ac:dyDescent="0.3">
      <c r="A911" t="s">
        <v>2912</v>
      </c>
      <c r="B911" t="s">
        <v>158</v>
      </c>
      <c r="C911">
        <v>3</v>
      </c>
      <c r="D911" s="14">
        <f>VLOOKUP(B911, Products!A:D, 4, FALSE) * C911</f>
        <v>93000</v>
      </c>
    </row>
    <row r="912" spans="1:4" x14ac:dyDescent="0.3">
      <c r="A912" t="s">
        <v>2913</v>
      </c>
      <c r="B912" t="s">
        <v>55</v>
      </c>
      <c r="C912">
        <v>4</v>
      </c>
      <c r="D912" s="14">
        <f>VLOOKUP(B912, Products!A:D, 4, FALSE) * C912</f>
        <v>111960000</v>
      </c>
    </row>
    <row r="913" spans="1:4" x14ac:dyDescent="0.3">
      <c r="A913" t="s">
        <v>2914</v>
      </c>
      <c r="B913" t="s">
        <v>188</v>
      </c>
      <c r="C913">
        <v>10</v>
      </c>
      <c r="D913" s="14">
        <f>VLOOKUP(B913, Products!A:D, 4, FALSE) * C913</f>
        <v>2270000</v>
      </c>
    </row>
    <row r="914" spans="1:4" x14ac:dyDescent="0.3">
      <c r="A914" t="s">
        <v>2915</v>
      </c>
      <c r="B914" t="s">
        <v>110</v>
      </c>
      <c r="C914">
        <v>5</v>
      </c>
      <c r="D914" s="14">
        <f>VLOOKUP(B914, Products!A:D, 4, FALSE) * C914</f>
        <v>500000</v>
      </c>
    </row>
    <row r="915" spans="1:4" x14ac:dyDescent="0.3">
      <c r="A915" t="s">
        <v>2916</v>
      </c>
      <c r="B915" t="s">
        <v>5</v>
      </c>
      <c r="C915">
        <v>9</v>
      </c>
      <c r="D915" s="14">
        <f>VLOOKUP(B915, Products!A:D, 4, FALSE) * C915</f>
        <v>801000</v>
      </c>
    </row>
    <row r="916" spans="1:4" x14ac:dyDescent="0.3">
      <c r="A916" t="s">
        <v>2917</v>
      </c>
      <c r="B916" t="s">
        <v>97</v>
      </c>
      <c r="C916">
        <v>3</v>
      </c>
      <c r="D916" s="14">
        <f>VLOOKUP(B916, Products!A:D, 4, FALSE) * C916</f>
        <v>113970000</v>
      </c>
    </row>
    <row r="917" spans="1:4" x14ac:dyDescent="0.3">
      <c r="A917" t="s">
        <v>2918</v>
      </c>
      <c r="B917" t="s">
        <v>80</v>
      </c>
      <c r="C917">
        <v>8</v>
      </c>
      <c r="D917" s="14">
        <f>VLOOKUP(B917, Products!A:D, 4, FALSE) * C917</f>
        <v>199920000</v>
      </c>
    </row>
    <row r="918" spans="1:4" x14ac:dyDescent="0.3">
      <c r="A918" t="s">
        <v>2919</v>
      </c>
      <c r="B918" t="s">
        <v>101</v>
      </c>
      <c r="C918">
        <v>8</v>
      </c>
      <c r="D918" s="14">
        <f>VLOOKUP(B918, Products!A:D, 4, FALSE) * C918</f>
        <v>319920000</v>
      </c>
    </row>
    <row r="919" spans="1:4" x14ac:dyDescent="0.3">
      <c r="A919" t="s">
        <v>2920</v>
      </c>
      <c r="B919" t="s">
        <v>151</v>
      </c>
      <c r="C919">
        <v>1</v>
      </c>
      <c r="D919" s="14">
        <f>VLOOKUP(B919, Products!A:D, 4, FALSE) * C919</f>
        <v>5000000</v>
      </c>
    </row>
    <row r="920" spans="1:4" x14ac:dyDescent="0.3">
      <c r="A920" t="s">
        <v>2922</v>
      </c>
      <c r="B920" t="s">
        <v>149</v>
      </c>
      <c r="C920">
        <v>5</v>
      </c>
      <c r="D920" s="14">
        <f>VLOOKUP(B920, Products!A:D, 4, FALSE) * C920</f>
        <v>10000000</v>
      </c>
    </row>
    <row r="921" spans="1:4" x14ac:dyDescent="0.3">
      <c r="A921" t="s">
        <v>2923</v>
      </c>
      <c r="B921" t="s">
        <v>50</v>
      </c>
      <c r="C921">
        <v>3</v>
      </c>
      <c r="D921" s="14">
        <f>VLOOKUP(B921, Products!A:D, 4, FALSE) * C921</f>
        <v>747000</v>
      </c>
    </row>
    <row r="922" spans="1:4" x14ac:dyDescent="0.3">
      <c r="A922" t="s">
        <v>2924</v>
      </c>
      <c r="B922" t="s">
        <v>148</v>
      </c>
      <c r="C922">
        <v>2</v>
      </c>
      <c r="D922" s="14">
        <f>VLOOKUP(B922, Products!A:D, 4, FALSE) * C922</f>
        <v>1000000</v>
      </c>
    </row>
    <row r="923" spans="1:4" x14ac:dyDescent="0.3">
      <c r="A923" t="s">
        <v>2925</v>
      </c>
      <c r="B923" t="s">
        <v>142</v>
      </c>
      <c r="C923">
        <v>8</v>
      </c>
      <c r="D923" s="14">
        <f>VLOOKUP(B923, Products!A:D, 4, FALSE) * C923</f>
        <v>8000000</v>
      </c>
    </row>
    <row r="924" spans="1:4" x14ac:dyDescent="0.3">
      <c r="A924" t="s">
        <v>2926</v>
      </c>
      <c r="B924" t="s">
        <v>162</v>
      </c>
      <c r="C924">
        <v>10</v>
      </c>
      <c r="D924" s="14">
        <f>VLOOKUP(B924, Products!A:D, 4, FALSE) * C924</f>
        <v>590000</v>
      </c>
    </row>
    <row r="925" spans="1:4" x14ac:dyDescent="0.3">
      <c r="A925" t="s">
        <v>2927</v>
      </c>
      <c r="B925" t="s">
        <v>137</v>
      </c>
      <c r="C925">
        <v>8</v>
      </c>
      <c r="D925" s="14">
        <f>VLOOKUP(B925, Products!A:D, 4, FALSE) * C925</f>
        <v>400000</v>
      </c>
    </row>
    <row r="926" spans="1:4" x14ac:dyDescent="0.3">
      <c r="A926" t="s">
        <v>2928</v>
      </c>
      <c r="B926" t="s">
        <v>88</v>
      </c>
      <c r="C926">
        <v>1</v>
      </c>
      <c r="D926" s="14">
        <f>VLOOKUP(B926, Products!A:D, 4, FALSE) * C926</f>
        <v>29990000</v>
      </c>
    </row>
    <row r="927" spans="1:4" x14ac:dyDescent="0.3">
      <c r="A927" t="s">
        <v>2929</v>
      </c>
      <c r="B927" t="s">
        <v>145</v>
      </c>
      <c r="C927">
        <v>7</v>
      </c>
      <c r="D927" s="14">
        <f>VLOOKUP(B927, Products!A:D, 4, FALSE) * C927</f>
        <v>350000</v>
      </c>
    </row>
    <row r="928" spans="1:4" x14ac:dyDescent="0.3">
      <c r="A928" t="s">
        <v>2930</v>
      </c>
      <c r="B928" t="s">
        <v>187</v>
      </c>
      <c r="C928">
        <v>1</v>
      </c>
      <c r="D928" s="14">
        <f>VLOOKUP(B928, Products!A:D, 4, FALSE) * C928</f>
        <v>2204000</v>
      </c>
    </row>
    <row r="929" spans="1:4" x14ac:dyDescent="0.3">
      <c r="A929" t="s">
        <v>2931</v>
      </c>
      <c r="B929" t="s">
        <v>135</v>
      </c>
      <c r="C929">
        <v>4</v>
      </c>
      <c r="D929" s="14">
        <f>VLOOKUP(B929, Products!A:D, 4, FALSE) * C929</f>
        <v>200000</v>
      </c>
    </row>
    <row r="930" spans="1:4" x14ac:dyDescent="0.3">
      <c r="A930" t="s">
        <v>2932</v>
      </c>
      <c r="B930" t="s">
        <v>102</v>
      </c>
      <c r="C930">
        <v>5</v>
      </c>
      <c r="D930" s="14">
        <f>VLOOKUP(B930, Products!A:D, 4, FALSE) * C930</f>
        <v>189950000</v>
      </c>
    </row>
    <row r="931" spans="1:4" x14ac:dyDescent="0.3">
      <c r="A931" t="s">
        <v>2933</v>
      </c>
      <c r="B931" t="s">
        <v>154</v>
      </c>
      <c r="C931">
        <v>1</v>
      </c>
      <c r="D931" s="14">
        <f>VLOOKUP(B931, Products!A:D, 4, FALSE) * C931</f>
        <v>2000000</v>
      </c>
    </row>
    <row r="932" spans="1:4" x14ac:dyDescent="0.3">
      <c r="A932" t="s">
        <v>2934</v>
      </c>
      <c r="B932" t="s">
        <v>24</v>
      </c>
      <c r="C932">
        <v>2</v>
      </c>
      <c r="D932" s="14">
        <f>VLOOKUP(B932, Products!A:D, 4, FALSE) * C932</f>
        <v>798000</v>
      </c>
    </row>
    <row r="933" spans="1:4" x14ac:dyDescent="0.3">
      <c r="A933" t="s">
        <v>2935</v>
      </c>
      <c r="B933" t="s">
        <v>78</v>
      </c>
      <c r="C933">
        <v>5</v>
      </c>
      <c r="D933" s="14">
        <f>VLOOKUP(B933, Products!A:D, 4, FALSE) * C933</f>
        <v>149950000</v>
      </c>
    </row>
    <row r="934" spans="1:4" x14ac:dyDescent="0.3">
      <c r="A934" t="s">
        <v>2936</v>
      </c>
      <c r="B934" t="s">
        <v>11</v>
      </c>
      <c r="C934">
        <v>1</v>
      </c>
      <c r="D934" s="14">
        <f>VLOOKUP(B934, Products!A:D, 4, FALSE) * C934</f>
        <v>299000</v>
      </c>
    </row>
    <row r="935" spans="1:4" x14ac:dyDescent="0.3">
      <c r="A935" t="s">
        <v>2937</v>
      </c>
      <c r="B935" t="s">
        <v>197</v>
      </c>
      <c r="C935">
        <v>2</v>
      </c>
      <c r="D935" s="14">
        <f>VLOOKUP(B935, Products!A:D, 4, FALSE) * C935</f>
        <v>15642000</v>
      </c>
    </row>
    <row r="936" spans="1:4" x14ac:dyDescent="0.3">
      <c r="A936" t="s">
        <v>2938</v>
      </c>
      <c r="B936" t="s">
        <v>178</v>
      </c>
      <c r="C936">
        <v>2</v>
      </c>
      <c r="D936" s="14">
        <f>VLOOKUP(B936, Products!A:D, 4, FALSE) * C936</f>
        <v>5498000</v>
      </c>
    </row>
    <row r="937" spans="1:4" x14ac:dyDescent="0.3">
      <c r="A937" t="s">
        <v>2939</v>
      </c>
      <c r="B937" t="s">
        <v>166</v>
      </c>
      <c r="C937">
        <v>10</v>
      </c>
      <c r="D937" s="14">
        <f>VLOOKUP(B937, Products!A:D, 4, FALSE) * C937</f>
        <v>90000</v>
      </c>
    </row>
    <row r="938" spans="1:4" x14ac:dyDescent="0.3">
      <c r="A938" t="s">
        <v>2940</v>
      </c>
      <c r="B938" t="s">
        <v>84</v>
      </c>
      <c r="C938">
        <v>2</v>
      </c>
      <c r="D938" s="14">
        <f>VLOOKUP(B938, Products!A:D, 4, FALSE) * C938</f>
        <v>75980000</v>
      </c>
    </row>
    <row r="939" spans="1:4" x14ac:dyDescent="0.3">
      <c r="A939" t="s">
        <v>2941</v>
      </c>
      <c r="B939" t="s">
        <v>182</v>
      </c>
      <c r="C939">
        <v>6</v>
      </c>
      <c r="D939" s="14">
        <f>VLOOKUP(B939, Products!A:D, 4, FALSE) * C939</f>
        <v>1500000</v>
      </c>
    </row>
    <row r="940" spans="1:4" x14ac:dyDescent="0.3">
      <c r="A940" t="s">
        <v>2942</v>
      </c>
      <c r="B940" t="s">
        <v>130</v>
      </c>
      <c r="C940">
        <v>8</v>
      </c>
      <c r="D940" s="14">
        <f>VLOOKUP(B940, Products!A:D, 4, FALSE) * C940</f>
        <v>400000</v>
      </c>
    </row>
    <row r="941" spans="1:4" x14ac:dyDescent="0.3">
      <c r="A941" t="s">
        <v>2943</v>
      </c>
      <c r="B941" t="s">
        <v>109</v>
      </c>
      <c r="C941">
        <v>9</v>
      </c>
      <c r="D941" s="14">
        <f>VLOOKUP(B941, Products!A:D, 4, FALSE) * C941</f>
        <v>450000</v>
      </c>
    </row>
    <row r="942" spans="1:4" x14ac:dyDescent="0.3">
      <c r="A942" t="s">
        <v>2944</v>
      </c>
      <c r="B942" t="s">
        <v>153</v>
      </c>
      <c r="C942">
        <v>1</v>
      </c>
      <c r="D942" s="14">
        <f>VLOOKUP(B942, Products!A:D, 4, FALSE) * C942</f>
        <v>5000000</v>
      </c>
    </row>
    <row r="943" spans="1:4" x14ac:dyDescent="0.3">
      <c r="A943" t="s">
        <v>2945</v>
      </c>
      <c r="B943" t="s">
        <v>16</v>
      </c>
      <c r="C943">
        <v>4</v>
      </c>
      <c r="D943" s="14">
        <f>VLOOKUP(B943, Products!A:D, 4, FALSE) * C943</f>
        <v>396000</v>
      </c>
    </row>
    <row r="944" spans="1:4" x14ac:dyDescent="0.3">
      <c r="A944" t="s">
        <v>2946</v>
      </c>
      <c r="B944" t="s">
        <v>202</v>
      </c>
      <c r="C944">
        <v>7</v>
      </c>
      <c r="D944" s="14">
        <f>VLOOKUP(B944, Products!A:D, 4, FALSE) * C944</f>
        <v>32354000</v>
      </c>
    </row>
    <row r="945" spans="1:4" x14ac:dyDescent="0.3">
      <c r="A945" t="s">
        <v>2947</v>
      </c>
      <c r="B945" t="s">
        <v>46</v>
      </c>
      <c r="C945">
        <v>1</v>
      </c>
      <c r="D945" s="14">
        <f>VLOOKUP(B945, Products!A:D, 4, FALSE) * C945</f>
        <v>249000</v>
      </c>
    </row>
    <row r="946" spans="1:4" x14ac:dyDescent="0.3">
      <c r="A946" t="s">
        <v>2948</v>
      </c>
      <c r="B946" t="s">
        <v>89</v>
      </c>
      <c r="C946">
        <v>6</v>
      </c>
      <c r="D946" s="14">
        <f>VLOOKUP(B946, Products!A:D, 4, FALSE) * C946</f>
        <v>167940000</v>
      </c>
    </row>
    <row r="947" spans="1:4" x14ac:dyDescent="0.3">
      <c r="A947" t="s">
        <v>2949</v>
      </c>
      <c r="B947" t="s">
        <v>42</v>
      </c>
      <c r="C947">
        <v>3</v>
      </c>
      <c r="D947" s="14">
        <f>VLOOKUP(B947, Products!A:D, 4, FALSE) * C947</f>
        <v>147000</v>
      </c>
    </row>
    <row r="948" spans="1:4" x14ac:dyDescent="0.3">
      <c r="A948" t="s">
        <v>2950</v>
      </c>
      <c r="B948" t="s">
        <v>159</v>
      </c>
      <c r="C948">
        <v>3</v>
      </c>
      <c r="D948" s="14">
        <f>VLOOKUP(B948, Products!A:D, 4, FALSE) * C948</f>
        <v>45000</v>
      </c>
    </row>
    <row r="949" spans="1:4" x14ac:dyDescent="0.3">
      <c r="A949" t="s">
        <v>2951</v>
      </c>
      <c r="B949" t="s">
        <v>26</v>
      </c>
      <c r="C949">
        <v>6</v>
      </c>
      <c r="D949" s="14">
        <f>VLOOKUP(B949, Products!A:D, 4, FALSE) * C949</f>
        <v>1794000</v>
      </c>
    </row>
    <row r="950" spans="1:4" x14ac:dyDescent="0.3">
      <c r="A950" t="s">
        <v>2952</v>
      </c>
      <c r="B950" t="s">
        <v>7</v>
      </c>
      <c r="C950">
        <v>6</v>
      </c>
      <c r="D950" s="14">
        <f>VLOOKUP(B950, Products!A:D, 4, FALSE) * C950</f>
        <v>30000</v>
      </c>
    </row>
    <row r="951" spans="1:4" x14ac:dyDescent="0.3">
      <c r="A951" t="s">
        <v>2953</v>
      </c>
      <c r="B951" t="s">
        <v>60</v>
      </c>
      <c r="C951">
        <v>10</v>
      </c>
      <c r="D951" s="14">
        <f>VLOOKUP(B951, Products!A:D, 4, FALSE) * C951</f>
        <v>279900000</v>
      </c>
    </row>
    <row r="952" spans="1:4" x14ac:dyDescent="0.3">
      <c r="A952" t="s">
        <v>2954</v>
      </c>
      <c r="B952" t="s">
        <v>164</v>
      </c>
      <c r="C952">
        <v>4</v>
      </c>
      <c r="D952" s="14">
        <f>VLOOKUP(B952, Products!A:D, 4, FALSE) * C952</f>
        <v>72000</v>
      </c>
    </row>
    <row r="953" spans="1:4" x14ac:dyDescent="0.3">
      <c r="A953" t="s">
        <v>2955</v>
      </c>
      <c r="B953" t="s">
        <v>172</v>
      </c>
      <c r="C953">
        <v>9</v>
      </c>
      <c r="D953" s="14">
        <f>VLOOKUP(B953, Products!A:D, 4, FALSE) * C953</f>
        <v>9000</v>
      </c>
    </row>
    <row r="954" spans="1:4" x14ac:dyDescent="0.3">
      <c r="A954" t="s">
        <v>2956</v>
      </c>
      <c r="B954" t="s">
        <v>146</v>
      </c>
      <c r="C954">
        <v>2</v>
      </c>
      <c r="D954" s="14">
        <f>VLOOKUP(B954, Products!A:D, 4, FALSE) * C954</f>
        <v>100000</v>
      </c>
    </row>
    <row r="955" spans="1:4" x14ac:dyDescent="0.3">
      <c r="A955" t="s">
        <v>2957</v>
      </c>
      <c r="B955" t="s">
        <v>147</v>
      </c>
      <c r="C955">
        <v>6</v>
      </c>
      <c r="D955" s="14">
        <f>VLOOKUP(B955, Products!A:D, 4, FALSE) * C955</f>
        <v>300000</v>
      </c>
    </row>
    <row r="956" spans="1:4" x14ac:dyDescent="0.3">
      <c r="A956" t="s">
        <v>2958</v>
      </c>
      <c r="B956" t="s">
        <v>26</v>
      </c>
      <c r="C956">
        <v>4</v>
      </c>
      <c r="D956" s="14">
        <f>VLOOKUP(B956, Products!A:D, 4, FALSE) * C956</f>
        <v>1196000</v>
      </c>
    </row>
    <row r="957" spans="1:4" x14ac:dyDescent="0.3">
      <c r="A957" t="s">
        <v>2959</v>
      </c>
      <c r="B957" t="s">
        <v>173</v>
      </c>
      <c r="C957">
        <v>3</v>
      </c>
      <c r="D957" s="14">
        <f>VLOOKUP(B957, Products!A:D, 4, FALSE) * C957</f>
        <v>36000</v>
      </c>
    </row>
    <row r="958" spans="1:4" x14ac:dyDescent="0.3">
      <c r="A958" t="s">
        <v>2960</v>
      </c>
      <c r="B958" t="s">
        <v>30</v>
      </c>
      <c r="C958">
        <v>4</v>
      </c>
      <c r="D958" s="14">
        <f>VLOOKUP(B958, Products!A:D, 4, FALSE) * C958</f>
        <v>1196000</v>
      </c>
    </row>
    <row r="959" spans="1:4" x14ac:dyDescent="0.3">
      <c r="A959" t="s">
        <v>2961</v>
      </c>
      <c r="B959" t="s">
        <v>11</v>
      </c>
      <c r="C959">
        <v>10</v>
      </c>
      <c r="D959" s="14">
        <f>VLOOKUP(B959, Products!A:D, 4, FALSE) * C959</f>
        <v>2990000</v>
      </c>
    </row>
    <row r="960" spans="1:4" x14ac:dyDescent="0.3">
      <c r="A960" t="s">
        <v>2962</v>
      </c>
      <c r="B960" t="s">
        <v>71</v>
      </c>
      <c r="C960">
        <v>7</v>
      </c>
      <c r="D960" s="14">
        <f>VLOOKUP(B960, Products!A:D, 4, FALSE) * C960</f>
        <v>167930000</v>
      </c>
    </row>
    <row r="961" spans="1:4" x14ac:dyDescent="0.3">
      <c r="A961" t="s">
        <v>2963</v>
      </c>
      <c r="B961" t="s">
        <v>50</v>
      </c>
      <c r="C961">
        <v>3</v>
      </c>
      <c r="D961" s="14">
        <f>VLOOKUP(B961, Products!A:D, 4, FALSE) * C961</f>
        <v>747000</v>
      </c>
    </row>
    <row r="962" spans="1:4" x14ac:dyDescent="0.3">
      <c r="A962" t="s">
        <v>2964</v>
      </c>
      <c r="B962" t="s">
        <v>25</v>
      </c>
      <c r="C962">
        <v>9</v>
      </c>
      <c r="D962" s="14">
        <f>VLOOKUP(B962, Products!A:D, 4, FALSE) * C962</f>
        <v>4491000</v>
      </c>
    </row>
    <row r="963" spans="1:4" x14ac:dyDescent="0.3">
      <c r="A963" t="s">
        <v>2965</v>
      </c>
      <c r="B963" t="s">
        <v>86</v>
      </c>
      <c r="C963">
        <v>5</v>
      </c>
      <c r="D963" s="14">
        <f>VLOOKUP(B963, Products!A:D, 4, FALSE) * C963</f>
        <v>169950000</v>
      </c>
    </row>
    <row r="964" spans="1:4" x14ac:dyDescent="0.3">
      <c r="A964" t="s">
        <v>2966</v>
      </c>
      <c r="B964" t="s">
        <v>38</v>
      </c>
      <c r="C964">
        <v>6</v>
      </c>
      <c r="D964" s="14">
        <f>VLOOKUP(B964, Products!A:D, 4, FALSE) * C964</f>
        <v>1494000</v>
      </c>
    </row>
    <row r="965" spans="1:4" x14ac:dyDescent="0.3">
      <c r="A965" t="s">
        <v>2967</v>
      </c>
      <c r="B965" t="s">
        <v>46</v>
      </c>
      <c r="C965">
        <v>8</v>
      </c>
      <c r="D965" s="14">
        <f>VLOOKUP(B965, Products!A:D, 4, FALSE) * C965</f>
        <v>1992000</v>
      </c>
    </row>
    <row r="966" spans="1:4" x14ac:dyDescent="0.3">
      <c r="A966" t="s">
        <v>2968</v>
      </c>
      <c r="B966" t="s">
        <v>125</v>
      </c>
      <c r="C966">
        <v>7</v>
      </c>
      <c r="D966" s="14">
        <f>VLOOKUP(B966, Products!A:D, 4, FALSE) * C966</f>
        <v>1400000</v>
      </c>
    </row>
    <row r="967" spans="1:4" x14ac:dyDescent="0.3">
      <c r="A967" t="s">
        <v>2969</v>
      </c>
      <c r="B967" t="s">
        <v>94</v>
      </c>
      <c r="C967">
        <v>6</v>
      </c>
      <c r="D967" s="14">
        <f>VLOOKUP(B967, Products!A:D, 4, FALSE) * C967</f>
        <v>203940000</v>
      </c>
    </row>
    <row r="968" spans="1:4" x14ac:dyDescent="0.3">
      <c r="A968" t="s">
        <v>2970</v>
      </c>
      <c r="B968" t="s">
        <v>6</v>
      </c>
      <c r="C968">
        <v>1</v>
      </c>
      <c r="D968" s="14">
        <f>VLOOKUP(B968, Products!A:D, 4, FALSE) * C968</f>
        <v>89000</v>
      </c>
    </row>
    <row r="969" spans="1:4" x14ac:dyDescent="0.3">
      <c r="A969" t="s">
        <v>2971</v>
      </c>
      <c r="B969" t="s">
        <v>16</v>
      </c>
      <c r="C969">
        <v>10</v>
      </c>
      <c r="D969" s="14">
        <f>VLOOKUP(B969, Products!A:D, 4, FALSE) * C969</f>
        <v>990000</v>
      </c>
    </row>
    <row r="970" spans="1:4" x14ac:dyDescent="0.3">
      <c r="A970" t="s">
        <v>2972</v>
      </c>
      <c r="B970" t="s">
        <v>123</v>
      </c>
      <c r="C970">
        <v>9</v>
      </c>
      <c r="D970" s="14">
        <f>VLOOKUP(B970, Products!A:D, 4, FALSE) * C970</f>
        <v>4500000</v>
      </c>
    </row>
    <row r="971" spans="1:4" x14ac:dyDescent="0.3">
      <c r="A971" t="s">
        <v>2973</v>
      </c>
      <c r="B971" t="s">
        <v>138</v>
      </c>
      <c r="C971">
        <v>10</v>
      </c>
      <c r="D971" s="14">
        <f>VLOOKUP(B971, Products!A:D, 4, FALSE) * C971</f>
        <v>1000000</v>
      </c>
    </row>
    <row r="972" spans="1:4" x14ac:dyDescent="0.3">
      <c r="A972" t="s">
        <v>2974</v>
      </c>
      <c r="B972" t="s">
        <v>16</v>
      </c>
      <c r="C972">
        <v>6</v>
      </c>
      <c r="D972" s="14">
        <f>VLOOKUP(B972, Products!A:D, 4, FALSE) * C972</f>
        <v>594000</v>
      </c>
    </row>
    <row r="973" spans="1:4" x14ac:dyDescent="0.3">
      <c r="A973" t="s">
        <v>2975</v>
      </c>
      <c r="B973" t="s">
        <v>25</v>
      </c>
      <c r="C973">
        <v>2</v>
      </c>
      <c r="D973" s="14">
        <f>VLOOKUP(B973, Products!A:D, 4, FALSE) * C973</f>
        <v>998000</v>
      </c>
    </row>
    <row r="974" spans="1:4" x14ac:dyDescent="0.3">
      <c r="A974" t="s">
        <v>2976</v>
      </c>
      <c r="B974" t="s">
        <v>7</v>
      </c>
      <c r="C974">
        <v>1</v>
      </c>
      <c r="D974" s="14">
        <f>VLOOKUP(B974, Products!A:D, 4, FALSE) * C974</f>
        <v>5000</v>
      </c>
    </row>
    <row r="975" spans="1:4" x14ac:dyDescent="0.3">
      <c r="A975" t="s">
        <v>2977</v>
      </c>
      <c r="B975" t="s">
        <v>30</v>
      </c>
      <c r="C975">
        <v>8</v>
      </c>
      <c r="D975" s="14">
        <f>VLOOKUP(B975, Products!A:D, 4, FALSE) * C975</f>
        <v>2392000</v>
      </c>
    </row>
    <row r="976" spans="1:4" x14ac:dyDescent="0.3">
      <c r="A976" t="s">
        <v>2978</v>
      </c>
      <c r="B976" t="s">
        <v>151</v>
      </c>
      <c r="C976">
        <v>2</v>
      </c>
      <c r="D976" s="14">
        <f>VLOOKUP(B976, Products!A:D, 4, FALSE) * C976</f>
        <v>10000000</v>
      </c>
    </row>
    <row r="977" spans="1:4" x14ac:dyDescent="0.3">
      <c r="A977" t="s">
        <v>2980</v>
      </c>
      <c r="B977" t="s">
        <v>165</v>
      </c>
      <c r="C977">
        <v>2</v>
      </c>
      <c r="D977" s="14">
        <f>VLOOKUP(B977, Products!A:D, 4, FALSE) * C977</f>
        <v>128000</v>
      </c>
    </row>
    <row r="978" spans="1:4" x14ac:dyDescent="0.3">
      <c r="A978" t="s">
        <v>2982</v>
      </c>
      <c r="B978" t="s">
        <v>33</v>
      </c>
      <c r="C978">
        <v>6</v>
      </c>
      <c r="D978" s="14">
        <f>VLOOKUP(B978, Products!A:D, 4, FALSE) * C978</f>
        <v>294000</v>
      </c>
    </row>
    <row r="979" spans="1:4" x14ac:dyDescent="0.3">
      <c r="A979" t="s">
        <v>2983</v>
      </c>
      <c r="B979" t="s">
        <v>119</v>
      </c>
      <c r="C979">
        <v>8</v>
      </c>
      <c r="D979" s="14">
        <f>VLOOKUP(B979, Products!A:D, 4, FALSE) * C979</f>
        <v>400000</v>
      </c>
    </row>
    <row r="980" spans="1:4" x14ac:dyDescent="0.3">
      <c r="A980" t="s">
        <v>2984</v>
      </c>
      <c r="B980" t="s">
        <v>176</v>
      </c>
      <c r="C980">
        <v>6</v>
      </c>
      <c r="D980" s="14">
        <f>VLOOKUP(B980, Products!A:D, 4, FALSE) * C980</f>
        <v>30000000</v>
      </c>
    </row>
    <row r="981" spans="1:4" x14ac:dyDescent="0.3">
      <c r="A981" t="s">
        <v>2985</v>
      </c>
      <c r="B981" t="s">
        <v>184</v>
      </c>
      <c r="C981">
        <v>9</v>
      </c>
      <c r="D981" s="14">
        <f>VLOOKUP(B981, Products!A:D, 4, FALSE) * C981</f>
        <v>26208000</v>
      </c>
    </row>
    <row r="982" spans="1:4" x14ac:dyDescent="0.3">
      <c r="A982" t="s">
        <v>2986</v>
      </c>
      <c r="B982" t="s">
        <v>157</v>
      </c>
      <c r="C982">
        <v>4</v>
      </c>
      <c r="D982" s="14">
        <f>VLOOKUP(B982, Products!A:D, 4, FALSE) * C982</f>
        <v>108000</v>
      </c>
    </row>
    <row r="983" spans="1:4" x14ac:dyDescent="0.3">
      <c r="A983" t="s">
        <v>2987</v>
      </c>
      <c r="B983" t="s">
        <v>33</v>
      </c>
      <c r="C983">
        <v>8</v>
      </c>
      <c r="D983" s="14">
        <f>VLOOKUP(B983, Products!A:D, 4, FALSE) * C983</f>
        <v>392000</v>
      </c>
    </row>
    <row r="984" spans="1:4" x14ac:dyDescent="0.3">
      <c r="A984" t="s">
        <v>2988</v>
      </c>
      <c r="B984" t="s">
        <v>85</v>
      </c>
      <c r="C984">
        <v>5</v>
      </c>
      <c r="D984" s="14">
        <f>VLOOKUP(B984, Products!A:D, 4, FALSE) * C984</f>
        <v>179950000</v>
      </c>
    </row>
    <row r="985" spans="1:4" x14ac:dyDescent="0.3">
      <c r="A985" t="s">
        <v>2989</v>
      </c>
      <c r="B985" t="s">
        <v>121</v>
      </c>
      <c r="C985">
        <v>10</v>
      </c>
      <c r="D985" s="14">
        <f>VLOOKUP(B985, Products!A:D, 4, FALSE) * C985</f>
        <v>2000000</v>
      </c>
    </row>
    <row r="986" spans="1:4" x14ac:dyDescent="0.3">
      <c r="A986" t="s">
        <v>2990</v>
      </c>
      <c r="B986" t="s">
        <v>183</v>
      </c>
      <c r="C986">
        <v>4</v>
      </c>
      <c r="D986" s="14">
        <f>VLOOKUP(B986, Products!A:D, 4, FALSE) * C986</f>
        <v>9500000</v>
      </c>
    </row>
    <row r="987" spans="1:4" x14ac:dyDescent="0.3">
      <c r="A987" t="s">
        <v>2991</v>
      </c>
      <c r="B987" t="s">
        <v>86</v>
      </c>
      <c r="C987">
        <v>6</v>
      </c>
      <c r="D987" s="14">
        <f>VLOOKUP(B987, Products!A:D, 4, FALSE) * C987</f>
        <v>203940000</v>
      </c>
    </row>
    <row r="988" spans="1:4" x14ac:dyDescent="0.3">
      <c r="A988" t="s">
        <v>2992</v>
      </c>
      <c r="B988" t="s">
        <v>154</v>
      </c>
      <c r="C988">
        <v>8</v>
      </c>
      <c r="D988" s="14">
        <f>VLOOKUP(B988, Products!A:D, 4, FALSE) * C988</f>
        <v>16000000</v>
      </c>
    </row>
    <row r="989" spans="1:4" x14ac:dyDescent="0.3">
      <c r="A989" t="s">
        <v>2993</v>
      </c>
      <c r="B989" t="s">
        <v>20</v>
      </c>
      <c r="C989">
        <v>2</v>
      </c>
      <c r="D989" s="14">
        <f>VLOOKUP(B989, Products!A:D, 4, FALSE) * C989</f>
        <v>498000</v>
      </c>
    </row>
    <row r="990" spans="1:4" x14ac:dyDescent="0.3">
      <c r="A990" t="s">
        <v>2995</v>
      </c>
      <c r="B990" t="s">
        <v>182</v>
      </c>
      <c r="C990">
        <v>2</v>
      </c>
      <c r="D990" s="14">
        <f>VLOOKUP(B990, Products!A:D, 4, FALSE) * C990</f>
        <v>500000</v>
      </c>
    </row>
    <row r="991" spans="1:4" x14ac:dyDescent="0.3">
      <c r="A991" t="s">
        <v>2996</v>
      </c>
      <c r="B991" t="s">
        <v>85</v>
      </c>
      <c r="C991">
        <v>1</v>
      </c>
      <c r="D991" s="14">
        <f>VLOOKUP(B991, Products!A:D, 4, FALSE) * C991</f>
        <v>35990000</v>
      </c>
    </row>
    <row r="992" spans="1:4" x14ac:dyDescent="0.3">
      <c r="A992" t="s">
        <v>2997</v>
      </c>
      <c r="B992" t="s">
        <v>41</v>
      </c>
      <c r="C992">
        <v>3</v>
      </c>
      <c r="D992" s="14">
        <f>VLOOKUP(B992, Products!A:D, 4, FALSE) * C992</f>
        <v>897000</v>
      </c>
    </row>
    <row r="993" spans="1:4" x14ac:dyDescent="0.3">
      <c r="A993" t="s">
        <v>2999</v>
      </c>
      <c r="B993" t="s">
        <v>139</v>
      </c>
      <c r="C993">
        <v>6</v>
      </c>
      <c r="D993" s="14">
        <f>VLOOKUP(B993, Products!A:D, 4, FALSE) * C993</f>
        <v>1200000</v>
      </c>
    </row>
    <row r="994" spans="1:4" x14ac:dyDescent="0.3">
      <c r="A994" t="s">
        <v>3000</v>
      </c>
      <c r="B994" t="s">
        <v>59</v>
      </c>
      <c r="C994">
        <v>7</v>
      </c>
      <c r="D994" s="14">
        <f>VLOOKUP(B994, Products!A:D, 4, FALSE) * C994</f>
        <v>209930000</v>
      </c>
    </row>
    <row r="995" spans="1:4" x14ac:dyDescent="0.3">
      <c r="A995" t="s">
        <v>3001</v>
      </c>
      <c r="B995" t="s">
        <v>53</v>
      </c>
      <c r="C995">
        <v>7</v>
      </c>
      <c r="D995" s="14">
        <f>VLOOKUP(B995, Products!A:D, 4, FALSE) * C995</f>
        <v>237930000</v>
      </c>
    </row>
    <row r="996" spans="1:4" x14ac:dyDescent="0.3">
      <c r="A996" t="s">
        <v>3002</v>
      </c>
      <c r="B996" t="s">
        <v>70</v>
      </c>
      <c r="C996">
        <v>8</v>
      </c>
      <c r="D996" s="14">
        <f>VLOOKUP(B996, Products!A:D, 4, FALSE) * C996</f>
        <v>199920000</v>
      </c>
    </row>
    <row r="997" spans="1:4" x14ac:dyDescent="0.3">
      <c r="A997" t="s">
        <v>3003</v>
      </c>
      <c r="B997" t="s">
        <v>53</v>
      </c>
      <c r="C997">
        <v>10</v>
      </c>
      <c r="D997" s="14">
        <f>VLOOKUP(B997, Products!A:D, 4, FALSE) * C997</f>
        <v>339900000</v>
      </c>
    </row>
    <row r="998" spans="1:4" x14ac:dyDescent="0.3">
      <c r="A998" t="s">
        <v>3004</v>
      </c>
      <c r="B998" t="s">
        <v>193</v>
      </c>
      <c r="C998">
        <v>5</v>
      </c>
      <c r="D998" s="14">
        <f>VLOOKUP(B998, Products!A:D, 4, FALSE) * C998</f>
        <v>8060000</v>
      </c>
    </row>
    <row r="999" spans="1:4" x14ac:dyDescent="0.3">
      <c r="A999" t="s">
        <v>3005</v>
      </c>
      <c r="B999" t="s">
        <v>55</v>
      </c>
      <c r="C999">
        <v>4</v>
      </c>
      <c r="D999" s="14">
        <f>VLOOKUP(B999, Products!A:D, 4, FALSE) * C999</f>
        <v>111960000</v>
      </c>
    </row>
    <row r="1000" spans="1:4" x14ac:dyDescent="0.3">
      <c r="A1000" t="s">
        <v>3006</v>
      </c>
      <c r="B1000" t="s">
        <v>15</v>
      </c>
      <c r="C1000">
        <v>6</v>
      </c>
      <c r="D1000" s="14">
        <f>VLOOKUP(B1000, Products!A:D, 4, FALSE) * C1000</f>
        <v>594000</v>
      </c>
    </row>
    <row r="1001" spans="1:4" x14ac:dyDescent="0.3">
      <c r="A1001" t="s">
        <v>3007</v>
      </c>
      <c r="B1001" t="s">
        <v>174</v>
      </c>
      <c r="C1001">
        <v>6</v>
      </c>
      <c r="D1001" s="14">
        <f>VLOOKUP(B1001, Products!A:D, 4, FALSE) * C1001</f>
        <v>600000</v>
      </c>
    </row>
    <row r="1002" spans="1:4" x14ac:dyDescent="0.3">
      <c r="A1002" t="s">
        <v>3008</v>
      </c>
      <c r="B1002" t="s">
        <v>46</v>
      </c>
      <c r="C1002">
        <v>1</v>
      </c>
      <c r="D1002" s="14">
        <f>VLOOKUP(B1002, Products!A:D, 4, FALSE) * C1002</f>
        <v>249000</v>
      </c>
    </row>
    <row r="1003" spans="1:4" x14ac:dyDescent="0.3">
      <c r="A1003" t="s">
        <v>3009</v>
      </c>
      <c r="B1003" t="s">
        <v>184</v>
      </c>
      <c r="C1003">
        <v>3</v>
      </c>
      <c r="D1003" s="14">
        <f>VLOOKUP(B1003, Products!A:D, 4, FALSE) * C1003</f>
        <v>8736000</v>
      </c>
    </row>
    <row r="1004" spans="1:4" x14ac:dyDescent="0.3">
      <c r="A1004" t="s">
        <v>3010</v>
      </c>
      <c r="B1004" t="s">
        <v>26</v>
      </c>
      <c r="C1004">
        <v>3</v>
      </c>
      <c r="D1004" s="14">
        <f>VLOOKUP(B1004, Products!A:D, 4, FALSE) * C1004</f>
        <v>897000</v>
      </c>
    </row>
    <row r="1005" spans="1:4" x14ac:dyDescent="0.3">
      <c r="A1005" t="s">
        <v>3011</v>
      </c>
      <c r="B1005" t="s">
        <v>151</v>
      </c>
      <c r="C1005">
        <v>3</v>
      </c>
      <c r="D1005" s="14">
        <f>VLOOKUP(B1005, Products!A:D, 4, FALSE) * C1005</f>
        <v>15000000</v>
      </c>
    </row>
    <row r="1006" spans="1:4" x14ac:dyDescent="0.3">
      <c r="A1006" t="s">
        <v>3012</v>
      </c>
      <c r="B1006" t="s">
        <v>152</v>
      </c>
      <c r="C1006">
        <v>9</v>
      </c>
      <c r="D1006" s="14">
        <f>VLOOKUP(B1006, Products!A:D, 4, FALSE) * C1006</f>
        <v>27000000</v>
      </c>
    </row>
    <row r="1007" spans="1:4" x14ac:dyDescent="0.3">
      <c r="A1007" t="s">
        <v>3013</v>
      </c>
      <c r="B1007" t="s">
        <v>61</v>
      </c>
      <c r="C1007">
        <v>8</v>
      </c>
      <c r="D1007" s="14">
        <f>VLOOKUP(B1007, Products!A:D, 4, FALSE) * C1007</f>
        <v>199920000</v>
      </c>
    </row>
    <row r="1008" spans="1:4" x14ac:dyDescent="0.3">
      <c r="A1008" t="s">
        <v>3014</v>
      </c>
      <c r="B1008" t="s">
        <v>33</v>
      </c>
      <c r="C1008">
        <v>3</v>
      </c>
      <c r="D1008" s="14">
        <f>VLOOKUP(B1008, Products!A:D, 4, FALSE) * C1008</f>
        <v>147000</v>
      </c>
    </row>
    <row r="1009" spans="1:4" x14ac:dyDescent="0.3">
      <c r="A1009" t="s">
        <v>3015</v>
      </c>
      <c r="B1009" t="s">
        <v>201</v>
      </c>
      <c r="C1009">
        <v>5</v>
      </c>
      <c r="D1009" s="14">
        <f>VLOOKUP(B1009, Products!A:D, 4, FALSE) * C1009</f>
        <v>31015000</v>
      </c>
    </row>
    <row r="1010" spans="1:4" x14ac:dyDescent="0.3">
      <c r="A1010" t="s">
        <v>3016</v>
      </c>
      <c r="B1010" t="s">
        <v>174</v>
      </c>
      <c r="C1010">
        <v>9</v>
      </c>
      <c r="D1010" s="14">
        <f>VLOOKUP(B1010, Products!A:D, 4, FALSE) * C1010</f>
        <v>900000</v>
      </c>
    </row>
    <row r="1011" spans="1:4" x14ac:dyDescent="0.3">
      <c r="A1011" t="s">
        <v>3017</v>
      </c>
      <c r="B1011" t="s">
        <v>30</v>
      </c>
      <c r="C1011">
        <v>9</v>
      </c>
      <c r="D1011" s="14">
        <f>VLOOKUP(B1011, Products!A:D, 4, FALSE) * C1011</f>
        <v>2691000</v>
      </c>
    </row>
    <row r="1012" spans="1:4" x14ac:dyDescent="0.3">
      <c r="A1012" t="s">
        <v>3018</v>
      </c>
      <c r="B1012" t="s">
        <v>162</v>
      </c>
      <c r="C1012">
        <v>1</v>
      </c>
      <c r="D1012" s="14">
        <f>VLOOKUP(B1012, Products!A:D, 4, FALSE) * C1012</f>
        <v>59000</v>
      </c>
    </row>
    <row r="1013" spans="1:4" x14ac:dyDescent="0.3">
      <c r="A1013" t="s">
        <v>3019</v>
      </c>
      <c r="B1013" t="s">
        <v>168</v>
      </c>
      <c r="C1013">
        <v>2</v>
      </c>
      <c r="D1013" s="14">
        <f>VLOOKUP(B1013, Products!A:D, 4, FALSE) * C1013</f>
        <v>98000</v>
      </c>
    </row>
    <row r="1014" spans="1:4" x14ac:dyDescent="0.3">
      <c r="A1014" t="s">
        <v>3020</v>
      </c>
      <c r="B1014" t="s">
        <v>108</v>
      </c>
      <c r="C1014">
        <v>2</v>
      </c>
      <c r="D1014" s="14">
        <f>VLOOKUP(B1014, Products!A:D, 4, FALSE) * C1014</f>
        <v>40000</v>
      </c>
    </row>
    <row r="1015" spans="1:4" x14ac:dyDescent="0.3">
      <c r="A1015" t="s">
        <v>3021</v>
      </c>
      <c r="B1015" t="s">
        <v>142</v>
      </c>
      <c r="C1015">
        <v>2</v>
      </c>
      <c r="D1015" s="14">
        <f>VLOOKUP(B1015, Products!A:D, 4, FALSE) * C1015</f>
        <v>2000000</v>
      </c>
    </row>
    <row r="1016" spans="1:4" x14ac:dyDescent="0.3">
      <c r="A1016" t="s">
        <v>3022</v>
      </c>
      <c r="B1016" t="s">
        <v>139</v>
      </c>
      <c r="C1016">
        <v>5</v>
      </c>
      <c r="D1016" s="14">
        <f>VLOOKUP(B1016, Products!A:D, 4, FALSE) * C1016</f>
        <v>1000000</v>
      </c>
    </row>
    <row r="1017" spans="1:4" x14ac:dyDescent="0.3">
      <c r="A1017" t="s">
        <v>3023</v>
      </c>
      <c r="B1017" t="s">
        <v>89</v>
      </c>
      <c r="C1017">
        <v>5</v>
      </c>
      <c r="D1017" s="14">
        <f>VLOOKUP(B1017, Products!A:D, 4, FALSE) * C1017</f>
        <v>139950000</v>
      </c>
    </row>
    <row r="1018" spans="1:4" x14ac:dyDescent="0.3">
      <c r="A1018" t="s">
        <v>3024</v>
      </c>
      <c r="B1018" t="s">
        <v>66</v>
      </c>
      <c r="C1018">
        <v>5</v>
      </c>
      <c r="D1018" s="14">
        <f>VLOOKUP(B1018, Products!A:D, 4, FALSE) * C1018</f>
        <v>169950000</v>
      </c>
    </row>
    <row r="1019" spans="1:4" x14ac:dyDescent="0.3">
      <c r="A1019" t="s">
        <v>3025</v>
      </c>
      <c r="B1019" t="s">
        <v>66</v>
      </c>
      <c r="C1019">
        <v>7</v>
      </c>
      <c r="D1019" s="14">
        <f>VLOOKUP(B1019, Products!A:D, 4, FALSE) * C1019</f>
        <v>237930000</v>
      </c>
    </row>
    <row r="1020" spans="1:4" x14ac:dyDescent="0.3">
      <c r="A1020" t="s">
        <v>3026</v>
      </c>
      <c r="B1020" t="s">
        <v>116</v>
      </c>
      <c r="C1020">
        <v>10</v>
      </c>
      <c r="D1020" s="14">
        <f>VLOOKUP(B1020, Products!A:D, 4, FALSE) * C1020</f>
        <v>500000</v>
      </c>
    </row>
    <row r="1021" spans="1:4" x14ac:dyDescent="0.3">
      <c r="A1021" t="s">
        <v>3027</v>
      </c>
      <c r="B1021" t="s">
        <v>194</v>
      </c>
      <c r="C1021">
        <v>8</v>
      </c>
      <c r="D1021" s="14">
        <f>VLOOKUP(B1021, Products!A:D, 4, FALSE) * C1021</f>
        <v>62648000</v>
      </c>
    </row>
    <row r="1022" spans="1:4" x14ac:dyDescent="0.3">
      <c r="A1022" t="s">
        <v>3028</v>
      </c>
      <c r="B1022" t="s">
        <v>90</v>
      </c>
      <c r="C1022">
        <v>1</v>
      </c>
      <c r="D1022" s="14">
        <f>VLOOKUP(B1022, Products!A:D, 4, FALSE) * C1022</f>
        <v>24990000</v>
      </c>
    </row>
    <row r="1023" spans="1:4" x14ac:dyDescent="0.3">
      <c r="A1023" t="s">
        <v>3029</v>
      </c>
      <c r="B1023" t="s">
        <v>100</v>
      </c>
      <c r="C1023">
        <v>5</v>
      </c>
      <c r="D1023" s="14">
        <f>VLOOKUP(B1023, Products!A:D, 4, FALSE) * C1023</f>
        <v>159950000</v>
      </c>
    </row>
    <row r="1024" spans="1:4" x14ac:dyDescent="0.3">
      <c r="A1024" t="s">
        <v>3030</v>
      </c>
      <c r="B1024" t="s">
        <v>11</v>
      </c>
      <c r="C1024">
        <v>6</v>
      </c>
      <c r="D1024" s="14">
        <f>VLOOKUP(B1024, Products!A:D, 4, FALSE) * C1024</f>
        <v>1794000</v>
      </c>
    </row>
    <row r="1025" spans="1:4" x14ac:dyDescent="0.3">
      <c r="A1025" t="s">
        <v>3031</v>
      </c>
      <c r="B1025" t="s">
        <v>124</v>
      </c>
      <c r="C1025">
        <v>10</v>
      </c>
      <c r="D1025" s="14">
        <f>VLOOKUP(B1025, Products!A:D, 4, FALSE) * C1025</f>
        <v>1000000</v>
      </c>
    </row>
    <row r="1026" spans="1:4" x14ac:dyDescent="0.3">
      <c r="A1026" t="s">
        <v>3032</v>
      </c>
      <c r="B1026" t="s">
        <v>88</v>
      </c>
      <c r="C1026">
        <v>4</v>
      </c>
      <c r="D1026" s="14">
        <f>VLOOKUP(B1026, Products!A:D, 4, FALSE) * C1026</f>
        <v>119960000</v>
      </c>
    </row>
    <row r="1027" spans="1:4" x14ac:dyDescent="0.3">
      <c r="A1027" t="s">
        <v>3033</v>
      </c>
      <c r="B1027" t="s">
        <v>74</v>
      </c>
      <c r="C1027">
        <v>9</v>
      </c>
      <c r="D1027" s="14">
        <f>VLOOKUP(B1027, Products!A:D, 4, FALSE) * C1027</f>
        <v>341910000</v>
      </c>
    </row>
    <row r="1028" spans="1:4" x14ac:dyDescent="0.3">
      <c r="A1028" t="s">
        <v>3034</v>
      </c>
      <c r="B1028" t="s">
        <v>121</v>
      </c>
      <c r="C1028">
        <v>10</v>
      </c>
      <c r="D1028" s="14">
        <f>VLOOKUP(B1028, Products!A:D, 4, FALSE) * C1028</f>
        <v>2000000</v>
      </c>
    </row>
    <row r="1029" spans="1:4" x14ac:dyDescent="0.3">
      <c r="A1029" t="s">
        <v>3035</v>
      </c>
      <c r="B1029" t="s">
        <v>20</v>
      </c>
      <c r="C1029">
        <v>8</v>
      </c>
      <c r="D1029" s="14">
        <f>VLOOKUP(B1029, Products!A:D, 4, FALSE) * C1029</f>
        <v>1992000</v>
      </c>
    </row>
    <row r="1030" spans="1:4" x14ac:dyDescent="0.3">
      <c r="A1030" t="s">
        <v>3036</v>
      </c>
      <c r="B1030" t="s">
        <v>71</v>
      </c>
      <c r="C1030">
        <v>8</v>
      </c>
      <c r="D1030" s="14">
        <f>VLOOKUP(B1030, Products!A:D, 4, FALSE) * C1030</f>
        <v>191920000</v>
      </c>
    </row>
    <row r="1031" spans="1:4" x14ac:dyDescent="0.3">
      <c r="A1031" t="s">
        <v>3037</v>
      </c>
      <c r="B1031" t="s">
        <v>48</v>
      </c>
      <c r="C1031">
        <v>1</v>
      </c>
      <c r="D1031" s="14">
        <f>VLOOKUP(B1031, Products!A:D, 4, FALSE) * C1031</f>
        <v>249000</v>
      </c>
    </row>
    <row r="1032" spans="1:4" x14ac:dyDescent="0.3">
      <c r="A1032" t="s">
        <v>3038</v>
      </c>
      <c r="B1032" t="s">
        <v>173</v>
      </c>
      <c r="C1032">
        <v>1</v>
      </c>
      <c r="D1032" s="14">
        <f>VLOOKUP(B1032, Products!A:D, 4, FALSE) * C1032</f>
        <v>12000</v>
      </c>
    </row>
    <row r="1033" spans="1:4" x14ac:dyDescent="0.3">
      <c r="A1033" t="s">
        <v>3039</v>
      </c>
      <c r="B1033" t="s">
        <v>147</v>
      </c>
      <c r="C1033">
        <v>4</v>
      </c>
      <c r="D1033" s="14">
        <f>VLOOKUP(B1033, Products!A:D, 4, FALSE) * C1033</f>
        <v>200000</v>
      </c>
    </row>
    <row r="1034" spans="1:4" x14ac:dyDescent="0.3">
      <c r="A1034" t="s">
        <v>3040</v>
      </c>
      <c r="B1034" t="s">
        <v>97</v>
      </c>
      <c r="C1034">
        <v>1</v>
      </c>
      <c r="D1034" s="14">
        <f>VLOOKUP(B1034, Products!A:D, 4, FALSE) * C1034</f>
        <v>37990000</v>
      </c>
    </row>
    <row r="1035" spans="1:4" x14ac:dyDescent="0.3">
      <c r="A1035" t="s">
        <v>3042</v>
      </c>
      <c r="B1035" t="s">
        <v>172</v>
      </c>
      <c r="C1035">
        <v>1</v>
      </c>
      <c r="D1035" s="14">
        <f>VLOOKUP(B1035, Products!A:D, 4, FALSE) * C1035</f>
        <v>1000</v>
      </c>
    </row>
    <row r="1036" spans="1:4" x14ac:dyDescent="0.3">
      <c r="A1036" t="s">
        <v>3043</v>
      </c>
      <c r="B1036" t="s">
        <v>85</v>
      </c>
      <c r="C1036">
        <v>6</v>
      </c>
      <c r="D1036" s="14">
        <f>VLOOKUP(B1036, Products!A:D, 4, FALSE) * C1036</f>
        <v>215940000</v>
      </c>
    </row>
    <row r="1037" spans="1:4" x14ac:dyDescent="0.3">
      <c r="A1037" t="s">
        <v>3044</v>
      </c>
      <c r="B1037" t="s">
        <v>171</v>
      </c>
      <c r="C1037">
        <v>3</v>
      </c>
      <c r="D1037" s="14">
        <f>VLOOKUP(B1037, Products!A:D, 4, FALSE) * C1037</f>
        <v>171000</v>
      </c>
    </row>
    <row r="1038" spans="1:4" x14ac:dyDescent="0.3">
      <c r="A1038" t="s">
        <v>3045</v>
      </c>
      <c r="B1038" t="s">
        <v>76</v>
      </c>
      <c r="C1038">
        <v>9</v>
      </c>
      <c r="D1038" s="14">
        <f>VLOOKUP(B1038, Products!A:D, 4, FALSE) * C1038</f>
        <v>305910000</v>
      </c>
    </row>
    <row r="1039" spans="1:4" x14ac:dyDescent="0.3">
      <c r="A1039" t="s">
        <v>3046</v>
      </c>
      <c r="B1039" t="s">
        <v>191</v>
      </c>
      <c r="C1039">
        <v>3</v>
      </c>
      <c r="D1039" s="14">
        <f>VLOOKUP(B1039, Products!A:D, 4, FALSE) * C1039</f>
        <v>4998000</v>
      </c>
    </row>
    <row r="1040" spans="1:4" x14ac:dyDescent="0.3">
      <c r="A1040" t="s">
        <v>3047</v>
      </c>
      <c r="B1040" t="s">
        <v>23</v>
      </c>
      <c r="C1040">
        <v>1</v>
      </c>
      <c r="D1040" s="14">
        <f>VLOOKUP(B1040, Products!A:D, 4, FALSE) * C1040</f>
        <v>249000</v>
      </c>
    </row>
    <row r="1041" spans="1:4" x14ac:dyDescent="0.3">
      <c r="A1041" t="s">
        <v>3049</v>
      </c>
      <c r="B1041" t="s">
        <v>145</v>
      </c>
      <c r="C1041">
        <v>1</v>
      </c>
      <c r="D1041" s="14">
        <f>VLOOKUP(B1041, Products!A:D, 4, FALSE) * C1041</f>
        <v>50000</v>
      </c>
    </row>
    <row r="1042" spans="1:4" x14ac:dyDescent="0.3">
      <c r="A1042" t="s">
        <v>3050</v>
      </c>
      <c r="B1042" t="s">
        <v>107</v>
      </c>
      <c r="C1042">
        <v>7</v>
      </c>
      <c r="D1042" s="14">
        <f>VLOOKUP(B1042, Products!A:D, 4, FALSE) * C1042</f>
        <v>140000</v>
      </c>
    </row>
    <row r="1043" spans="1:4" x14ac:dyDescent="0.3">
      <c r="A1043" t="s">
        <v>3051</v>
      </c>
      <c r="B1043" t="s">
        <v>82</v>
      </c>
      <c r="C1043">
        <v>10</v>
      </c>
      <c r="D1043" s="14">
        <f>VLOOKUP(B1043, Products!A:D, 4, FALSE) * C1043</f>
        <v>219900000</v>
      </c>
    </row>
    <row r="1044" spans="1:4" x14ac:dyDescent="0.3">
      <c r="A1044" t="s">
        <v>3052</v>
      </c>
      <c r="B1044" t="s">
        <v>154</v>
      </c>
      <c r="C1044">
        <v>3</v>
      </c>
      <c r="D1044" s="14">
        <f>VLOOKUP(B1044, Products!A:D, 4, FALSE) * C1044</f>
        <v>6000000</v>
      </c>
    </row>
    <row r="1045" spans="1:4" x14ac:dyDescent="0.3">
      <c r="A1045" t="s">
        <v>3053</v>
      </c>
      <c r="B1045" t="s">
        <v>144</v>
      </c>
      <c r="C1045">
        <v>10</v>
      </c>
      <c r="D1045" s="14">
        <f>VLOOKUP(B1045, Products!A:D, 4, FALSE) * C1045</f>
        <v>500000</v>
      </c>
    </row>
    <row r="1046" spans="1:4" x14ac:dyDescent="0.3">
      <c r="A1046" t="s">
        <v>3054</v>
      </c>
      <c r="B1046" t="s">
        <v>145</v>
      </c>
      <c r="C1046">
        <v>9</v>
      </c>
      <c r="D1046" s="14">
        <f>VLOOKUP(B1046, Products!A:D, 4, FALSE) * C1046</f>
        <v>450000</v>
      </c>
    </row>
    <row r="1047" spans="1:4" x14ac:dyDescent="0.3">
      <c r="A1047" t="s">
        <v>3055</v>
      </c>
      <c r="B1047" t="s">
        <v>130</v>
      </c>
      <c r="C1047">
        <v>8</v>
      </c>
      <c r="D1047" s="14">
        <f>VLOOKUP(B1047, Products!A:D, 4, FALSE) * C1047</f>
        <v>400000</v>
      </c>
    </row>
    <row r="1048" spans="1:4" x14ac:dyDescent="0.3">
      <c r="A1048" t="s">
        <v>3056</v>
      </c>
      <c r="B1048" t="s">
        <v>54</v>
      </c>
      <c r="C1048">
        <v>10</v>
      </c>
      <c r="D1048" s="14">
        <f>VLOOKUP(B1048, Products!A:D, 4, FALSE) * C1048</f>
        <v>299900000</v>
      </c>
    </row>
    <row r="1049" spans="1:4" x14ac:dyDescent="0.3">
      <c r="A1049" t="s">
        <v>3057</v>
      </c>
      <c r="B1049" t="s">
        <v>144</v>
      </c>
      <c r="C1049">
        <v>8</v>
      </c>
      <c r="D1049" s="14">
        <f>VLOOKUP(B1049, Products!A:D, 4, FALSE) * C1049</f>
        <v>400000</v>
      </c>
    </row>
    <row r="1050" spans="1:4" x14ac:dyDescent="0.3">
      <c r="A1050" t="s">
        <v>3058</v>
      </c>
      <c r="B1050" t="s">
        <v>102</v>
      </c>
      <c r="C1050">
        <v>2</v>
      </c>
      <c r="D1050" s="14">
        <f>VLOOKUP(B1050, Products!A:D, 4, FALSE) * C1050</f>
        <v>75980000</v>
      </c>
    </row>
    <row r="1051" spans="1:4" x14ac:dyDescent="0.3">
      <c r="A1051" t="s">
        <v>3059</v>
      </c>
      <c r="B1051" t="s">
        <v>181</v>
      </c>
      <c r="C1051">
        <v>10</v>
      </c>
      <c r="D1051" s="14">
        <f>VLOOKUP(B1051, Products!A:D, 4, FALSE) * C1051</f>
        <v>30250000</v>
      </c>
    </row>
    <row r="1052" spans="1:4" x14ac:dyDescent="0.3">
      <c r="A1052" t="s">
        <v>3060</v>
      </c>
      <c r="B1052" t="s">
        <v>54</v>
      </c>
      <c r="C1052">
        <v>2</v>
      </c>
      <c r="D1052" s="14">
        <f>VLOOKUP(B1052, Products!A:D, 4, FALSE) * C1052</f>
        <v>59980000</v>
      </c>
    </row>
    <row r="1053" spans="1:4" x14ac:dyDescent="0.3">
      <c r="A1053" t="s">
        <v>3061</v>
      </c>
      <c r="B1053" t="s">
        <v>122</v>
      </c>
      <c r="C1053">
        <v>6</v>
      </c>
      <c r="D1053" s="14">
        <f>VLOOKUP(B1053, Products!A:D, 4, FALSE) * C1053</f>
        <v>1800000</v>
      </c>
    </row>
    <row r="1054" spans="1:4" x14ac:dyDescent="0.3">
      <c r="A1054" t="s">
        <v>3062</v>
      </c>
      <c r="B1054" t="s">
        <v>60</v>
      </c>
      <c r="C1054">
        <v>10</v>
      </c>
      <c r="D1054" s="14">
        <f>VLOOKUP(B1054, Products!A:D, 4, FALSE) * C1054</f>
        <v>279900000</v>
      </c>
    </row>
    <row r="1055" spans="1:4" x14ac:dyDescent="0.3">
      <c r="A1055" t="s">
        <v>3063</v>
      </c>
      <c r="B1055" t="s">
        <v>143</v>
      </c>
      <c r="C1055">
        <v>7</v>
      </c>
      <c r="D1055" s="14">
        <f>VLOOKUP(B1055, Products!A:D, 4, FALSE) * C1055</f>
        <v>350000</v>
      </c>
    </row>
    <row r="1056" spans="1:4" x14ac:dyDescent="0.3">
      <c r="A1056" t="s">
        <v>3064</v>
      </c>
      <c r="B1056" t="s">
        <v>26</v>
      </c>
      <c r="C1056">
        <v>8</v>
      </c>
      <c r="D1056" s="14">
        <f>VLOOKUP(B1056, Products!A:D, 4, FALSE) * C1056</f>
        <v>2392000</v>
      </c>
    </row>
    <row r="1057" spans="1:4" x14ac:dyDescent="0.3">
      <c r="A1057" t="s">
        <v>3065</v>
      </c>
      <c r="B1057" t="s">
        <v>45</v>
      </c>
      <c r="C1057">
        <v>4</v>
      </c>
      <c r="D1057" s="14">
        <f>VLOOKUP(B1057, Products!A:D, 4, FALSE) * C1057</f>
        <v>396000</v>
      </c>
    </row>
    <row r="1058" spans="1:4" x14ac:dyDescent="0.3">
      <c r="A1058" t="s">
        <v>3067</v>
      </c>
      <c r="B1058" t="s">
        <v>71</v>
      </c>
      <c r="C1058">
        <v>5</v>
      </c>
      <c r="D1058" s="14">
        <f>VLOOKUP(B1058, Products!A:D, 4, FALSE) * C1058</f>
        <v>119950000</v>
      </c>
    </row>
    <row r="1059" spans="1:4" x14ac:dyDescent="0.3">
      <c r="A1059" t="s">
        <v>3068</v>
      </c>
      <c r="B1059" t="s">
        <v>66</v>
      </c>
      <c r="C1059">
        <v>10</v>
      </c>
      <c r="D1059" s="14">
        <f>VLOOKUP(B1059, Products!A:D, 4, FALSE) * C1059</f>
        <v>339900000</v>
      </c>
    </row>
    <row r="1060" spans="1:4" x14ac:dyDescent="0.3">
      <c r="A1060" t="s">
        <v>3069</v>
      </c>
      <c r="B1060" t="s">
        <v>189</v>
      </c>
      <c r="C1060">
        <v>4</v>
      </c>
      <c r="D1060" s="14">
        <f>VLOOKUP(B1060, Products!A:D, 4, FALSE) * C1060</f>
        <v>5364000</v>
      </c>
    </row>
    <row r="1061" spans="1:4" x14ac:dyDescent="0.3">
      <c r="A1061" t="s">
        <v>3071</v>
      </c>
      <c r="B1061" t="s">
        <v>67</v>
      </c>
      <c r="C1061">
        <v>10</v>
      </c>
      <c r="D1061" s="14">
        <f>VLOOKUP(B1061, Products!A:D, 4, FALSE) * C1061</f>
        <v>319900000</v>
      </c>
    </row>
    <row r="1062" spans="1:4" x14ac:dyDescent="0.3">
      <c r="A1062" t="s">
        <v>3072</v>
      </c>
      <c r="B1062" t="s">
        <v>80</v>
      </c>
      <c r="C1062">
        <v>10</v>
      </c>
      <c r="D1062" s="14">
        <f>VLOOKUP(B1062, Products!A:D, 4, FALSE) * C1062</f>
        <v>249900000</v>
      </c>
    </row>
    <row r="1063" spans="1:4" x14ac:dyDescent="0.3">
      <c r="A1063" t="s">
        <v>3073</v>
      </c>
      <c r="B1063" t="s">
        <v>13</v>
      </c>
      <c r="C1063">
        <v>7</v>
      </c>
      <c r="D1063" s="14">
        <f>VLOOKUP(B1063, Products!A:D, 4, FALSE) * C1063</f>
        <v>63000</v>
      </c>
    </row>
    <row r="1064" spans="1:4" x14ac:dyDescent="0.3">
      <c r="A1064" t="s">
        <v>3074</v>
      </c>
      <c r="B1064" t="s">
        <v>41</v>
      </c>
      <c r="C1064">
        <v>7</v>
      </c>
      <c r="D1064" s="14">
        <f>VLOOKUP(B1064, Products!A:D, 4, FALSE) * C1064</f>
        <v>2093000</v>
      </c>
    </row>
    <row r="1065" spans="1:4" x14ac:dyDescent="0.3">
      <c r="A1065" t="s">
        <v>3075</v>
      </c>
      <c r="B1065" t="s">
        <v>173</v>
      </c>
      <c r="C1065">
        <v>8</v>
      </c>
      <c r="D1065" s="14">
        <f>VLOOKUP(B1065, Products!A:D, 4, FALSE) * C1065</f>
        <v>96000</v>
      </c>
    </row>
    <row r="1066" spans="1:4" x14ac:dyDescent="0.3">
      <c r="A1066" t="s">
        <v>3076</v>
      </c>
      <c r="B1066" t="s">
        <v>16</v>
      </c>
      <c r="C1066">
        <v>5</v>
      </c>
      <c r="D1066" s="14">
        <f>VLOOKUP(B1066, Products!A:D, 4, FALSE) * C1066</f>
        <v>495000</v>
      </c>
    </row>
    <row r="1067" spans="1:4" x14ac:dyDescent="0.3">
      <c r="A1067" t="s">
        <v>3077</v>
      </c>
      <c r="B1067" t="s">
        <v>148</v>
      </c>
      <c r="C1067">
        <v>4</v>
      </c>
      <c r="D1067" s="14">
        <f>VLOOKUP(B1067, Products!A:D, 4, FALSE) * C1067</f>
        <v>2000000</v>
      </c>
    </row>
    <row r="1068" spans="1:4" x14ac:dyDescent="0.3">
      <c r="A1068" t="s">
        <v>3078</v>
      </c>
      <c r="B1068" t="s">
        <v>105</v>
      </c>
      <c r="C1068">
        <v>2</v>
      </c>
      <c r="D1068" s="14">
        <f>VLOOKUP(B1068, Products!A:D, 4, FALSE) * C1068</f>
        <v>59980000</v>
      </c>
    </row>
    <row r="1069" spans="1:4" x14ac:dyDescent="0.3">
      <c r="A1069" t="s">
        <v>3079</v>
      </c>
      <c r="B1069" t="s">
        <v>66</v>
      </c>
      <c r="C1069">
        <v>6</v>
      </c>
      <c r="D1069" s="14">
        <f>VLOOKUP(B1069, Products!A:D, 4, FALSE) * C1069</f>
        <v>203940000</v>
      </c>
    </row>
    <row r="1070" spans="1:4" x14ac:dyDescent="0.3">
      <c r="A1070" t="s">
        <v>3080</v>
      </c>
      <c r="B1070" t="s">
        <v>6</v>
      </c>
      <c r="C1070">
        <v>10</v>
      </c>
      <c r="D1070" s="14">
        <f>VLOOKUP(B1070, Products!A:D, 4, FALSE) * C1070</f>
        <v>890000</v>
      </c>
    </row>
    <row r="1071" spans="1:4" x14ac:dyDescent="0.3">
      <c r="A1071" t="s">
        <v>3081</v>
      </c>
      <c r="B1071" t="s">
        <v>170</v>
      </c>
      <c r="C1071">
        <v>6</v>
      </c>
      <c r="D1071" s="14">
        <f>VLOOKUP(B1071, Products!A:D, 4, FALSE) * C1071</f>
        <v>414000</v>
      </c>
    </row>
    <row r="1072" spans="1:4" x14ac:dyDescent="0.3">
      <c r="A1072" t="s">
        <v>3082</v>
      </c>
      <c r="B1072" t="s">
        <v>95</v>
      </c>
      <c r="C1072">
        <v>6</v>
      </c>
      <c r="D1072" s="14">
        <f>VLOOKUP(B1072, Products!A:D, 4, FALSE) * C1072</f>
        <v>191940000</v>
      </c>
    </row>
    <row r="1073" spans="1:4" x14ac:dyDescent="0.3">
      <c r="A1073" t="s">
        <v>3084</v>
      </c>
      <c r="B1073" t="s">
        <v>171</v>
      </c>
      <c r="C1073">
        <v>9</v>
      </c>
      <c r="D1073" s="14">
        <f>VLOOKUP(B1073, Products!A:D, 4, FALSE) * C1073</f>
        <v>513000</v>
      </c>
    </row>
    <row r="1074" spans="1:4" x14ac:dyDescent="0.3">
      <c r="A1074" t="s">
        <v>3085</v>
      </c>
      <c r="B1074" t="s">
        <v>90</v>
      </c>
      <c r="C1074">
        <v>4</v>
      </c>
      <c r="D1074" s="14">
        <f>VLOOKUP(B1074, Products!A:D, 4, FALSE) * C1074</f>
        <v>99960000</v>
      </c>
    </row>
    <row r="1075" spans="1:4" x14ac:dyDescent="0.3">
      <c r="A1075" t="s">
        <v>3087</v>
      </c>
      <c r="B1075" t="s">
        <v>19</v>
      </c>
      <c r="C1075">
        <v>8</v>
      </c>
      <c r="D1075" s="14">
        <f>VLOOKUP(B1075, Products!A:D, 4, FALSE) * C1075</f>
        <v>2392000</v>
      </c>
    </row>
    <row r="1076" spans="1:4" x14ac:dyDescent="0.3">
      <c r="A1076" t="s">
        <v>3088</v>
      </c>
      <c r="B1076" t="s">
        <v>192</v>
      </c>
      <c r="C1076">
        <v>7</v>
      </c>
      <c r="D1076" s="14">
        <f>VLOOKUP(B1076, Products!A:D, 4, FALSE) * C1076</f>
        <v>1939000</v>
      </c>
    </row>
    <row r="1077" spans="1:4" x14ac:dyDescent="0.3">
      <c r="A1077" t="s">
        <v>3089</v>
      </c>
      <c r="B1077" t="s">
        <v>153</v>
      </c>
      <c r="C1077">
        <v>10</v>
      </c>
      <c r="D1077" s="14">
        <f>VLOOKUP(B1077, Products!A:D, 4, FALSE) * C1077</f>
        <v>50000000</v>
      </c>
    </row>
    <row r="1078" spans="1:4" x14ac:dyDescent="0.3">
      <c r="A1078" t="s">
        <v>3090</v>
      </c>
      <c r="B1078" t="s">
        <v>100</v>
      </c>
      <c r="C1078">
        <v>4</v>
      </c>
      <c r="D1078" s="14">
        <f>VLOOKUP(B1078, Products!A:D, 4, FALSE) * C1078</f>
        <v>127960000</v>
      </c>
    </row>
    <row r="1079" spans="1:4" x14ac:dyDescent="0.3">
      <c r="A1079" t="s">
        <v>3091</v>
      </c>
      <c r="B1079" t="s">
        <v>42</v>
      </c>
      <c r="C1079">
        <v>7</v>
      </c>
      <c r="D1079" s="14">
        <f>VLOOKUP(B1079, Products!A:D, 4, FALSE) * C1079</f>
        <v>343000</v>
      </c>
    </row>
    <row r="1080" spans="1:4" x14ac:dyDescent="0.3">
      <c r="A1080" t="s">
        <v>3092</v>
      </c>
      <c r="B1080" t="s">
        <v>197</v>
      </c>
      <c r="C1080">
        <v>3</v>
      </c>
      <c r="D1080" s="14">
        <f>VLOOKUP(B1080, Products!A:D, 4, FALSE) * C1080</f>
        <v>23463000</v>
      </c>
    </row>
    <row r="1081" spans="1:4" x14ac:dyDescent="0.3">
      <c r="A1081" t="s">
        <v>3093</v>
      </c>
      <c r="B1081" t="s">
        <v>145</v>
      </c>
      <c r="C1081">
        <v>6</v>
      </c>
      <c r="D1081" s="14">
        <f>VLOOKUP(B1081, Products!A:D, 4, FALSE) * C1081</f>
        <v>300000</v>
      </c>
    </row>
    <row r="1082" spans="1:4" x14ac:dyDescent="0.3">
      <c r="A1082" t="s">
        <v>3094</v>
      </c>
      <c r="B1082" t="s">
        <v>139</v>
      </c>
      <c r="C1082">
        <v>1</v>
      </c>
      <c r="D1082" s="14">
        <f>VLOOKUP(B1082, Products!A:D, 4, FALSE) * C1082</f>
        <v>200000</v>
      </c>
    </row>
    <row r="1083" spans="1:4" x14ac:dyDescent="0.3">
      <c r="A1083" t="s">
        <v>3095</v>
      </c>
      <c r="B1083" t="s">
        <v>190</v>
      </c>
      <c r="C1083">
        <v>9</v>
      </c>
      <c r="D1083" s="14">
        <f>VLOOKUP(B1083, Products!A:D, 4, FALSE) * C1083</f>
        <v>13176000</v>
      </c>
    </row>
    <row r="1084" spans="1:4" x14ac:dyDescent="0.3">
      <c r="A1084" t="s">
        <v>3096</v>
      </c>
      <c r="B1084" t="s">
        <v>61</v>
      </c>
      <c r="C1084">
        <v>10</v>
      </c>
      <c r="D1084" s="14">
        <f>VLOOKUP(B1084, Products!A:D, 4, FALSE) * C1084</f>
        <v>249900000</v>
      </c>
    </row>
    <row r="1085" spans="1:4" x14ac:dyDescent="0.3">
      <c r="A1085" t="s">
        <v>3097</v>
      </c>
      <c r="B1085" t="s">
        <v>34</v>
      </c>
      <c r="C1085">
        <v>6</v>
      </c>
      <c r="D1085" s="14">
        <f>VLOOKUP(B1085, Products!A:D, 4, FALSE) * C1085</f>
        <v>1794000</v>
      </c>
    </row>
    <row r="1086" spans="1:4" x14ac:dyDescent="0.3">
      <c r="A1086" t="s">
        <v>3098</v>
      </c>
      <c r="B1086" t="s">
        <v>41</v>
      </c>
      <c r="C1086">
        <v>6</v>
      </c>
      <c r="D1086" s="14">
        <f>VLOOKUP(B1086, Products!A:D, 4, FALSE) * C1086</f>
        <v>1794000</v>
      </c>
    </row>
    <row r="1087" spans="1:4" x14ac:dyDescent="0.3">
      <c r="A1087" t="s">
        <v>3099</v>
      </c>
      <c r="B1087" t="s">
        <v>196</v>
      </c>
      <c r="C1087">
        <v>10</v>
      </c>
      <c r="D1087" s="14">
        <f>VLOOKUP(B1087, Products!A:D, 4, FALSE) * C1087</f>
        <v>31730000</v>
      </c>
    </row>
    <row r="1088" spans="1:4" x14ac:dyDescent="0.3">
      <c r="A1088" t="s">
        <v>3100</v>
      </c>
      <c r="B1088" t="s">
        <v>79</v>
      </c>
      <c r="C1088">
        <v>5</v>
      </c>
      <c r="D1088" s="14">
        <f>VLOOKUP(B1088, Products!A:D, 4, FALSE) * C1088</f>
        <v>139950000</v>
      </c>
    </row>
    <row r="1089" spans="1:4" x14ac:dyDescent="0.3">
      <c r="A1089" t="s">
        <v>3101</v>
      </c>
      <c r="B1089" t="s">
        <v>101</v>
      </c>
      <c r="C1089">
        <v>2</v>
      </c>
      <c r="D1089" s="14">
        <f>VLOOKUP(B1089, Products!A:D, 4, FALSE) * C1089</f>
        <v>79980000</v>
      </c>
    </row>
    <row r="1090" spans="1:4" x14ac:dyDescent="0.3">
      <c r="A1090" t="s">
        <v>3102</v>
      </c>
      <c r="B1090" t="s">
        <v>127</v>
      </c>
      <c r="C1090">
        <v>7</v>
      </c>
      <c r="D1090" s="14">
        <f>VLOOKUP(B1090, Products!A:D, 4, FALSE) * C1090</f>
        <v>3500000</v>
      </c>
    </row>
    <row r="1091" spans="1:4" x14ac:dyDescent="0.3">
      <c r="A1091" t="s">
        <v>3103</v>
      </c>
      <c r="B1091" t="s">
        <v>94</v>
      </c>
      <c r="C1091">
        <v>8</v>
      </c>
      <c r="D1091" s="14">
        <f>VLOOKUP(B1091, Products!A:D, 4, FALSE) * C1091</f>
        <v>271920000</v>
      </c>
    </row>
    <row r="1092" spans="1:4" x14ac:dyDescent="0.3">
      <c r="A1092" t="s">
        <v>3104</v>
      </c>
      <c r="B1092" t="s">
        <v>69</v>
      </c>
      <c r="C1092">
        <v>2</v>
      </c>
      <c r="D1092" s="14">
        <f>VLOOKUP(B1092, Products!A:D, 4, FALSE) * C1092</f>
        <v>55980000</v>
      </c>
    </row>
    <row r="1093" spans="1:4" x14ac:dyDescent="0.3">
      <c r="A1093" t="s">
        <v>3105</v>
      </c>
      <c r="B1093" t="s">
        <v>115</v>
      </c>
      <c r="C1093">
        <v>8</v>
      </c>
      <c r="D1093" s="14">
        <f>VLOOKUP(B1093, Products!A:D, 4, FALSE) * C1093</f>
        <v>800000</v>
      </c>
    </row>
    <row r="1094" spans="1:4" x14ac:dyDescent="0.3">
      <c r="A1094" t="s">
        <v>3106</v>
      </c>
      <c r="B1094" t="s">
        <v>29</v>
      </c>
      <c r="C1094">
        <v>10</v>
      </c>
      <c r="D1094" s="14">
        <f>VLOOKUP(B1094, Products!A:D, 4, FALSE) * C1094</f>
        <v>2490000</v>
      </c>
    </row>
    <row r="1095" spans="1:4" x14ac:dyDescent="0.3">
      <c r="A1095" t="s">
        <v>3107</v>
      </c>
      <c r="B1095" t="s">
        <v>60</v>
      </c>
      <c r="C1095">
        <v>7</v>
      </c>
      <c r="D1095" s="14">
        <f>VLOOKUP(B1095, Products!A:D, 4, FALSE) * C1095</f>
        <v>195930000</v>
      </c>
    </row>
    <row r="1096" spans="1:4" x14ac:dyDescent="0.3">
      <c r="A1096" t="s">
        <v>3108</v>
      </c>
      <c r="B1096" t="s">
        <v>184</v>
      </c>
      <c r="C1096">
        <v>6</v>
      </c>
      <c r="D1096" s="14">
        <f>VLOOKUP(B1096, Products!A:D, 4, FALSE) * C1096</f>
        <v>17472000</v>
      </c>
    </row>
    <row r="1097" spans="1:4" x14ac:dyDescent="0.3">
      <c r="A1097" t="s">
        <v>3109</v>
      </c>
      <c r="B1097" t="s">
        <v>200</v>
      </c>
      <c r="C1097">
        <v>9</v>
      </c>
      <c r="D1097" s="14">
        <f>VLOOKUP(B1097, Products!A:D, 4, FALSE) * C1097</f>
        <v>10449000</v>
      </c>
    </row>
    <row r="1098" spans="1:4" x14ac:dyDescent="0.3">
      <c r="A1098" t="s">
        <v>3110</v>
      </c>
      <c r="B1098" t="s">
        <v>71</v>
      </c>
      <c r="C1098">
        <v>4</v>
      </c>
      <c r="D1098" s="14">
        <f>VLOOKUP(B1098, Products!A:D, 4, FALSE) * C1098</f>
        <v>95960000</v>
      </c>
    </row>
    <row r="1099" spans="1:4" x14ac:dyDescent="0.3">
      <c r="A1099" t="s">
        <v>3111</v>
      </c>
      <c r="B1099" t="s">
        <v>90</v>
      </c>
      <c r="C1099">
        <v>7</v>
      </c>
      <c r="D1099" s="14">
        <f>VLOOKUP(B1099, Products!A:D, 4, FALSE) * C1099</f>
        <v>174930000</v>
      </c>
    </row>
    <row r="1100" spans="1:4" x14ac:dyDescent="0.3">
      <c r="A1100" t="s">
        <v>3112</v>
      </c>
      <c r="B1100" t="s">
        <v>71</v>
      </c>
      <c r="C1100">
        <v>3</v>
      </c>
      <c r="D1100" s="14">
        <f>VLOOKUP(B1100, Products!A:D, 4, FALSE) * C1100</f>
        <v>71970000</v>
      </c>
    </row>
    <row r="1101" spans="1:4" x14ac:dyDescent="0.3">
      <c r="A1101" t="s">
        <v>3113</v>
      </c>
      <c r="B1101" t="s">
        <v>8</v>
      </c>
      <c r="C1101">
        <v>6</v>
      </c>
      <c r="D1101" s="14">
        <f>VLOOKUP(B1101, Products!A:D, 4, FALSE) * C1101</f>
        <v>1050000</v>
      </c>
    </row>
    <row r="1102" spans="1:4" x14ac:dyDescent="0.3">
      <c r="A1102" t="s">
        <v>3114</v>
      </c>
      <c r="B1102" t="s">
        <v>176</v>
      </c>
      <c r="C1102">
        <v>3</v>
      </c>
      <c r="D1102" s="14">
        <f>VLOOKUP(B1102, Products!A:D, 4, FALSE) * C1102</f>
        <v>15000000</v>
      </c>
    </row>
    <row r="1103" spans="1:4" x14ac:dyDescent="0.3">
      <c r="A1103" t="s">
        <v>3115</v>
      </c>
      <c r="B1103" t="s">
        <v>95</v>
      </c>
      <c r="C1103">
        <v>9</v>
      </c>
      <c r="D1103" s="14">
        <f>VLOOKUP(B1103, Products!A:D, 4, FALSE) * C1103</f>
        <v>287910000</v>
      </c>
    </row>
    <row r="1104" spans="1:4" x14ac:dyDescent="0.3">
      <c r="A1104" t="s">
        <v>3116</v>
      </c>
      <c r="B1104" t="s">
        <v>103</v>
      </c>
      <c r="C1104">
        <v>2</v>
      </c>
      <c r="D1104" s="14">
        <f>VLOOKUP(B1104, Products!A:D, 4, FALSE) * C1104</f>
        <v>71980000</v>
      </c>
    </row>
    <row r="1105" spans="1:4" x14ac:dyDescent="0.3">
      <c r="A1105" t="s">
        <v>3117</v>
      </c>
      <c r="B1105" t="s">
        <v>63</v>
      </c>
      <c r="C1105">
        <v>8</v>
      </c>
      <c r="D1105" s="14">
        <f>VLOOKUP(B1105, Products!A:D, 4, FALSE) * C1105</f>
        <v>319920000</v>
      </c>
    </row>
    <row r="1106" spans="1:4" x14ac:dyDescent="0.3">
      <c r="A1106" t="s">
        <v>3118</v>
      </c>
      <c r="B1106" t="s">
        <v>172</v>
      </c>
      <c r="C1106">
        <v>7</v>
      </c>
      <c r="D1106" s="14">
        <f>VLOOKUP(B1106, Products!A:D, 4, FALSE) * C1106</f>
        <v>7000</v>
      </c>
    </row>
    <row r="1107" spans="1:4" x14ac:dyDescent="0.3">
      <c r="A1107" t="s">
        <v>3119</v>
      </c>
      <c r="B1107" t="s">
        <v>24</v>
      </c>
      <c r="C1107">
        <v>6</v>
      </c>
      <c r="D1107" s="14">
        <f>VLOOKUP(B1107, Products!A:D, 4, FALSE) * C1107</f>
        <v>2394000</v>
      </c>
    </row>
    <row r="1108" spans="1:4" x14ac:dyDescent="0.3">
      <c r="A1108" t="s">
        <v>3120</v>
      </c>
      <c r="B1108" t="s">
        <v>74</v>
      </c>
      <c r="C1108">
        <v>5</v>
      </c>
      <c r="D1108" s="14">
        <f>VLOOKUP(B1108, Products!A:D, 4, FALSE) * C1108</f>
        <v>189950000</v>
      </c>
    </row>
    <row r="1109" spans="1:4" x14ac:dyDescent="0.3">
      <c r="A1109" t="s">
        <v>3121</v>
      </c>
      <c r="B1109" t="s">
        <v>117</v>
      </c>
      <c r="C1109">
        <v>8</v>
      </c>
      <c r="D1109" s="14">
        <f>VLOOKUP(B1109, Products!A:D, 4, FALSE) * C1109</f>
        <v>800000</v>
      </c>
    </row>
    <row r="1110" spans="1:4" x14ac:dyDescent="0.3">
      <c r="A1110" t="s">
        <v>3122</v>
      </c>
      <c r="B1110" t="s">
        <v>187</v>
      </c>
      <c r="C1110">
        <v>6</v>
      </c>
      <c r="D1110" s="14">
        <f>VLOOKUP(B1110, Products!A:D, 4, FALSE) * C1110</f>
        <v>13224000</v>
      </c>
    </row>
    <row r="1111" spans="1:4" x14ac:dyDescent="0.3">
      <c r="A1111" t="s">
        <v>3123</v>
      </c>
      <c r="B1111" t="s">
        <v>166</v>
      </c>
      <c r="C1111">
        <v>9</v>
      </c>
      <c r="D1111" s="14">
        <f>VLOOKUP(B1111, Products!A:D, 4, FALSE) * C1111</f>
        <v>81000</v>
      </c>
    </row>
    <row r="1112" spans="1:4" x14ac:dyDescent="0.3">
      <c r="A1112" t="s">
        <v>3125</v>
      </c>
      <c r="B1112" t="s">
        <v>177</v>
      </c>
      <c r="C1112">
        <v>8</v>
      </c>
      <c r="D1112" s="14">
        <f>VLOOKUP(B1112, Products!A:D, 4, FALSE) * C1112</f>
        <v>22880000</v>
      </c>
    </row>
    <row r="1113" spans="1:4" x14ac:dyDescent="0.3">
      <c r="A1113" t="s">
        <v>3126</v>
      </c>
      <c r="B1113" t="s">
        <v>67</v>
      </c>
      <c r="C1113">
        <v>9</v>
      </c>
      <c r="D1113" s="14">
        <f>VLOOKUP(B1113, Products!A:D, 4, FALSE) * C1113</f>
        <v>287910000</v>
      </c>
    </row>
    <row r="1114" spans="1:4" x14ac:dyDescent="0.3">
      <c r="A1114" t="s">
        <v>3127</v>
      </c>
      <c r="B1114" t="s">
        <v>172</v>
      </c>
      <c r="C1114">
        <v>4</v>
      </c>
      <c r="D1114" s="14">
        <f>VLOOKUP(B1114, Products!A:D, 4, FALSE) * C1114</f>
        <v>4000</v>
      </c>
    </row>
    <row r="1115" spans="1:4" x14ac:dyDescent="0.3">
      <c r="A1115" t="s">
        <v>3128</v>
      </c>
      <c r="B1115" t="s">
        <v>32</v>
      </c>
      <c r="C1115">
        <v>8</v>
      </c>
      <c r="D1115" s="14">
        <f>VLOOKUP(B1115, Products!A:D, 4, FALSE) * C1115</f>
        <v>2392000</v>
      </c>
    </row>
    <row r="1116" spans="1:4" x14ac:dyDescent="0.3">
      <c r="A1116" t="s">
        <v>3129</v>
      </c>
      <c r="B1116" t="s">
        <v>47</v>
      </c>
      <c r="C1116">
        <v>6</v>
      </c>
      <c r="D1116" s="14">
        <f>VLOOKUP(B1116, Products!A:D, 4, FALSE) * C1116</f>
        <v>1794000</v>
      </c>
    </row>
    <row r="1117" spans="1:4" x14ac:dyDescent="0.3">
      <c r="A1117" t="s">
        <v>3130</v>
      </c>
      <c r="B1117" t="s">
        <v>43</v>
      </c>
      <c r="C1117">
        <v>6</v>
      </c>
      <c r="D1117" s="14">
        <f>VLOOKUP(B1117, Products!A:D, 4, FALSE) * C1117</f>
        <v>1794000</v>
      </c>
    </row>
    <row r="1118" spans="1:4" x14ac:dyDescent="0.3">
      <c r="A1118" t="s">
        <v>3131</v>
      </c>
      <c r="B1118" t="s">
        <v>151</v>
      </c>
      <c r="C1118">
        <v>10</v>
      </c>
      <c r="D1118" s="14">
        <f>VLOOKUP(B1118, Products!A:D, 4, FALSE) * C1118</f>
        <v>50000000</v>
      </c>
    </row>
    <row r="1119" spans="1:4" x14ac:dyDescent="0.3">
      <c r="A1119" t="s">
        <v>3132</v>
      </c>
      <c r="B1119" t="s">
        <v>124</v>
      </c>
      <c r="C1119">
        <v>1</v>
      </c>
      <c r="D1119" s="14">
        <f>VLOOKUP(B1119, Products!A:D, 4, FALSE) * C1119</f>
        <v>100000</v>
      </c>
    </row>
    <row r="1120" spans="1:4" x14ac:dyDescent="0.3">
      <c r="A1120" t="s">
        <v>3133</v>
      </c>
      <c r="B1120" t="s">
        <v>18</v>
      </c>
      <c r="C1120">
        <v>10</v>
      </c>
      <c r="D1120" s="14">
        <f>VLOOKUP(B1120, Products!A:D, 4, FALSE) * C1120</f>
        <v>3990000</v>
      </c>
    </row>
    <row r="1121" spans="1:4" x14ac:dyDescent="0.3">
      <c r="A1121" t="s">
        <v>3134</v>
      </c>
      <c r="B1121" t="s">
        <v>109</v>
      </c>
      <c r="C1121">
        <v>3</v>
      </c>
      <c r="D1121" s="14">
        <f>VLOOKUP(B1121, Products!A:D, 4, FALSE) * C1121</f>
        <v>150000</v>
      </c>
    </row>
    <row r="1122" spans="1:4" x14ac:dyDescent="0.3">
      <c r="A1122" t="s">
        <v>3135</v>
      </c>
      <c r="B1122" t="s">
        <v>69</v>
      </c>
      <c r="C1122">
        <v>2</v>
      </c>
      <c r="D1122" s="14">
        <f>VLOOKUP(B1122, Products!A:D, 4, FALSE) * C1122</f>
        <v>55980000</v>
      </c>
    </row>
    <row r="1123" spans="1:4" x14ac:dyDescent="0.3">
      <c r="A1123" t="s">
        <v>3136</v>
      </c>
      <c r="B1123" t="s">
        <v>185</v>
      </c>
      <c r="C1123">
        <v>3</v>
      </c>
      <c r="D1123" s="14">
        <f>VLOOKUP(B1123, Products!A:D, 4, FALSE) * C1123</f>
        <v>16623000</v>
      </c>
    </row>
    <row r="1124" spans="1:4" x14ac:dyDescent="0.3">
      <c r="A1124" t="s">
        <v>3137</v>
      </c>
      <c r="B1124" t="s">
        <v>50</v>
      </c>
      <c r="C1124">
        <v>8</v>
      </c>
      <c r="D1124" s="14">
        <f>VLOOKUP(B1124, Products!A:D, 4, FALSE) * C1124</f>
        <v>1992000</v>
      </c>
    </row>
    <row r="1125" spans="1:4" x14ac:dyDescent="0.3">
      <c r="A1125" t="s">
        <v>3138</v>
      </c>
      <c r="B1125" t="s">
        <v>148</v>
      </c>
      <c r="C1125">
        <v>1</v>
      </c>
      <c r="D1125" s="14">
        <f>VLOOKUP(B1125, Products!A:D, 4, FALSE) * C1125</f>
        <v>500000</v>
      </c>
    </row>
    <row r="1126" spans="1:4" x14ac:dyDescent="0.3">
      <c r="A1126" t="s">
        <v>3139</v>
      </c>
      <c r="B1126" t="s">
        <v>17</v>
      </c>
      <c r="C1126">
        <v>5</v>
      </c>
      <c r="D1126" s="14">
        <f>VLOOKUP(B1126, Products!A:D, 4, FALSE) * C1126</f>
        <v>495000</v>
      </c>
    </row>
    <row r="1127" spans="1:4" x14ac:dyDescent="0.3">
      <c r="A1127" t="s">
        <v>3140</v>
      </c>
      <c r="B1127" t="s">
        <v>129</v>
      </c>
      <c r="C1127">
        <v>3</v>
      </c>
      <c r="D1127" s="14">
        <f>VLOOKUP(B1127, Products!A:D, 4, FALSE) * C1127</f>
        <v>300000</v>
      </c>
    </row>
    <row r="1128" spans="1:4" x14ac:dyDescent="0.3">
      <c r="A1128" t="s">
        <v>3141</v>
      </c>
      <c r="B1128" t="s">
        <v>80</v>
      </c>
      <c r="C1128">
        <v>10</v>
      </c>
      <c r="D1128" s="14">
        <f>VLOOKUP(B1128, Products!A:D, 4, FALSE) * C1128</f>
        <v>249900000</v>
      </c>
    </row>
    <row r="1129" spans="1:4" x14ac:dyDescent="0.3">
      <c r="A1129" t="s">
        <v>3142</v>
      </c>
      <c r="B1129" t="s">
        <v>144</v>
      </c>
      <c r="C1129">
        <v>10</v>
      </c>
      <c r="D1129" s="14">
        <f>VLOOKUP(B1129, Products!A:D, 4, FALSE) * C1129</f>
        <v>500000</v>
      </c>
    </row>
    <row r="1130" spans="1:4" x14ac:dyDescent="0.3">
      <c r="A1130" t="s">
        <v>3143</v>
      </c>
      <c r="B1130" t="s">
        <v>16</v>
      </c>
      <c r="C1130">
        <v>8</v>
      </c>
      <c r="D1130" s="14">
        <f>VLOOKUP(B1130, Products!A:D, 4, FALSE) * C1130</f>
        <v>792000</v>
      </c>
    </row>
    <row r="1131" spans="1:4" x14ac:dyDescent="0.3">
      <c r="A1131" t="s">
        <v>3144</v>
      </c>
      <c r="B1131" t="s">
        <v>23</v>
      </c>
      <c r="C1131">
        <v>4</v>
      </c>
      <c r="D1131" s="14">
        <f>VLOOKUP(B1131, Products!A:D, 4, FALSE) * C1131</f>
        <v>996000</v>
      </c>
    </row>
    <row r="1132" spans="1:4" x14ac:dyDescent="0.3">
      <c r="A1132" t="s">
        <v>3146</v>
      </c>
      <c r="B1132" t="s">
        <v>49</v>
      </c>
      <c r="C1132">
        <v>5</v>
      </c>
      <c r="D1132" s="14">
        <f>VLOOKUP(B1132, Products!A:D, 4, FALSE) * C1132</f>
        <v>1495000</v>
      </c>
    </row>
    <row r="1133" spans="1:4" x14ac:dyDescent="0.3">
      <c r="A1133" t="s">
        <v>3147</v>
      </c>
      <c r="B1133" t="s">
        <v>30</v>
      </c>
      <c r="C1133">
        <v>6</v>
      </c>
      <c r="D1133" s="14">
        <f>VLOOKUP(B1133, Products!A:D, 4, FALSE) * C1133</f>
        <v>1794000</v>
      </c>
    </row>
    <row r="1134" spans="1:4" x14ac:dyDescent="0.3">
      <c r="A1134" t="s">
        <v>3148</v>
      </c>
      <c r="B1134" t="s">
        <v>43</v>
      </c>
      <c r="C1134">
        <v>3</v>
      </c>
      <c r="D1134" s="14">
        <f>VLOOKUP(B1134, Products!A:D, 4, FALSE) * C1134</f>
        <v>897000</v>
      </c>
    </row>
    <row r="1135" spans="1:4" x14ac:dyDescent="0.3">
      <c r="A1135" t="s">
        <v>3149</v>
      </c>
      <c r="B1135" t="s">
        <v>116</v>
      </c>
      <c r="C1135">
        <v>3</v>
      </c>
      <c r="D1135" s="14">
        <f>VLOOKUP(B1135, Products!A:D, 4, FALSE) * C1135</f>
        <v>150000</v>
      </c>
    </row>
    <row r="1136" spans="1:4" x14ac:dyDescent="0.3">
      <c r="A1136" t="s">
        <v>3150</v>
      </c>
      <c r="B1136" t="s">
        <v>54</v>
      </c>
      <c r="C1136">
        <v>6</v>
      </c>
      <c r="D1136" s="14">
        <f>VLOOKUP(B1136, Products!A:D, 4, FALSE) * C1136</f>
        <v>179940000</v>
      </c>
    </row>
    <row r="1137" spans="1:4" x14ac:dyDescent="0.3">
      <c r="A1137" t="s">
        <v>3151</v>
      </c>
      <c r="B1137" t="s">
        <v>157</v>
      </c>
      <c r="C1137">
        <v>9</v>
      </c>
      <c r="D1137" s="14">
        <f>VLOOKUP(B1137, Products!A:D, 4, FALSE) * C1137</f>
        <v>243000</v>
      </c>
    </row>
    <row r="1138" spans="1:4" x14ac:dyDescent="0.3">
      <c r="A1138" t="s">
        <v>3152</v>
      </c>
      <c r="B1138" t="s">
        <v>182</v>
      </c>
      <c r="C1138">
        <v>2</v>
      </c>
      <c r="D1138" s="14">
        <f>VLOOKUP(B1138, Products!A:D, 4, FALSE) * C1138</f>
        <v>500000</v>
      </c>
    </row>
    <row r="1139" spans="1:4" x14ac:dyDescent="0.3">
      <c r="A1139" t="s">
        <v>3153</v>
      </c>
      <c r="B1139" t="s">
        <v>147</v>
      </c>
      <c r="C1139">
        <v>5</v>
      </c>
      <c r="D1139" s="14">
        <f>VLOOKUP(B1139, Products!A:D, 4, FALSE) * C1139</f>
        <v>250000</v>
      </c>
    </row>
    <row r="1140" spans="1:4" x14ac:dyDescent="0.3">
      <c r="A1140" t="s">
        <v>3154</v>
      </c>
      <c r="B1140" t="s">
        <v>14</v>
      </c>
      <c r="C1140">
        <v>7</v>
      </c>
      <c r="D1140" s="14">
        <f>VLOOKUP(B1140, Products!A:D, 4, FALSE) * C1140</f>
        <v>1393000</v>
      </c>
    </row>
    <row r="1141" spans="1:4" x14ac:dyDescent="0.3">
      <c r="A1141" t="s">
        <v>3155</v>
      </c>
      <c r="B1141" t="s">
        <v>57</v>
      </c>
      <c r="C1141">
        <v>7</v>
      </c>
      <c r="D1141" s="14">
        <f>VLOOKUP(B1141, Products!A:D, 4, FALSE) * C1141</f>
        <v>167930000</v>
      </c>
    </row>
    <row r="1142" spans="1:4" x14ac:dyDescent="0.3">
      <c r="A1142" t="s">
        <v>3156</v>
      </c>
      <c r="B1142" t="s">
        <v>17</v>
      </c>
      <c r="C1142">
        <v>4</v>
      </c>
      <c r="D1142" s="14">
        <f>VLOOKUP(B1142, Products!A:D, 4, FALSE) * C1142</f>
        <v>396000</v>
      </c>
    </row>
    <row r="1143" spans="1:4" x14ac:dyDescent="0.3">
      <c r="A1143" t="s">
        <v>3157</v>
      </c>
      <c r="B1143" t="s">
        <v>17</v>
      </c>
      <c r="C1143">
        <v>1</v>
      </c>
      <c r="D1143" s="14">
        <f>VLOOKUP(B1143, Products!A:D, 4, FALSE) * C1143</f>
        <v>99000</v>
      </c>
    </row>
    <row r="1144" spans="1:4" x14ac:dyDescent="0.3">
      <c r="A1144" t="s">
        <v>3158</v>
      </c>
      <c r="B1144" t="s">
        <v>94</v>
      </c>
      <c r="C1144">
        <v>2</v>
      </c>
      <c r="D1144" s="14">
        <f>VLOOKUP(B1144, Products!A:D, 4, FALSE) * C1144</f>
        <v>67980000</v>
      </c>
    </row>
    <row r="1145" spans="1:4" x14ac:dyDescent="0.3">
      <c r="A1145" t="s">
        <v>3159</v>
      </c>
      <c r="B1145" t="s">
        <v>50</v>
      </c>
      <c r="C1145">
        <v>3</v>
      </c>
      <c r="D1145" s="14">
        <f>VLOOKUP(B1145, Products!A:D, 4, FALSE) * C1145</f>
        <v>747000</v>
      </c>
    </row>
    <row r="1146" spans="1:4" x14ac:dyDescent="0.3">
      <c r="A1146" t="s">
        <v>3161</v>
      </c>
      <c r="B1146" t="s">
        <v>46</v>
      </c>
      <c r="C1146">
        <v>4</v>
      </c>
      <c r="D1146" s="14">
        <f>VLOOKUP(B1146, Products!A:D, 4, FALSE) * C1146</f>
        <v>996000</v>
      </c>
    </row>
    <row r="1147" spans="1:4" x14ac:dyDescent="0.3">
      <c r="A1147" t="s">
        <v>3162</v>
      </c>
      <c r="B1147" t="s">
        <v>194</v>
      </c>
      <c r="C1147">
        <v>10</v>
      </c>
      <c r="D1147" s="14">
        <f>VLOOKUP(B1147, Products!A:D, 4, FALSE) * C1147</f>
        <v>78310000</v>
      </c>
    </row>
    <row r="1148" spans="1:4" x14ac:dyDescent="0.3">
      <c r="A1148" t="s">
        <v>3163</v>
      </c>
      <c r="B1148" t="s">
        <v>26</v>
      </c>
      <c r="C1148">
        <v>5</v>
      </c>
      <c r="D1148" s="14">
        <f>VLOOKUP(B1148, Products!A:D, 4, FALSE) * C1148</f>
        <v>1495000</v>
      </c>
    </row>
    <row r="1149" spans="1:4" x14ac:dyDescent="0.3">
      <c r="A1149" t="s">
        <v>3164</v>
      </c>
      <c r="B1149" t="s">
        <v>42</v>
      </c>
      <c r="C1149">
        <v>5</v>
      </c>
      <c r="D1149" s="14">
        <f>VLOOKUP(B1149, Products!A:D, 4, FALSE) * C1149</f>
        <v>245000</v>
      </c>
    </row>
    <row r="1150" spans="1:4" x14ac:dyDescent="0.3">
      <c r="A1150" t="s">
        <v>3165</v>
      </c>
      <c r="B1150" t="s">
        <v>130</v>
      </c>
      <c r="C1150">
        <v>7</v>
      </c>
      <c r="D1150" s="14">
        <f>VLOOKUP(B1150, Products!A:D, 4, FALSE) * C1150</f>
        <v>350000</v>
      </c>
    </row>
    <row r="1151" spans="1:4" x14ac:dyDescent="0.3">
      <c r="A1151" t="s">
        <v>3167</v>
      </c>
      <c r="B1151" t="s">
        <v>96</v>
      </c>
      <c r="C1151">
        <v>3</v>
      </c>
      <c r="D1151" s="14">
        <f>VLOOKUP(B1151, Products!A:D, 4, FALSE) * C1151</f>
        <v>119970000</v>
      </c>
    </row>
    <row r="1152" spans="1:4" x14ac:dyDescent="0.3">
      <c r="A1152" t="s">
        <v>3168</v>
      </c>
      <c r="B1152" t="s">
        <v>135</v>
      </c>
      <c r="C1152">
        <v>6</v>
      </c>
      <c r="D1152" s="14">
        <f>VLOOKUP(B1152, Products!A:D, 4, FALSE) * C1152</f>
        <v>300000</v>
      </c>
    </row>
    <row r="1153" spans="1:4" x14ac:dyDescent="0.3">
      <c r="A1153" t="s">
        <v>3169</v>
      </c>
      <c r="B1153" t="s">
        <v>196</v>
      </c>
      <c r="C1153">
        <v>10</v>
      </c>
      <c r="D1153" s="14">
        <f>VLOOKUP(B1153, Products!A:D, 4, FALSE) * C1153</f>
        <v>31730000</v>
      </c>
    </row>
    <row r="1154" spans="1:4" x14ac:dyDescent="0.3">
      <c r="A1154" t="s">
        <v>3170</v>
      </c>
      <c r="B1154" t="s">
        <v>55</v>
      </c>
      <c r="C1154">
        <v>8</v>
      </c>
      <c r="D1154" s="14">
        <f>VLOOKUP(B1154, Products!A:D, 4, FALSE) * C1154</f>
        <v>223920000</v>
      </c>
    </row>
    <row r="1155" spans="1:4" x14ac:dyDescent="0.3">
      <c r="A1155" t="s">
        <v>3171</v>
      </c>
      <c r="B1155" t="s">
        <v>196</v>
      </c>
      <c r="C1155">
        <v>6</v>
      </c>
      <c r="D1155" s="14">
        <f>VLOOKUP(B1155, Products!A:D, 4, FALSE) * C1155</f>
        <v>19038000</v>
      </c>
    </row>
    <row r="1156" spans="1:4" x14ac:dyDescent="0.3">
      <c r="A1156" t="s">
        <v>3172</v>
      </c>
      <c r="B1156" t="s">
        <v>13</v>
      </c>
      <c r="C1156">
        <v>7</v>
      </c>
      <c r="D1156" s="14">
        <f>VLOOKUP(B1156, Products!A:D, 4, FALSE) * C1156</f>
        <v>63000</v>
      </c>
    </row>
    <row r="1157" spans="1:4" x14ac:dyDescent="0.3">
      <c r="A1157" t="s">
        <v>3174</v>
      </c>
      <c r="B1157" t="s">
        <v>25</v>
      </c>
      <c r="C1157">
        <v>4</v>
      </c>
      <c r="D1157" s="14">
        <f>VLOOKUP(B1157, Products!A:D, 4, FALSE) * C1157</f>
        <v>1996000</v>
      </c>
    </row>
    <row r="1158" spans="1:4" x14ac:dyDescent="0.3">
      <c r="A1158" t="s">
        <v>3175</v>
      </c>
      <c r="B1158" t="s">
        <v>121</v>
      </c>
      <c r="C1158">
        <v>6</v>
      </c>
      <c r="D1158" s="14">
        <f>VLOOKUP(B1158, Products!A:D, 4, FALSE) * C1158</f>
        <v>1200000</v>
      </c>
    </row>
    <row r="1159" spans="1:4" x14ac:dyDescent="0.3">
      <c r="A1159" t="s">
        <v>3176</v>
      </c>
      <c r="B1159" t="s">
        <v>118</v>
      </c>
      <c r="C1159">
        <v>10</v>
      </c>
      <c r="D1159" s="14">
        <f>VLOOKUP(B1159, Products!A:D, 4, FALSE) * C1159</f>
        <v>1000000</v>
      </c>
    </row>
    <row r="1160" spans="1:4" x14ac:dyDescent="0.3">
      <c r="A1160" t="s">
        <v>3177</v>
      </c>
      <c r="B1160" t="s">
        <v>46</v>
      </c>
      <c r="C1160">
        <v>5</v>
      </c>
      <c r="D1160" s="14">
        <f>VLOOKUP(B1160, Products!A:D, 4, FALSE) * C1160</f>
        <v>1245000</v>
      </c>
    </row>
    <row r="1161" spans="1:4" x14ac:dyDescent="0.3">
      <c r="A1161" t="s">
        <v>3178</v>
      </c>
      <c r="B1161" t="s">
        <v>77</v>
      </c>
      <c r="C1161">
        <v>3</v>
      </c>
      <c r="D1161" s="14">
        <f>VLOOKUP(B1161, Products!A:D, 4, FALSE) * C1161</f>
        <v>95970000</v>
      </c>
    </row>
    <row r="1162" spans="1:4" x14ac:dyDescent="0.3">
      <c r="A1162" t="s">
        <v>3179</v>
      </c>
      <c r="B1162" t="s">
        <v>195</v>
      </c>
      <c r="C1162">
        <v>10</v>
      </c>
      <c r="D1162" s="14">
        <f>VLOOKUP(B1162, Products!A:D, 4, FALSE) * C1162</f>
        <v>87190000</v>
      </c>
    </row>
    <row r="1163" spans="1:4" x14ac:dyDescent="0.3">
      <c r="A1163" t="s">
        <v>3180</v>
      </c>
      <c r="B1163" t="s">
        <v>47</v>
      </c>
      <c r="C1163">
        <v>2</v>
      </c>
      <c r="D1163" s="14">
        <f>VLOOKUP(B1163, Products!A:D, 4, FALSE) * C1163</f>
        <v>598000</v>
      </c>
    </row>
    <row r="1164" spans="1:4" x14ac:dyDescent="0.3">
      <c r="A1164" t="s">
        <v>3181</v>
      </c>
      <c r="B1164" t="s">
        <v>175</v>
      </c>
      <c r="C1164">
        <v>6</v>
      </c>
      <c r="D1164" s="14">
        <f>VLOOKUP(B1164, Products!A:D, 4, FALSE) * C1164</f>
        <v>240000</v>
      </c>
    </row>
    <row r="1165" spans="1:4" x14ac:dyDescent="0.3">
      <c r="A1165" t="s">
        <v>3182</v>
      </c>
      <c r="B1165" t="s">
        <v>74</v>
      </c>
      <c r="C1165">
        <v>4</v>
      </c>
      <c r="D1165" s="14">
        <f>VLOOKUP(B1165, Products!A:D, 4, FALSE) * C1165</f>
        <v>151960000</v>
      </c>
    </row>
    <row r="1166" spans="1:4" x14ac:dyDescent="0.3">
      <c r="A1166" t="s">
        <v>3184</v>
      </c>
      <c r="B1166" t="s">
        <v>54</v>
      </c>
      <c r="C1166">
        <v>8</v>
      </c>
      <c r="D1166" s="14">
        <f>VLOOKUP(B1166, Products!A:D, 4, FALSE) * C1166</f>
        <v>239920000</v>
      </c>
    </row>
    <row r="1167" spans="1:4" x14ac:dyDescent="0.3">
      <c r="A1167" t="s">
        <v>3185</v>
      </c>
      <c r="B1167" t="s">
        <v>128</v>
      </c>
      <c r="C1167">
        <v>6</v>
      </c>
      <c r="D1167" s="14">
        <f>VLOOKUP(B1167, Products!A:D, 4, FALSE) * C1167</f>
        <v>6000000</v>
      </c>
    </row>
    <row r="1168" spans="1:4" x14ac:dyDescent="0.3">
      <c r="A1168" t="s">
        <v>3186</v>
      </c>
      <c r="B1168" t="s">
        <v>145</v>
      </c>
      <c r="C1168">
        <v>2</v>
      </c>
      <c r="D1168" s="14">
        <f>VLOOKUP(B1168, Products!A:D, 4, FALSE) * C1168</f>
        <v>100000</v>
      </c>
    </row>
    <row r="1169" spans="1:4" x14ac:dyDescent="0.3">
      <c r="A1169" t="s">
        <v>3187</v>
      </c>
      <c r="B1169" t="s">
        <v>171</v>
      </c>
      <c r="C1169">
        <v>3</v>
      </c>
      <c r="D1169" s="14">
        <f>VLOOKUP(B1169, Products!A:D, 4, FALSE) * C1169</f>
        <v>171000</v>
      </c>
    </row>
    <row r="1170" spans="1:4" x14ac:dyDescent="0.3">
      <c r="A1170" t="s">
        <v>3188</v>
      </c>
      <c r="B1170" t="s">
        <v>94</v>
      </c>
      <c r="C1170">
        <v>6</v>
      </c>
      <c r="D1170" s="14">
        <f>VLOOKUP(B1170, Products!A:D, 4, FALSE) * C1170</f>
        <v>203940000</v>
      </c>
    </row>
    <row r="1171" spans="1:4" x14ac:dyDescent="0.3">
      <c r="A1171" t="s">
        <v>3189</v>
      </c>
      <c r="B1171" t="s">
        <v>97</v>
      </c>
      <c r="C1171">
        <v>2</v>
      </c>
      <c r="D1171" s="14">
        <f>VLOOKUP(B1171, Products!A:D, 4, FALSE) * C1171</f>
        <v>75980000</v>
      </c>
    </row>
    <row r="1172" spans="1:4" x14ac:dyDescent="0.3">
      <c r="A1172" t="s">
        <v>3190</v>
      </c>
      <c r="B1172" t="s">
        <v>12</v>
      </c>
      <c r="C1172">
        <v>5</v>
      </c>
      <c r="D1172" s="14">
        <f>VLOOKUP(B1172, Products!A:D, 4, FALSE) * C1172</f>
        <v>1245000</v>
      </c>
    </row>
    <row r="1173" spans="1:4" x14ac:dyDescent="0.3">
      <c r="A1173" t="s">
        <v>3191</v>
      </c>
      <c r="B1173" t="s">
        <v>135</v>
      </c>
      <c r="C1173">
        <v>1</v>
      </c>
      <c r="D1173" s="14">
        <f>VLOOKUP(B1173, Products!A:D, 4, FALSE) * C1173</f>
        <v>50000</v>
      </c>
    </row>
    <row r="1174" spans="1:4" x14ac:dyDescent="0.3">
      <c r="A1174" t="s">
        <v>3192</v>
      </c>
      <c r="B1174" t="s">
        <v>71</v>
      </c>
      <c r="C1174">
        <v>2</v>
      </c>
      <c r="D1174" s="14">
        <f>VLOOKUP(B1174, Products!A:D, 4, FALSE) * C1174</f>
        <v>47980000</v>
      </c>
    </row>
    <row r="1175" spans="1:4" x14ac:dyDescent="0.3">
      <c r="A1175" t="s">
        <v>3193</v>
      </c>
      <c r="B1175" t="s">
        <v>129</v>
      </c>
      <c r="C1175">
        <v>9</v>
      </c>
      <c r="D1175" s="14">
        <f>VLOOKUP(B1175, Products!A:D, 4, FALSE) * C1175</f>
        <v>900000</v>
      </c>
    </row>
    <row r="1176" spans="1:4" x14ac:dyDescent="0.3">
      <c r="A1176" t="s">
        <v>3194</v>
      </c>
      <c r="B1176" t="s">
        <v>44</v>
      </c>
      <c r="C1176">
        <v>8</v>
      </c>
      <c r="D1176" s="14">
        <f>VLOOKUP(B1176, Products!A:D, 4, FALSE) * C1176</f>
        <v>1992000</v>
      </c>
    </row>
    <row r="1177" spans="1:4" x14ac:dyDescent="0.3">
      <c r="A1177" t="s">
        <v>3195</v>
      </c>
      <c r="B1177" t="s">
        <v>85</v>
      </c>
      <c r="C1177">
        <v>5</v>
      </c>
      <c r="D1177" s="14">
        <f>VLOOKUP(B1177, Products!A:D, 4, FALSE) * C1177</f>
        <v>179950000</v>
      </c>
    </row>
    <row r="1178" spans="1:4" x14ac:dyDescent="0.3">
      <c r="A1178" t="s">
        <v>3196</v>
      </c>
      <c r="B1178" t="s">
        <v>140</v>
      </c>
      <c r="C1178">
        <v>9</v>
      </c>
      <c r="D1178" s="14">
        <f>VLOOKUP(B1178, Products!A:D, 4, FALSE) * C1178</f>
        <v>4500000</v>
      </c>
    </row>
    <row r="1179" spans="1:4" x14ac:dyDescent="0.3">
      <c r="A1179" t="s">
        <v>3197</v>
      </c>
      <c r="B1179" t="s">
        <v>193</v>
      </c>
      <c r="C1179">
        <v>3</v>
      </c>
      <c r="D1179" s="14">
        <f>VLOOKUP(B1179, Products!A:D, 4, FALSE) * C1179</f>
        <v>4836000</v>
      </c>
    </row>
    <row r="1180" spans="1:4" x14ac:dyDescent="0.3">
      <c r="A1180" t="s">
        <v>3198</v>
      </c>
      <c r="B1180" t="s">
        <v>169</v>
      </c>
      <c r="C1180">
        <v>2</v>
      </c>
      <c r="D1180" s="14">
        <f>VLOOKUP(B1180, Products!A:D, 4, FALSE) * C1180</f>
        <v>132000</v>
      </c>
    </row>
    <row r="1181" spans="1:4" x14ac:dyDescent="0.3">
      <c r="A1181" t="s">
        <v>3199</v>
      </c>
      <c r="B1181" t="s">
        <v>139</v>
      </c>
      <c r="C1181">
        <v>6</v>
      </c>
      <c r="D1181" s="14">
        <f>VLOOKUP(B1181, Products!A:D, 4, FALSE) * C1181</f>
        <v>1200000</v>
      </c>
    </row>
    <row r="1182" spans="1:4" x14ac:dyDescent="0.3">
      <c r="A1182" t="s">
        <v>3200</v>
      </c>
      <c r="B1182" t="s">
        <v>56</v>
      </c>
      <c r="C1182">
        <v>6</v>
      </c>
      <c r="D1182" s="14">
        <f>VLOOKUP(B1182, Products!A:D, 4, FALSE) * C1182</f>
        <v>149940000</v>
      </c>
    </row>
    <row r="1183" spans="1:4" x14ac:dyDescent="0.3">
      <c r="A1183" t="s">
        <v>3201</v>
      </c>
      <c r="B1183" t="s">
        <v>95</v>
      </c>
      <c r="C1183">
        <v>5</v>
      </c>
      <c r="D1183" s="14">
        <f>VLOOKUP(B1183, Products!A:D, 4, FALSE) * C1183</f>
        <v>159950000</v>
      </c>
    </row>
    <row r="1184" spans="1:4" x14ac:dyDescent="0.3">
      <c r="A1184" t="s">
        <v>3202</v>
      </c>
      <c r="B1184" t="s">
        <v>31</v>
      </c>
      <c r="C1184">
        <v>3</v>
      </c>
      <c r="D1184" s="14">
        <f>VLOOKUP(B1184, Products!A:D, 4, FALSE) * C1184</f>
        <v>1497000</v>
      </c>
    </row>
    <row r="1185" spans="1:4" x14ac:dyDescent="0.3">
      <c r="A1185" t="s">
        <v>3203</v>
      </c>
      <c r="B1185" t="s">
        <v>85</v>
      </c>
      <c r="C1185">
        <v>8</v>
      </c>
      <c r="D1185" s="14">
        <f>VLOOKUP(B1185, Products!A:D, 4, FALSE) * C1185</f>
        <v>287920000</v>
      </c>
    </row>
    <row r="1186" spans="1:4" x14ac:dyDescent="0.3">
      <c r="A1186" t="s">
        <v>3204</v>
      </c>
      <c r="B1186" t="s">
        <v>164</v>
      </c>
      <c r="C1186">
        <v>8</v>
      </c>
      <c r="D1186" s="14">
        <f>VLOOKUP(B1186, Products!A:D, 4, FALSE) * C1186</f>
        <v>144000</v>
      </c>
    </row>
    <row r="1187" spans="1:4" x14ac:dyDescent="0.3">
      <c r="A1187" t="s">
        <v>3205</v>
      </c>
      <c r="B1187" t="s">
        <v>83</v>
      </c>
      <c r="C1187">
        <v>8</v>
      </c>
      <c r="D1187" s="14">
        <f>VLOOKUP(B1187, Products!A:D, 4, FALSE) * C1187</f>
        <v>319920000</v>
      </c>
    </row>
    <row r="1188" spans="1:4" x14ac:dyDescent="0.3">
      <c r="A1188" t="s">
        <v>3206</v>
      </c>
      <c r="B1188" t="s">
        <v>47</v>
      </c>
      <c r="C1188">
        <v>6</v>
      </c>
      <c r="D1188" s="14">
        <f>VLOOKUP(B1188, Products!A:D, 4, FALSE) * C1188</f>
        <v>1794000</v>
      </c>
    </row>
    <row r="1189" spans="1:4" x14ac:dyDescent="0.3">
      <c r="A1189" t="s">
        <v>3207</v>
      </c>
      <c r="B1189" t="s">
        <v>125</v>
      </c>
      <c r="C1189">
        <v>5</v>
      </c>
      <c r="D1189" s="14">
        <f>VLOOKUP(B1189, Products!A:D, 4, FALSE) * C1189</f>
        <v>1000000</v>
      </c>
    </row>
    <row r="1190" spans="1:4" x14ac:dyDescent="0.3">
      <c r="A1190" t="s">
        <v>3208</v>
      </c>
      <c r="B1190" t="s">
        <v>138</v>
      </c>
      <c r="C1190">
        <v>2</v>
      </c>
      <c r="D1190" s="14">
        <f>VLOOKUP(B1190, Products!A:D, 4, FALSE) * C1190</f>
        <v>200000</v>
      </c>
    </row>
    <row r="1191" spans="1:4" x14ac:dyDescent="0.3">
      <c r="A1191" t="s">
        <v>3209</v>
      </c>
      <c r="B1191" t="s">
        <v>73</v>
      </c>
      <c r="C1191">
        <v>10</v>
      </c>
      <c r="D1191" s="14">
        <f>VLOOKUP(B1191, Products!A:D, 4, FALSE) * C1191</f>
        <v>399900000</v>
      </c>
    </row>
    <row r="1192" spans="1:4" x14ac:dyDescent="0.3">
      <c r="A1192" t="s">
        <v>3210</v>
      </c>
      <c r="B1192" t="s">
        <v>169</v>
      </c>
      <c r="C1192">
        <v>5</v>
      </c>
      <c r="D1192" s="14">
        <f>VLOOKUP(B1192, Products!A:D, 4, FALSE) * C1192</f>
        <v>330000</v>
      </c>
    </row>
    <row r="1193" spans="1:4" x14ac:dyDescent="0.3">
      <c r="A1193" t="s">
        <v>3211</v>
      </c>
      <c r="B1193" t="s">
        <v>99</v>
      </c>
      <c r="C1193">
        <v>9</v>
      </c>
      <c r="D1193" s="14">
        <f>VLOOKUP(B1193, Products!A:D, 4, FALSE) * C1193</f>
        <v>305910000</v>
      </c>
    </row>
    <row r="1194" spans="1:4" x14ac:dyDescent="0.3">
      <c r="A1194" t="s">
        <v>3212</v>
      </c>
      <c r="B1194" t="s">
        <v>108</v>
      </c>
      <c r="C1194">
        <v>10</v>
      </c>
      <c r="D1194" s="14">
        <f>VLOOKUP(B1194, Products!A:D, 4, FALSE) * C1194</f>
        <v>200000</v>
      </c>
    </row>
    <row r="1195" spans="1:4" x14ac:dyDescent="0.3">
      <c r="A1195" t="s">
        <v>3213</v>
      </c>
      <c r="B1195" t="s">
        <v>36</v>
      </c>
      <c r="C1195">
        <v>9</v>
      </c>
      <c r="D1195" s="14">
        <f>VLOOKUP(B1195, Products!A:D, 4, FALSE) * C1195</f>
        <v>891000</v>
      </c>
    </row>
    <row r="1196" spans="1:4" x14ac:dyDescent="0.3">
      <c r="A1196" t="s">
        <v>3214</v>
      </c>
      <c r="B1196" t="s">
        <v>132</v>
      </c>
      <c r="C1196">
        <v>9</v>
      </c>
      <c r="D1196" s="14">
        <f>VLOOKUP(B1196, Products!A:D, 4, FALSE) * C1196</f>
        <v>900000</v>
      </c>
    </row>
    <row r="1197" spans="1:4" x14ac:dyDescent="0.3">
      <c r="A1197" t="s">
        <v>3215</v>
      </c>
      <c r="B1197" t="s">
        <v>96</v>
      </c>
      <c r="C1197">
        <v>2</v>
      </c>
      <c r="D1197" s="14">
        <f>VLOOKUP(B1197, Products!A:D, 4, FALSE) * C1197</f>
        <v>79980000</v>
      </c>
    </row>
    <row r="1198" spans="1:4" x14ac:dyDescent="0.3">
      <c r="A1198" t="s">
        <v>3216</v>
      </c>
      <c r="B1198" t="s">
        <v>181</v>
      </c>
      <c r="C1198">
        <v>4</v>
      </c>
      <c r="D1198" s="14">
        <f>VLOOKUP(B1198, Products!A:D, 4, FALSE) * C1198</f>
        <v>12100000</v>
      </c>
    </row>
    <row r="1199" spans="1:4" x14ac:dyDescent="0.3">
      <c r="A1199" t="s">
        <v>3217</v>
      </c>
      <c r="B1199" t="s">
        <v>113</v>
      </c>
      <c r="C1199">
        <v>1</v>
      </c>
      <c r="D1199" s="14">
        <f>VLOOKUP(B1199, Products!A:D, 4, FALSE) * C1199</f>
        <v>50000</v>
      </c>
    </row>
    <row r="1200" spans="1:4" x14ac:dyDescent="0.3">
      <c r="A1200" t="s">
        <v>3218</v>
      </c>
      <c r="B1200" t="s">
        <v>128</v>
      </c>
      <c r="C1200">
        <v>2</v>
      </c>
      <c r="D1200" s="14">
        <f>VLOOKUP(B1200, Products!A:D, 4, FALSE) * C1200</f>
        <v>2000000</v>
      </c>
    </row>
    <row r="1201" spans="1:4" x14ac:dyDescent="0.3">
      <c r="A1201" t="s">
        <v>3219</v>
      </c>
      <c r="B1201" t="s">
        <v>130</v>
      </c>
      <c r="C1201">
        <v>5</v>
      </c>
      <c r="D1201" s="14">
        <f>VLOOKUP(B1201, Products!A:D, 4, FALSE) * C1201</f>
        <v>250000</v>
      </c>
    </row>
    <row r="1202" spans="1:4" x14ac:dyDescent="0.3">
      <c r="A1202" t="s">
        <v>3220</v>
      </c>
      <c r="B1202" t="s">
        <v>108</v>
      </c>
      <c r="C1202">
        <v>7</v>
      </c>
      <c r="D1202" s="14">
        <f>VLOOKUP(B1202, Products!A:D, 4, FALSE) * C1202</f>
        <v>140000</v>
      </c>
    </row>
    <row r="1203" spans="1:4" x14ac:dyDescent="0.3">
      <c r="A1203" t="s">
        <v>3221</v>
      </c>
      <c r="B1203" t="s">
        <v>35</v>
      </c>
      <c r="C1203">
        <v>5</v>
      </c>
      <c r="D1203" s="14">
        <f>VLOOKUP(B1203, Products!A:D, 4, FALSE) * C1203</f>
        <v>1245000</v>
      </c>
    </row>
    <row r="1204" spans="1:4" x14ac:dyDescent="0.3">
      <c r="A1204" t="s">
        <v>3222</v>
      </c>
      <c r="B1204" t="s">
        <v>101</v>
      </c>
      <c r="C1204">
        <v>8</v>
      </c>
      <c r="D1204" s="14">
        <f>VLOOKUP(B1204, Products!A:D, 4, FALSE) * C1204</f>
        <v>319920000</v>
      </c>
    </row>
    <row r="1205" spans="1:4" x14ac:dyDescent="0.3">
      <c r="A1205" t="s">
        <v>3223</v>
      </c>
      <c r="B1205" t="s">
        <v>53</v>
      </c>
      <c r="C1205">
        <v>9</v>
      </c>
      <c r="D1205" s="14">
        <f>VLOOKUP(B1205, Products!A:D, 4, FALSE) * C1205</f>
        <v>305910000</v>
      </c>
    </row>
    <row r="1206" spans="1:4" x14ac:dyDescent="0.3">
      <c r="A1206" t="s">
        <v>3224</v>
      </c>
      <c r="B1206" t="s">
        <v>127</v>
      </c>
      <c r="C1206">
        <v>3</v>
      </c>
      <c r="D1206" s="14">
        <f>VLOOKUP(B1206, Products!A:D, 4, FALSE) * C1206</f>
        <v>1500000</v>
      </c>
    </row>
    <row r="1207" spans="1:4" x14ac:dyDescent="0.3">
      <c r="A1207" t="s">
        <v>3225</v>
      </c>
      <c r="B1207" t="s">
        <v>67</v>
      </c>
      <c r="C1207">
        <v>2</v>
      </c>
      <c r="D1207" s="14">
        <f>VLOOKUP(B1207, Products!A:D, 4, FALSE) * C1207</f>
        <v>63980000</v>
      </c>
    </row>
    <row r="1208" spans="1:4" x14ac:dyDescent="0.3">
      <c r="A1208" t="s">
        <v>3226</v>
      </c>
      <c r="B1208" t="s">
        <v>82</v>
      </c>
      <c r="C1208">
        <v>9</v>
      </c>
      <c r="D1208" s="14">
        <f>VLOOKUP(B1208, Products!A:D, 4, FALSE) * C1208</f>
        <v>197910000</v>
      </c>
    </row>
    <row r="1209" spans="1:4" x14ac:dyDescent="0.3">
      <c r="A1209" t="s">
        <v>3227</v>
      </c>
      <c r="B1209" t="s">
        <v>118</v>
      </c>
      <c r="C1209">
        <v>2</v>
      </c>
      <c r="D1209" s="14">
        <f>VLOOKUP(B1209, Products!A:D, 4, FALSE) * C1209</f>
        <v>200000</v>
      </c>
    </row>
    <row r="1210" spans="1:4" x14ac:dyDescent="0.3">
      <c r="A1210" t="s">
        <v>3228</v>
      </c>
      <c r="B1210" t="s">
        <v>37</v>
      </c>
      <c r="C1210">
        <v>7</v>
      </c>
      <c r="D1210" s="14">
        <f>VLOOKUP(B1210, Products!A:D, 4, FALSE) * C1210</f>
        <v>2093000</v>
      </c>
    </row>
    <row r="1211" spans="1:4" x14ac:dyDescent="0.3">
      <c r="A1211" t="s">
        <v>3229</v>
      </c>
      <c r="B1211" t="s">
        <v>102</v>
      </c>
      <c r="C1211">
        <v>8</v>
      </c>
      <c r="D1211" s="14">
        <f>VLOOKUP(B1211, Products!A:D, 4, FALSE) * C1211</f>
        <v>303920000</v>
      </c>
    </row>
    <row r="1212" spans="1:4" x14ac:dyDescent="0.3">
      <c r="A1212" t="s">
        <v>3230</v>
      </c>
      <c r="B1212" t="s">
        <v>93</v>
      </c>
      <c r="C1212">
        <v>9</v>
      </c>
      <c r="D1212" s="14">
        <f>VLOOKUP(B1212, Products!A:D, 4, FALSE) * C1212</f>
        <v>323910000</v>
      </c>
    </row>
    <row r="1213" spans="1:4" x14ac:dyDescent="0.3">
      <c r="A1213" t="s">
        <v>3231</v>
      </c>
      <c r="B1213" t="s">
        <v>80</v>
      </c>
      <c r="C1213">
        <v>10</v>
      </c>
      <c r="D1213" s="14">
        <f>VLOOKUP(B1213, Products!A:D, 4, FALSE) * C1213</f>
        <v>249900000</v>
      </c>
    </row>
    <row r="1214" spans="1:4" x14ac:dyDescent="0.3">
      <c r="A1214" t="s">
        <v>3232</v>
      </c>
      <c r="B1214" t="s">
        <v>110</v>
      </c>
      <c r="C1214">
        <v>8</v>
      </c>
      <c r="D1214" s="14">
        <f>VLOOKUP(B1214, Products!A:D, 4, FALSE) * C1214</f>
        <v>800000</v>
      </c>
    </row>
    <row r="1215" spans="1:4" x14ac:dyDescent="0.3">
      <c r="A1215" t="s">
        <v>3233</v>
      </c>
      <c r="B1215" t="s">
        <v>203</v>
      </c>
      <c r="C1215">
        <v>5</v>
      </c>
      <c r="D1215" s="14">
        <f>VLOOKUP(B1215, Products!A:D, 4, FALSE) * C1215</f>
        <v>30300000</v>
      </c>
    </row>
    <row r="1216" spans="1:4" x14ac:dyDescent="0.3">
      <c r="A1216" t="s">
        <v>3235</v>
      </c>
      <c r="B1216" t="s">
        <v>192</v>
      </c>
      <c r="C1216">
        <v>4</v>
      </c>
      <c r="D1216" s="14">
        <f>VLOOKUP(B1216, Products!A:D, 4, FALSE) * C1216</f>
        <v>1108000</v>
      </c>
    </row>
    <row r="1217" spans="1:4" x14ac:dyDescent="0.3">
      <c r="A1217" t="s">
        <v>3236</v>
      </c>
      <c r="B1217" t="s">
        <v>185</v>
      </c>
      <c r="C1217">
        <v>1</v>
      </c>
      <c r="D1217" s="14">
        <f>VLOOKUP(B1217, Products!A:D, 4, FALSE) * C1217</f>
        <v>5541000</v>
      </c>
    </row>
    <row r="1218" spans="1:4" x14ac:dyDescent="0.3">
      <c r="A1218" t="s">
        <v>3237</v>
      </c>
      <c r="B1218" t="s">
        <v>44</v>
      </c>
      <c r="C1218">
        <v>7</v>
      </c>
      <c r="D1218" s="14">
        <f>VLOOKUP(B1218, Products!A:D, 4, FALSE) * C1218</f>
        <v>1743000</v>
      </c>
    </row>
    <row r="1219" spans="1:4" x14ac:dyDescent="0.3">
      <c r="A1219" t="s">
        <v>3238</v>
      </c>
      <c r="B1219" t="s">
        <v>64</v>
      </c>
      <c r="C1219">
        <v>9</v>
      </c>
      <c r="D1219" s="14">
        <f>VLOOKUP(B1219, Products!A:D, 4, FALSE) * C1219</f>
        <v>341910000</v>
      </c>
    </row>
    <row r="1220" spans="1:4" x14ac:dyDescent="0.3">
      <c r="A1220" t="s">
        <v>3239</v>
      </c>
      <c r="B1220" t="s">
        <v>20</v>
      </c>
      <c r="C1220">
        <v>4</v>
      </c>
      <c r="D1220" s="14">
        <f>VLOOKUP(B1220, Products!A:D, 4, FALSE) * C1220</f>
        <v>996000</v>
      </c>
    </row>
    <row r="1221" spans="1:4" x14ac:dyDescent="0.3">
      <c r="A1221" t="s">
        <v>3240</v>
      </c>
      <c r="B1221" t="s">
        <v>99</v>
      </c>
      <c r="C1221">
        <v>10</v>
      </c>
      <c r="D1221" s="14">
        <f>VLOOKUP(B1221, Products!A:D, 4, FALSE) * C1221</f>
        <v>339900000</v>
      </c>
    </row>
    <row r="1222" spans="1:4" x14ac:dyDescent="0.3">
      <c r="A1222" t="s">
        <v>3241</v>
      </c>
      <c r="B1222" t="s">
        <v>114</v>
      </c>
      <c r="C1222">
        <v>3</v>
      </c>
      <c r="D1222" s="14">
        <f>VLOOKUP(B1222, Products!A:D, 4, FALSE) * C1222</f>
        <v>300000</v>
      </c>
    </row>
    <row r="1223" spans="1:4" x14ac:dyDescent="0.3">
      <c r="A1223" t="s">
        <v>3243</v>
      </c>
      <c r="B1223" t="s">
        <v>31</v>
      </c>
      <c r="C1223">
        <v>5</v>
      </c>
      <c r="D1223" s="14">
        <f>VLOOKUP(B1223, Products!A:D, 4, FALSE) * C1223</f>
        <v>2495000</v>
      </c>
    </row>
    <row r="1224" spans="1:4" x14ac:dyDescent="0.3">
      <c r="A1224" t="s">
        <v>3244</v>
      </c>
      <c r="B1224" t="s">
        <v>94</v>
      </c>
      <c r="C1224">
        <v>10</v>
      </c>
      <c r="D1224" s="14">
        <f>VLOOKUP(B1224, Products!A:D, 4, FALSE) * C1224</f>
        <v>339900000</v>
      </c>
    </row>
    <row r="1225" spans="1:4" x14ac:dyDescent="0.3">
      <c r="A1225" t="s">
        <v>3245</v>
      </c>
      <c r="B1225" t="s">
        <v>20</v>
      </c>
      <c r="C1225">
        <v>7</v>
      </c>
      <c r="D1225" s="14">
        <f>VLOOKUP(B1225, Products!A:D, 4, FALSE) * C1225</f>
        <v>1743000</v>
      </c>
    </row>
    <row r="1226" spans="1:4" x14ac:dyDescent="0.3">
      <c r="A1226" t="s">
        <v>3246</v>
      </c>
      <c r="B1226" t="s">
        <v>87</v>
      </c>
      <c r="C1226">
        <v>1</v>
      </c>
      <c r="D1226" s="14">
        <f>VLOOKUP(B1226, Products!A:D, 4, FALSE) * C1226</f>
        <v>31990000</v>
      </c>
    </row>
    <row r="1227" spans="1:4" x14ac:dyDescent="0.3">
      <c r="A1227" t="s">
        <v>3247</v>
      </c>
      <c r="B1227" t="s">
        <v>175</v>
      </c>
      <c r="C1227">
        <v>7</v>
      </c>
      <c r="D1227" s="14">
        <f>VLOOKUP(B1227, Products!A:D, 4, FALSE) * C1227</f>
        <v>280000</v>
      </c>
    </row>
    <row r="1228" spans="1:4" x14ac:dyDescent="0.3">
      <c r="A1228" t="s">
        <v>3248</v>
      </c>
      <c r="B1228" t="s">
        <v>152</v>
      </c>
      <c r="C1228">
        <v>1</v>
      </c>
      <c r="D1228" s="14">
        <f>VLOOKUP(B1228, Products!A:D, 4, FALSE) * C1228</f>
        <v>3000000</v>
      </c>
    </row>
    <row r="1229" spans="1:4" x14ac:dyDescent="0.3">
      <c r="A1229" t="s">
        <v>3249</v>
      </c>
      <c r="B1229" t="s">
        <v>119</v>
      </c>
      <c r="C1229">
        <v>1</v>
      </c>
      <c r="D1229" s="14">
        <f>VLOOKUP(B1229, Products!A:D, 4, FALSE) * C1229</f>
        <v>50000</v>
      </c>
    </row>
    <row r="1230" spans="1:4" x14ac:dyDescent="0.3">
      <c r="A1230" t="s">
        <v>3250</v>
      </c>
      <c r="B1230" t="s">
        <v>45</v>
      </c>
      <c r="C1230">
        <v>10</v>
      </c>
      <c r="D1230" s="14">
        <f>VLOOKUP(B1230, Products!A:D, 4, FALSE) * C1230</f>
        <v>990000</v>
      </c>
    </row>
    <row r="1231" spans="1:4" x14ac:dyDescent="0.3">
      <c r="A1231" t="s">
        <v>3251</v>
      </c>
      <c r="B1231" t="s">
        <v>91</v>
      </c>
      <c r="C1231">
        <v>2</v>
      </c>
      <c r="D1231" s="14">
        <f>VLOOKUP(B1231, Products!A:D, 4, FALSE) * C1231</f>
        <v>79980000</v>
      </c>
    </row>
    <row r="1232" spans="1:4" x14ac:dyDescent="0.3">
      <c r="A1232" t="s">
        <v>3252</v>
      </c>
      <c r="B1232" t="s">
        <v>170</v>
      </c>
      <c r="C1232">
        <v>8</v>
      </c>
      <c r="D1232" s="14">
        <f>VLOOKUP(B1232, Products!A:D, 4, FALSE) * C1232</f>
        <v>552000</v>
      </c>
    </row>
    <row r="1233" spans="1:4" x14ac:dyDescent="0.3">
      <c r="A1233" t="s">
        <v>3253</v>
      </c>
      <c r="B1233" t="s">
        <v>22</v>
      </c>
      <c r="C1233">
        <v>3</v>
      </c>
      <c r="D1233" s="14">
        <f>VLOOKUP(B1233, Products!A:D, 4, FALSE) * C1233</f>
        <v>897000</v>
      </c>
    </row>
    <row r="1234" spans="1:4" x14ac:dyDescent="0.3">
      <c r="A1234" t="s">
        <v>3254</v>
      </c>
      <c r="B1234" t="s">
        <v>105</v>
      </c>
      <c r="C1234">
        <v>8</v>
      </c>
      <c r="D1234" s="14">
        <f>VLOOKUP(B1234, Products!A:D, 4, FALSE) * C1234</f>
        <v>239920000</v>
      </c>
    </row>
    <row r="1235" spans="1:4" x14ac:dyDescent="0.3">
      <c r="A1235" t="s">
        <v>3255</v>
      </c>
      <c r="B1235" t="s">
        <v>100</v>
      </c>
      <c r="C1235">
        <v>10</v>
      </c>
      <c r="D1235" s="14">
        <f>VLOOKUP(B1235, Products!A:D, 4, FALSE) * C1235</f>
        <v>319900000</v>
      </c>
    </row>
    <row r="1236" spans="1:4" x14ac:dyDescent="0.3">
      <c r="A1236" t="s">
        <v>3256</v>
      </c>
      <c r="B1236" t="s">
        <v>72</v>
      </c>
      <c r="C1236">
        <v>6</v>
      </c>
      <c r="D1236" s="14">
        <f>VLOOKUP(B1236, Products!A:D, 4, FALSE) * C1236</f>
        <v>131940000</v>
      </c>
    </row>
    <row r="1237" spans="1:4" x14ac:dyDescent="0.3">
      <c r="A1237" t="s">
        <v>3257</v>
      </c>
      <c r="B1237" t="s">
        <v>133</v>
      </c>
      <c r="C1237">
        <v>4</v>
      </c>
      <c r="D1237" s="14">
        <f>VLOOKUP(B1237, Products!A:D, 4, FALSE) * C1237</f>
        <v>200000</v>
      </c>
    </row>
    <row r="1238" spans="1:4" x14ac:dyDescent="0.3">
      <c r="A1238" t="s">
        <v>3258</v>
      </c>
      <c r="B1238" t="s">
        <v>170</v>
      </c>
      <c r="C1238">
        <v>5</v>
      </c>
      <c r="D1238" s="14">
        <f>VLOOKUP(B1238, Products!A:D, 4, FALSE) * C1238</f>
        <v>345000</v>
      </c>
    </row>
    <row r="1239" spans="1:4" x14ac:dyDescent="0.3">
      <c r="A1239" t="s">
        <v>3260</v>
      </c>
      <c r="B1239" t="s">
        <v>137</v>
      </c>
      <c r="C1239">
        <v>4</v>
      </c>
      <c r="D1239" s="14">
        <f>VLOOKUP(B1239, Products!A:D, 4, FALSE) * C1239</f>
        <v>200000</v>
      </c>
    </row>
    <row r="1240" spans="1:4" x14ac:dyDescent="0.3">
      <c r="A1240" t="s">
        <v>3261</v>
      </c>
      <c r="B1240" t="s">
        <v>172</v>
      </c>
      <c r="C1240">
        <v>4</v>
      </c>
      <c r="D1240" s="14">
        <f>VLOOKUP(B1240, Products!A:D, 4, FALSE) * C1240</f>
        <v>4000</v>
      </c>
    </row>
    <row r="1241" spans="1:4" x14ac:dyDescent="0.3">
      <c r="A1241" t="s">
        <v>3262</v>
      </c>
      <c r="B1241" t="s">
        <v>77</v>
      </c>
      <c r="C1241">
        <v>2</v>
      </c>
      <c r="D1241" s="14">
        <f>VLOOKUP(B1241, Products!A:D, 4, FALSE) * C1241</f>
        <v>63980000</v>
      </c>
    </row>
    <row r="1242" spans="1:4" x14ac:dyDescent="0.3">
      <c r="A1242" t="s">
        <v>3263</v>
      </c>
      <c r="B1242" t="s">
        <v>35</v>
      </c>
      <c r="C1242">
        <v>10</v>
      </c>
      <c r="D1242" s="14">
        <f>VLOOKUP(B1242, Products!A:D, 4, FALSE) * C1242</f>
        <v>2490000</v>
      </c>
    </row>
    <row r="1243" spans="1:4" x14ac:dyDescent="0.3">
      <c r="A1243" t="s">
        <v>3264</v>
      </c>
      <c r="B1243" t="s">
        <v>68</v>
      </c>
      <c r="C1243">
        <v>3</v>
      </c>
      <c r="D1243" s="14">
        <f>VLOOKUP(B1243, Products!A:D, 4, FALSE) * C1243</f>
        <v>89970000</v>
      </c>
    </row>
    <row r="1244" spans="1:4" x14ac:dyDescent="0.3">
      <c r="A1244" t="s">
        <v>3265</v>
      </c>
      <c r="B1244" t="s">
        <v>169</v>
      </c>
      <c r="C1244">
        <v>10</v>
      </c>
      <c r="D1244" s="14">
        <f>VLOOKUP(B1244, Products!A:D, 4, FALSE) * C1244</f>
        <v>660000</v>
      </c>
    </row>
    <row r="1245" spans="1:4" x14ac:dyDescent="0.3">
      <c r="A1245" t="s">
        <v>3266</v>
      </c>
      <c r="B1245" t="s">
        <v>47</v>
      </c>
      <c r="C1245">
        <v>1</v>
      </c>
      <c r="D1245" s="14">
        <f>VLOOKUP(B1245, Products!A:D, 4, FALSE) * C1245</f>
        <v>299000</v>
      </c>
    </row>
    <row r="1246" spans="1:4" x14ac:dyDescent="0.3">
      <c r="A1246" t="s">
        <v>3267</v>
      </c>
      <c r="B1246" t="s">
        <v>96</v>
      </c>
      <c r="C1246">
        <v>2</v>
      </c>
      <c r="D1246" s="14">
        <f>VLOOKUP(B1246, Products!A:D, 4, FALSE) * C1246</f>
        <v>79980000</v>
      </c>
    </row>
    <row r="1247" spans="1:4" x14ac:dyDescent="0.3">
      <c r="A1247" t="s">
        <v>3268</v>
      </c>
      <c r="B1247" t="s">
        <v>178</v>
      </c>
      <c r="C1247">
        <v>9</v>
      </c>
      <c r="D1247" s="14">
        <f>VLOOKUP(B1247, Products!A:D, 4, FALSE) * C1247</f>
        <v>24741000</v>
      </c>
    </row>
    <row r="1248" spans="1:4" x14ac:dyDescent="0.3">
      <c r="A1248" t="s">
        <v>3269</v>
      </c>
      <c r="B1248" t="s">
        <v>49</v>
      </c>
      <c r="C1248">
        <v>1</v>
      </c>
      <c r="D1248" s="14">
        <f>VLOOKUP(B1248, Products!A:D, 4, FALSE) * C1248</f>
        <v>299000</v>
      </c>
    </row>
    <row r="1249" spans="1:4" x14ac:dyDescent="0.3">
      <c r="A1249" t="s">
        <v>3270</v>
      </c>
      <c r="B1249" t="s">
        <v>113</v>
      </c>
      <c r="C1249">
        <v>4</v>
      </c>
      <c r="D1249" s="14">
        <f>VLOOKUP(B1249, Products!A:D, 4, FALSE) * C1249</f>
        <v>200000</v>
      </c>
    </row>
    <row r="1250" spans="1:4" x14ac:dyDescent="0.3">
      <c r="A1250" t="s">
        <v>3271</v>
      </c>
      <c r="B1250" t="s">
        <v>169</v>
      </c>
      <c r="C1250">
        <v>6</v>
      </c>
      <c r="D1250" s="14">
        <f>VLOOKUP(B1250, Products!A:D, 4, FALSE) * C1250</f>
        <v>396000</v>
      </c>
    </row>
    <row r="1251" spans="1:4" x14ac:dyDescent="0.3">
      <c r="A1251" t="s">
        <v>3272</v>
      </c>
      <c r="B1251" t="s">
        <v>59</v>
      </c>
      <c r="C1251">
        <v>9</v>
      </c>
      <c r="D1251" s="14">
        <f>VLOOKUP(B1251, Products!A:D, 4, FALSE) * C1251</f>
        <v>269910000</v>
      </c>
    </row>
    <row r="1252" spans="1:4" x14ac:dyDescent="0.3">
      <c r="A1252" t="s">
        <v>3273</v>
      </c>
      <c r="B1252" t="s">
        <v>130</v>
      </c>
      <c r="C1252">
        <v>1</v>
      </c>
      <c r="D1252" s="14">
        <f>VLOOKUP(B1252, Products!A:D, 4, FALSE) * C1252</f>
        <v>50000</v>
      </c>
    </row>
    <row r="1253" spans="1:4" x14ac:dyDescent="0.3">
      <c r="A1253" t="s">
        <v>3274</v>
      </c>
      <c r="B1253" t="s">
        <v>88</v>
      </c>
      <c r="C1253">
        <v>9</v>
      </c>
      <c r="D1253" s="14">
        <f>VLOOKUP(B1253, Products!A:D, 4, FALSE) * C1253</f>
        <v>269910000</v>
      </c>
    </row>
    <row r="1254" spans="1:4" x14ac:dyDescent="0.3">
      <c r="A1254" t="s">
        <v>3275</v>
      </c>
      <c r="B1254" t="s">
        <v>149</v>
      </c>
      <c r="C1254">
        <v>4</v>
      </c>
      <c r="D1254" s="14">
        <f>VLOOKUP(B1254, Products!A:D, 4, FALSE) * C1254</f>
        <v>8000000</v>
      </c>
    </row>
    <row r="1255" spans="1:4" x14ac:dyDescent="0.3">
      <c r="A1255" t="s">
        <v>3276</v>
      </c>
      <c r="B1255" t="s">
        <v>15</v>
      </c>
      <c r="C1255">
        <v>10</v>
      </c>
      <c r="D1255" s="14">
        <f>VLOOKUP(B1255, Products!A:D, 4, FALSE) * C1255</f>
        <v>990000</v>
      </c>
    </row>
    <row r="1256" spans="1:4" x14ac:dyDescent="0.3">
      <c r="A1256" t="s">
        <v>3277</v>
      </c>
      <c r="B1256" t="s">
        <v>188</v>
      </c>
      <c r="C1256">
        <v>1</v>
      </c>
      <c r="D1256" s="14">
        <f>VLOOKUP(B1256, Products!A:D, 4, FALSE) * C1256</f>
        <v>227000</v>
      </c>
    </row>
    <row r="1257" spans="1:4" x14ac:dyDescent="0.3">
      <c r="A1257" t="s">
        <v>3278</v>
      </c>
      <c r="B1257" t="s">
        <v>156</v>
      </c>
      <c r="C1257">
        <v>8</v>
      </c>
      <c r="D1257" s="14">
        <f>VLOOKUP(B1257, Products!A:D, 4, FALSE) * C1257</f>
        <v>200000</v>
      </c>
    </row>
    <row r="1258" spans="1:4" x14ac:dyDescent="0.3">
      <c r="A1258" t="s">
        <v>3279</v>
      </c>
      <c r="B1258" t="s">
        <v>198</v>
      </c>
      <c r="C1258">
        <v>7</v>
      </c>
      <c r="D1258" s="14">
        <f>VLOOKUP(B1258, Products!A:D, 4, FALSE) * C1258</f>
        <v>15624000</v>
      </c>
    </row>
    <row r="1259" spans="1:4" x14ac:dyDescent="0.3">
      <c r="A1259" t="s">
        <v>3280</v>
      </c>
      <c r="B1259" t="s">
        <v>200</v>
      </c>
      <c r="C1259">
        <v>6</v>
      </c>
      <c r="D1259" s="14">
        <f>VLOOKUP(B1259, Products!A:D, 4, FALSE) * C1259</f>
        <v>6966000</v>
      </c>
    </row>
    <row r="1260" spans="1:4" x14ac:dyDescent="0.3">
      <c r="A1260" t="s">
        <v>3281</v>
      </c>
      <c r="B1260" t="s">
        <v>149</v>
      </c>
      <c r="C1260">
        <v>4</v>
      </c>
      <c r="D1260" s="14">
        <f>VLOOKUP(B1260, Products!A:D, 4, FALSE) * C1260</f>
        <v>8000000</v>
      </c>
    </row>
    <row r="1261" spans="1:4" x14ac:dyDescent="0.3">
      <c r="A1261" t="s">
        <v>3282</v>
      </c>
      <c r="B1261" t="s">
        <v>173</v>
      </c>
      <c r="C1261">
        <v>6</v>
      </c>
      <c r="D1261" s="14">
        <f>VLOOKUP(B1261, Products!A:D, 4, FALSE) * C1261</f>
        <v>72000</v>
      </c>
    </row>
    <row r="1262" spans="1:4" x14ac:dyDescent="0.3">
      <c r="A1262" t="s">
        <v>3283</v>
      </c>
      <c r="B1262" t="s">
        <v>120</v>
      </c>
      <c r="C1262">
        <v>4</v>
      </c>
      <c r="D1262" s="14">
        <f>VLOOKUP(B1262, Products!A:D, 4, FALSE) * C1262</f>
        <v>400000</v>
      </c>
    </row>
    <row r="1263" spans="1:4" x14ac:dyDescent="0.3">
      <c r="A1263" t="s">
        <v>3284</v>
      </c>
      <c r="B1263" t="s">
        <v>114</v>
      </c>
      <c r="C1263">
        <v>6</v>
      </c>
      <c r="D1263" s="14">
        <f>VLOOKUP(B1263, Products!A:D, 4, FALSE) * C1263</f>
        <v>600000</v>
      </c>
    </row>
    <row r="1264" spans="1:4" x14ac:dyDescent="0.3">
      <c r="A1264" t="s">
        <v>3285</v>
      </c>
      <c r="B1264" t="s">
        <v>33</v>
      </c>
      <c r="C1264">
        <v>10</v>
      </c>
      <c r="D1264" s="14">
        <f>VLOOKUP(B1264, Products!A:D, 4, FALSE) * C1264</f>
        <v>490000</v>
      </c>
    </row>
    <row r="1265" spans="1:4" x14ac:dyDescent="0.3">
      <c r="A1265" t="s">
        <v>3286</v>
      </c>
      <c r="B1265" t="s">
        <v>140</v>
      </c>
      <c r="C1265">
        <v>5</v>
      </c>
      <c r="D1265" s="14">
        <f>VLOOKUP(B1265, Products!A:D, 4, FALSE) * C1265</f>
        <v>2500000</v>
      </c>
    </row>
    <row r="1266" spans="1:4" x14ac:dyDescent="0.3">
      <c r="A1266" t="s">
        <v>3287</v>
      </c>
      <c r="B1266" t="s">
        <v>98</v>
      </c>
      <c r="C1266">
        <v>7</v>
      </c>
      <c r="D1266" s="14">
        <f>VLOOKUP(B1266, Products!A:D, 4, FALSE) * C1266</f>
        <v>251930000</v>
      </c>
    </row>
    <row r="1267" spans="1:4" x14ac:dyDescent="0.3">
      <c r="A1267" t="s">
        <v>3288</v>
      </c>
      <c r="B1267" t="s">
        <v>145</v>
      </c>
      <c r="C1267">
        <v>2</v>
      </c>
      <c r="D1267" s="14">
        <f>VLOOKUP(B1267, Products!A:D, 4, FALSE) * C1267</f>
        <v>100000</v>
      </c>
    </row>
    <row r="1268" spans="1:4" x14ac:dyDescent="0.3">
      <c r="A1268" t="s">
        <v>3289</v>
      </c>
      <c r="B1268" t="s">
        <v>118</v>
      </c>
      <c r="C1268">
        <v>7</v>
      </c>
      <c r="D1268" s="14">
        <f>VLOOKUP(B1268, Products!A:D, 4, FALSE) * C1268</f>
        <v>700000</v>
      </c>
    </row>
    <row r="1269" spans="1:4" x14ac:dyDescent="0.3">
      <c r="A1269" t="s">
        <v>3290</v>
      </c>
      <c r="B1269" t="s">
        <v>39</v>
      </c>
      <c r="C1269">
        <v>3</v>
      </c>
      <c r="D1269" s="14">
        <f>VLOOKUP(B1269, Products!A:D, 4, FALSE) * C1269</f>
        <v>897000</v>
      </c>
    </row>
    <row r="1270" spans="1:4" x14ac:dyDescent="0.3">
      <c r="A1270" t="s">
        <v>3291</v>
      </c>
      <c r="B1270" t="s">
        <v>74</v>
      </c>
      <c r="C1270">
        <v>6</v>
      </c>
      <c r="D1270" s="14">
        <f>VLOOKUP(B1270, Products!A:D, 4, FALSE) * C1270</f>
        <v>227940000</v>
      </c>
    </row>
    <row r="1271" spans="1:4" x14ac:dyDescent="0.3">
      <c r="A1271" t="s">
        <v>3292</v>
      </c>
      <c r="B1271" t="s">
        <v>83</v>
      </c>
      <c r="C1271">
        <v>1</v>
      </c>
      <c r="D1271" s="14">
        <f>VLOOKUP(B1271, Products!A:D, 4, FALSE) * C1271</f>
        <v>39990000</v>
      </c>
    </row>
    <row r="1272" spans="1:4" x14ac:dyDescent="0.3">
      <c r="A1272" t="s">
        <v>3293</v>
      </c>
      <c r="B1272" t="s">
        <v>82</v>
      </c>
      <c r="C1272">
        <v>4</v>
      </c>
      <c r="D1272" s="14">
        <f>VLOOKUP(B1272, Products!A:D, 4, FALSE) * C1272</f>
        <v>87960000</v>
      </c>
    </row>
    <row r="1273" spans="1:4" x14ac:dyDescent="0.3">
      <c r="A1273" t="s">
        <v>3294</v>
      </c>
      <c r="B1273" t="s">
        <v>34</v>
      </c>
      <c r="C1273">
        <v>4</v>
      </c>
      <c r="D1273" s="14">
        <f>VLOOKUP(B1273, Products!A:D, 4, FALSE) * C1273</f>
        <v>1196000</v>
      </c>
    </row>
    <row r="1274" spans="1:4" x14ac:dyDescent="0.3">
      <c r="A1274" t="s">
        <v>3295</v>
      </c>
      <c r="B1274" t="s">
        <v>100</v>
      </c>
      <c r="C1274">
        <v>4</v>
      </c>
      <c r="D1274" s="14">
        <f>VLOOKUP(B1274, Products!A:D, 4, FALSE) * C1274</f>
        <v>127960000</v>
      </c>
    </row>
    <row r="1275" spans="1:4" x14ac:dyDescent="0.3">
      <c r="A1275" t="s">
        <v>3296</v>
      </c>
      <c r="B1275" t="s">
        <v>113</v>
      </c>
      <c r="C1275">
        <v>2</v>
      </c>
      <c r="D1275" s="14">
        <f>VLOOKUP(B1275, Products!A:D, 4, FALSE) * C1275</f>
        <v>100000</v>
      </c>
    </row>
    <row r="1276" spans="1:4" x14ac:dyDescent="0.3">
      <c r="A1276" t="s">
        <v>3297</v>
      </c>
      <c r="B1276" t="s">
        <v>19</v>
      </c>
      <c r="C1276">
        <v>10</v>
      </c>
      <c r="D1276" s="14">
        <f>VLOOKUP(B1276, Products!A:D, 4, FALSE) * C1276</f>
        <v>2990000</v>
      </c>
    </row>
    <row r="1277" spans="1:4" x14ac:dyDescent="0.3">
      <c r="A1277" t="s">
        <v>3298</v>
      </c>
      <c r="B1277" t="s">
        <v>174</v>
      </c>
      <c r="C1277">
        <v>7</v>
      </c>
      <c r="D1277" s="14">
        <f>VLOOKUP(B1277, Products!A:D, 4, FALSE) * C1277</f>
        <v>700000</v>
      </c>
    </row>
    <row r="1278" spans="1:4" x14ac:dyDescent="0.3">
      <c r="A1278" t="s">
        <v>3299</v>
      </c>
      <c r="B1278" t="s">
        <v>181</v>
      </c>
      <c r="C1278">
        <v>4</v>
      </c>
      <c r="D1278" s="14">
        <f>VLOOKUP(B1278, Products!A:D, 4, FALSE) * C1278</f>
        <v>12100000</v>
      </c>
    </row>
    <row r="1279" spans="1:4" x14ac:dyDescent="0.3">
      <c r="A1279" t="s">
        <v>3300</v>
      </c>
      <c r="B1279" t="s">
        <v>6</v>
      </c>
      <c r="C1279">
        <v>1</v>
      </c>
      <c r="D1279" s="14">
        <f>VLOOKUP(B1279, Products!A:D, 4, FALSE) * C1279</f>
        <v>89000</v>
      </c>
    </row>
    <row r="1280" spans="1:4" x14ac:dyDescent="0.3">
      <c r="A1280" t="s">
        <v>3301</v>
      </c>
      <c r="B1280" t="s">
        <v>162</v>
      </c>
      <c r="C1280">
        <v>3</v>
      </c>
      <c r="D1280" s="14">
        <f>VLOOKUP(B1280, Products!A:D, 4, FALSE) * C1280</f>
        <v>177000</v>
      </c>
    </row>
    <row r="1281" spans="1:4" x14ac:dyDescent="0.3">
      <c r="A1281" t="s">
        <v>3302</v>
      </c>
      <c r="B1281" t="s">
        <v>54</v>
      </c>
      <c r="C1281">
        <v>8</v>
      </c>
      <c r="D1281" s="14">
        <f>VLOOKUP(B1281, Products!A:D, 4, FALSE) * C1281</f>
        <v>239920000</v>
      </c>
    </row>
    <row r="1282" spans="1:4" x14ac:dyDescent="0.3">
      <c r="A1282" t="s">
        <v>3303</v>
      </c>
      <c r="B1282" t="s">
        <v>46</v>
      </c>
      <c r="C1282">
        <v>10</v>
      </c>
      <c r="D1282" s="14">
        <f>VLOOKUP(B1282, Products!A:D, 4, FALSE) * C1282</f>
        <v>2490000</v>
      </c>
    </row>
    <row r="1283" spans="1:4" x14ac:dyDescent="0.3">
      <c r="A1283" t="s">
        <v>3304</v>
      </c>
      <c r="B1283" t="s">
        <v>14</v>
      </c>
      <c r="C1283">
        <v>1</v>
      </c>
      <c r="D1283" s="14">
        <f>VLOOKUP(B1283, Products!A:D, 4, FALSE) * C1283</f>
        <v>199000</v>
      </c>
    </row>
    <row r="1284" spans="1:4" x14ac:dyDescent="0.3">
      <c r="A1284" t="s">
        <v>3305</v>
      </c>
      <c r="B1284" t="s">
        <v>119</v>
      </c>
      <c r="C1284">
        <v>6</v>
      </c>
      <c r="D1284" s="14">
        <f>VLOOKUP(B1284, Products!A:D, 4, FALSE) * C1284</f>
        <v>300000</v>
      </c>
    </row>
    <row r="1285" spans="1:4" x14ac:dyDescent="0.3">
      <c r="A1285" t="s">
        <v>3306</v>
      </c>
      <c r="B1285" t="s">
        <v>150</v>
      </c>
      <c r="C1285">
        <v>10</v>
      </c>
      <c r="D1285" s="14">
        <f>VLOOKUP(B1285, Products!A:D, 4, FALSE) * C1285</f>
        <v>500000</v>
      </c>
    </row>
    <row r="1286" spans="1:4" x14ac:dyDescent="0.3">
      <c r="A1286" t="s">
        <v>3307</v>
      </c>
      <c r="B1286" t="s">
        <v>10</v>
      </c>
      <c r="C1286">
        <v>5</v>
      </c>
      <c r="D1286" s="14">
        <f>VLOOKUP(B1286, Products!A:D, 4, FALSE) * C1286</f>
        <v>1495000</v>
      </c>
    </row>
    <row r="1287" spans="1:4" x14ac:dyDescent="0.3">
      <c r="A1287" t="s">
        <v>3308</v>
      </c>
      <c r="B1287" t="s">
        <v>183</v>
      </c>
      <c r="C1287">
        <v>10</v>
      </c>
      <c r="D1287" s="14">
        <f>VLOOKUP(B1287, Products!A:D, 4, FALSE) * C1287</f>
        <v>23750000</v>
      </c>
    </row>
    <row r="1288" spans="1:4" x14ac:dyDescent="0.3">
      <c r="A1288" t="s">
        <v>3309</v>
      </c>
      <c r="B1288" t="s">
        <v>10</v>
      </c>
      <c r="C1288">
        <v>8</v>
      </c>
      <c r="D1288" s="14">
        <f>VLOOKUP(B1288, Products!A:D, 4, FALSE) * C1288</f>
        <v>2392000</v>
      </c>
    </row>
    <row r="1289" spans="1:4" x14ac:dyDescent="0.3">
      <c r="A1289" t="s">
        <v>3310</v>
      </c>
      <c r="B1289" t="s">
        <v>106</v>
      </c>
      <c r="C1289">
        <v>8</v>
      </c>
      <c r="D1289" s="14">
        <f>VLOOKUP(B1289, Products!A:D, 4, FALSE) * C1289</f>
        <v>160000</v>
      </c>
    </row>
    <row r="1290" spans="1:4" x14ac:dyDescent="0.3">
      <c r="A1290" t="s">
        <v>3312</v>
      </c>
      <c r="B1290" t="s">
        <v>176</v>
      </c>
      <c r="C1290">
        <v>7</v>
      </c>
      <c r="D1290" s="14">
        <f>VLOOKUP(B1290, Products!A:D, 4, FALSE) * C1290</f>
        <v>35000000</v>
      </c>
    </row>
    <row r="1291" spans="1:4" x14ac:dyDescent="0.3">
      <c r="A1291" t="s">
        <v>3313</v>
      </c>
      <c r="B1291" t="s">
        <v>157</v>
      </c>
      <c r="C1291">
        <v>8</v>
      </c>
      <c r="D1291" s="14">
        <f>VLOOKUP(B1291, Products!A:D, 4, FALSE) * C1291</f>
        <v>216000</v>
      </c>
    </row>
    <row r="1292" spans="1:4" x14ac:dyDescent="0.3">
      <c r="A1292" t="s">
        <v>3314</v>
      </c>
      <c r="B1292" t="s">
        <v>67</v>
      </c>
      <c r="C1292">
        <v>8</v>
      </c>
      <c r="D1292" s="14">
        <f>VLOOKUP(B1292, Products!A:D, 4, FALSE) * C1292</f>
        <v>255920000</v>
      </c>
    </row>
    <row r="1293" spans="1:4" x14ac:dyDescent="0.3">
      <c r="A1293" t="s">
        <v>3315</v>
      </c>
      <c r="B1293" t="s">
        <v>8</v>
      </c>
      <c r="C1293">
        <v>8</v>
      </c>
      <c r="D1293" s="14">
        <f>VLOOKUP(B1293, Products!A:D, 4, FALSE) * C1293</f>
        <v>1400000</v>
      </c>
    </row>
    <row r="1294" spans="1:4" x14ac:dyDescent="0.3">
      <c r="A1294" t="s">
        <v>3316</v>
      </c>
      <c r="B1294" t="s">
        <v>168</v>
      </c>
      <c r="C1294">
        <v>5</v>
      </c>
      <c r="D1294" s="14">
        <f>VLOOKUP(B1294, Products!A:D, 4, FALSE) * C1294</f>
        <v>245000</v>
      </c>
    </row>
    <row r="1295" spans="1:4" x14ac:dyDescent="0.3">
      <c r="A1295" t="s">
        <v>3317</v>
      </c>
      <c r="B1295" t="s">
        <v>81</v>
      </c>
      <c r="C1295">
        <v>2</v>
      </c>
      <c r="D1295" s="14">
        <f>VLOOKUP(B1295, Products!A:D, 4, FALSE) * C1295</f>
        <v>47980000</v>
      </c>
    </row>
    <row r="1296" spans="1:4" x14ac:dyDescent="0.3">
      <c r="A1296" t="s">
        <v>3318</v>
      </c>
      <c r="B1296" t="s">
        <v>78</v>
      </c>
      <c r="C1296">
        <v>9</v>
      </c>
      <c r="D1296" s="14">
        <f>VLOOKUP(B1296, Products!A:D, 4, FALSE) * C1296</f>
        <v>269910000</v>
      </c>
    </row>
    <row r="1297" spans="1:4" x14ac:dyDescent="0.3">
      <c r="A1297" t="s">
        <v>3319</v>
      </c>
      <c r="B1297" t="s">
        <v>38</v>
      </c>
      <c r="C1297">
        <v>5</v>
      </c>
      <c r="D1297" s="14">
        <f>VLOOKUP(B1297, Products!A:D, 4, FALSE) * C1297</f>
        <v>1245000</v>
      </c>
    </row>
    <row r="1298" spans="1:4" x14ac:dyDescent="0.3">
      <c r="A1298" t="s">
        <v>3320</v>
      </c>
      <c r="B1298" t="s">
        <v>139</v>
      </c>
      <c r="C1298">
        <v>3</v>
      </c>
      <c r="D1298" s="14">
        <f>VLOOKUP(B1298, Products!A:D, 4, FALSE) * C1298</f>
        <v>600000</v>
      </c>
    </row>
    <row r="1299" spans="1:4" x14ac:dyDescent="0.3">
      <c r="A1299" t="s">
        <v>3321</v>
      </c>
      <c r="B1299" t="s">
        <v>48</v>
      </c>
      <c r="C1299">
        <v>3</v>
      </c>
      <c r="D1299" s="14">
        <f>VLOOKUP(B1299, Products!A:D, 4, FALSE) * C1299</f>
        <v>747000</v>
      </c>
    </row>
    <row r="1300" spans="1:4" x14ac:dyDescent="0.3">
      <c r="A1300" t="s">
        <v>3323</v>
      </c>
      <c r="B1300" t="s">
        <v>129</v>
      </c>
      <c r="C1300">
        <v>7</v>
      </c>
      <c r="D1300" s="14">
        <f>VLOOKUP(B1300, Products!A:D, 4, FALSE) * C1300</f>
        <v>700000</v>
      </c>
    </row>
    <row r="1301" spans="1:4" x14ac:dyDescent="0.3">
      <c r="A1301" t="s">
        <v>3324</v>
      </c>
      <c r="B1301" t="s">
        <v>72</v>
      </c>
      <c r="C1301">
        <v>9</v>
      </c>
      <c r="D1301" s="14">
        <f>VLOOKUP(B1301, Products!A:D, 4, FALSE) * C1301</f>
        <v>197910000</v>
      </c>
    </row>
    <row r="1302" spans="1:4" x14ac:dyDescent="0.3">
      <c r="A1302" t="s">
        <v>3325</v>
      </c>
      <c r="B1302" t="s">
        <v>60</v>
      </c>
      <c r="C1302">
        <v>4</v>
      </c>
      <c r="D1302" s="14">
        <f>VLOOKUP(B1302, Products!A:D, 4, FALSE) * C1302</f>
        <v>111960000</v>
      </c>
    </row>
    <row r="1303" spans="1:4" x14ac:dyDescent="0.3">
      <c r="A1303" t="s">
        <v>3326</v>
      </c>
      <c r="B1303" t="s">
        <v>7</v>
      </c>
      <c r="C1303">
        <v>1</v>
      </c>
      <c r="D1303" s="14">
        <f>VLOOKUP(B1303, Products!A:D, 4, FALSE) * C1303</f>
        <v>5000</v>
      </c>
    </row>
    <row r="1304" spans="1:4" x14ac:dyDescent="0.3">
      <c r="A1304" t="s">
        <v>3327</v>
      </c>
      <c r="B1304" t="s">
        <v>18</v>
      </c>
      <c r="C1304">
        <v>5</v>
      </c>
      <c r="D1304" s="14">
        <f>VLOOKUP(B1304, Products!A:D, 4, FALSE) * C1304</f>
        <v>1995000</v>
      </c>
    </row>
    <row r="1305" spans="1:4" x14ac:dyDescent="0.3">
      <c r="A1305" t="s">
        <v>3328</v>
      </c>
      <c r="B1305" t="s">
        <v>165</v>
      </c>
      <c r="C1305">
        <v>10</v>
      </c>
      <c r="D1305" s="14">
        <f>VLOOKUP(B1305, Products!A:D, 4, FALSE) * C1305</f>
        <v>640000</v>
      </c>
    </row>
    <row r="1306" spans="1:4" x14ac:dyDescent="0.3">
      <c r="A1306" t="s">
        <v>3329</v>
      </c>
      <c r="B1306" t="s">
        <v>199</v>
      </c>
      <c r="C1306">
        <v>1</v>
      </c>
      <c r="D1306" s="14">
        <f>VLOOKUP(B1306, Products!A:D, 4, FALSE) * C1306</f>
        <v>3796000</v>
      </c>
    </row>
    <row r="1307" spans="1:4" x14ac:dyDescent="0.3">
      <c r="A1307" t="s">
        <v>3331</v>
      </c>
      <c r="B1307" t="s">
        <v>36</v>
      </c>
      <c r="C1307">
        <v>7</v>
      </c>
      <c r="D1307" s="14">
        <f>VLOOKUP(B1307, Products!A:D, 4, FALSE) * C1307</f>
        <v>693000</v>
      </c>
    </row>
    <row r="1308" spans="1:4" x14ac:dyDescent="0.3">
      <c r="A1308" t="s">
        <v>3333</v>
      </c>
      <c r="B1308" t="s">
        <v>18</v>
      </c>
      <c r="C1308">
        <v>7</v>
      </c>
      <c r="D1308" s="14">
        <f>VLOOKUP(B1308, Products!A:D, 4, FALSE) * C1308</f>
        <v>2793000</v>
      </c>
    </row>
    <row r="1309" spans="1:4" x14ac:dyDescent="0.3">
      <c r="A1309" t="s">
        <v>3334</v>
      </c>
      <c r="B1309" t="s">
        <v>141</v>
      </c>
      <c r="C1309">
        <v>10</v>
      </c>
      <c r="D1309" s="14">
        <f>VLOOKUP(B1309, Products!A:D, 4, FALSE) * C1309</f>
        <v>5000000</v>
      </c>
    </row>
    <row r="1310" spans="1:4" x14ac:dyDescent="0.3">
      <c r="A1310" t="s">
        <v>3335</v>
      </c>
      <c r="B1310" t="s">
        <v>140</v>
      </c>
      <c r="C1310">
        <v>3</v>
      </c>
      <c r="D1310" s="14">
        <f>VLOOKUP(B1310, Products!A:D, 4, FALSE) * C1310</f>
        <v>1500000</v>
      </c>
    </row>
    <row r="1311" spans="1:4" x14ac:dyDescent="0.3">
      <c r="A1311" t="s">
        <v>3336</v>
      </c>
      <c r="B1311" t="s">
        <v>63</v>
      </c>
      <c r="C1311">
        <v>9</v>
      </c>
      <c r="D1311" s="14">
        <f>VLOOKUP(B1311, Products!A:D, 4, FALSE) * C1311</f>
        <v>359910000</v>
      </c>
    </row>
    <row r="1312" spans="1:4" x14ac:dyDescent="0.3">
      <c r="A1312" t="s">
        <v>3337</v>
      </c>
      <c r="B1312" t="s">
        <v>131</v>
      </c>
      <c r="C1312">
        <v>4</v>
      </c>
      <c r="D1312" s="14">
        <f>VLOOKUP(B1312, Products!A:D, 4, FALSE) * C1312</f>
        <v>800000</v>
      </c>
    </row>
    <row r="1313" spans="1:4" x14ac:dyDescent="0.3">
      <c r="A1313" t="s">
        <v>3338</v>
      </c>
      <c r="B1313" t="s">
        <v>51</v>
      </c>
      <c r="C1313">
        <v>5</v>
      </c>
      <c r="D1313" s="14">
        <f>VLOOKUP(B1313, Products!A:D, 4, FALSE) * C1313</f>
        <v>375000</v>
      </c>
    </row>
    <row r="1314" spans="1:4" x14ac:dyDescent="0.3">
      <c r="A1314" t="s">
        <v>3339</v>
      </c>
      <c r="B1314" t="s">
        <v>173</v>
      </c>
      <c r="C1314">
        <v>1</v>
      </c>
      <c r="D1314" s="14">
        <f>VLOOKUP(B1314, Products!A:D, 4, FALSE) * C1314</f>
        <v>12000</v>
      </c>
    </row>
    <row r="1315" spans="1:4" x14ac:dyDescent="0.3">
      <c r="A1315" t="s">
        <v>3340</v>
      </c>
      <c r="B1315" t="s">
        <v>143</v>
      </c>
      <c r="C1315">
        <v>7</v>
      </c>
      <c r="D1315" s="14">
        <f>VLOOKUP(B1315, Products!A:D, 4, FALSE) * C1315</f>
        <v>350000</v>
      </c>
    </row>
    <row r="1316" spans="1:4" x14ac:dyDescent="0.3">
      <c r="A1316" t="s">
        <v>3341</v>
      </c>
      <c r="B1316" t="s">
        <v>120</v>
      </c>
      <c r="C1316">
        <v>2</v>
      </c>
      <c r="D1316" s="14">
        <f>VLOOKUP(B1316, Products!A:D, 4, FALSE) * C1316</f>
        <v>200000</v>
      </c>
    </row>
    <row r="1317" spans="1:4" x14ac:dyDescent="0.3">
      <c r="A1317" t="s">
        <v>3342</v>
      </c>
      <c r="B1317" t="s">
        <v>90</v>
      </c>
      <c r="C1317">
        <v>8</v>
      </c>
      <c r="D1317" s="14">
        <f>VLOOKUP(B1317, Products!A:D, 4, FALSE) * C1317</f>
        <v>199920000</v>
      </c>
    </row>
    <row r="1318" spans="1:4" x14ac:dyDescent="0.3">
      <c r="A1318" t="s">
        <v>3343</v>
      </c>
      <c r="B1318" t="s">
        <v>74</v>
      </c>
      <c r="C1318">
        <v>7</v>
      </c>
      <c r="D1318" s="14">
        <f>VLOOKUP(B1318, Products!A:D, 4, FALSE) * C1318</f>
        <v>265930000</v>
      </c>
    </row>
    <row r="1319" spans="1:4" x14ac:dyDescent="0.3">
      <c r="A1319" t="s">
        <v>3344</v>
      </c>
      <c r="B1319" t="s">
        <v>151</v>
      </c>
      <c r="C1319">
        <v>5</v>
      </c>
      <c r="D1319" s="14">
        <f>VLOOKUP(B1319, Products!A:D, 4, FALSE) * C1319</f>
        <v>25000000</v>
      </c>
    </row>
    <row r="1320" spans="1:4" x14ac:dyDescent="0.3">
      <c r="A1320" t="s">
        <v>3345</v>
      </c>
      <c r="B1320" t="s">
        <v>43</v>
      </c>
      <c r="C1320">
        <v>3</v>
      </c>
      <c r="D1320" s="14">
        <f>VLOOKUP(B1320, Products!A:D, 4, FALSE) * C1320</f>
        <v>897000</v>
      </c>
    </row>
    <row r="1321" spans="1:4" x14ac:dyDescent="0.3">
      <c r="A1321" t="s">
        <v>3346</v>
      </c>
      <c r="B1321" t="s">
        <v>154</v>
      </c>
      <c r="C1321">
        <v>4</v>
      </c>
      <c r="D1321" s="14">
        <f>VLOOKUP(B1321, Products!A:D, 4, FALSE) * C1321</f>
        <v>8000000</v>
      </c>
    </row>
    <row r="1322" spans="1:4" x14ac:dyDescent="0.3">
      <c r="A1322" t="s">
        <v>3347</v>
      </c>
      <c r="B1322" t="s">
        <v>190</v>
      </c>
      <c r="C1322">
        <v>2</v>
      </c>
      <c r="D1322" s="14">
        <f>VLOOKUP(B1322, Products!A:D, 4, FALSE) * C1322</f>
        <v>2928000</v>
      </c>
    </row>
    <row r="1323" spans="1:4" x14ac:dyDescent="0.3">
      <c r="A1323" t="s">
        <v>3348</v>
      </c>
      <c r="B1323" t="s">
        <v>190</v>
      </c>
      <c r="C1323">
        <v>8</v>
      </c>
      <c r="D1323" s="14">
        <f>VLOOKUP(B1323, Products!A:D, 4, FALSE) * C1323</f>
        <v>11712000</v>
      </c>
    </row>
    <row r="1324" spans="1:4" x14ac:dyDescent="0.3">
      <c r="A1324" t="s">
        <v>3349</v>
      </c>
      <c r="B1324" t="s">
        <v>80</v>
      </c>
      <c r="C1324">
        <v>1</v>
      </c>
      <c r="D1324" s="14">
        <f>VLOOKUP(B1324, Products!A:D, 4, FALSE) * C1324</f>
        <v>24990000</v>
      </c>
    </row>
    <row r="1325" spans="1:4" x14ac:dyDescent="0.3">
      <c r="A1325" t="s">
        <v>3350</v>
      </c>
      <c r="B1325" t="s">
        <v>193</v>
      </c>
      <c r="C1325">
        <v>8</v>
      </c>
      <c r="D1325" s="14">
        <f>VLOOKUP(B1325, Products!A:D, 4, FALSE) * C1325</f>
        <v>12896000</v>
      </c>
    </row>
    <row r="1326" spans="1:4" x14ac:dyDescent="0.3">
      <c r="A1326" t="s">
        <v>3351</v>
      </c>
      <c r="B1326" t="s">
        <v>28</v>
      </c>
      <c r="C1326">
        <v>4</v>
      </c>
      <c r="D1326" s="14">
        <f>VLOOKUP(B1326, Products!A:D, 4, FALSE) * C1326</f>
        <v>2396000</v>
      </c>
    </row>
    <row r="1327" spans="1:4" x14ac:dyDescent="0.3">
      <c r="A1327" t="s">
        <v>3352</v>
      </c>
      <c r="B1327" t="s">
        <v>140</v>
      </c>
      <c r="C1327">
        <v>8</v>
      </c>
      <c r="D1327" s="14">
        <f>VLOOKUP(B1327, Products!A:D, 4, FALSE) * C1327</f>
        <v>4000000</v>
      </c>
    </row>
    <row r="1328" spans="1:4" x14ac:dyDescent="0.3">
      <c r="A1328" t="s">
        <v>3353</v>
      </c>
      <c r="B1328" t="s">
        <v>65</v>
      </c>
      <c r="C1328">
        <v>1</v>
      </c>
      <c r="D1328" s="14">
        <f>VLOOKUP(B1328, Products!A:D, 4, FALSE) * C1328</f>
        <v>35990000</v>
      </c>
    </row>
    <row r="1329" spans="1:4" x14ac:dyDescent="0.3">
      <c r="A1329" t="s">
        <v>3354</v>
      </c>
      <c r="B1329" t="s">
        <v>14</v>
      </c>
      <c r="C1329">
        <v>2</v>
      </c>
      <c r="D1329" s="14">
        <f>VLOOKUP(B1329, Products!A:D, 4, FALSE) * C1329</f>
        <v>398000</v>
      </c>
    </row>
    <row r="1330" spans="1:4" x14ac:dyDescent="0.3">
      <c r="A1330" t="s">
        <v>3355</v>
      </c>
      <c r="B1330" t="s">
        <v>81</v>
      </c>
      <c r="C1330">
        <v>1</v>
      </c>
      <c r="D1330" s="14">
        <f>VLOOKUP(B1330, Products!A:D, 4, FALSE) * C1330</f>
        <v>23990000</v>
      </c>
    </row>
    <row r="1331" spans="1:4" x14ac:dyDescent="0.3">
      <c r="A1331" t="s">
        <v>3356</v>
      </c>
      <c r="B1331" t="s">
        <v>26</v>
      </c>
      <c r="C1331">
        <v>7</v>
      </c>
      <c r="D1331" s="14">
        <f>VLOOKUP(B1331, Products!A:D, 4, FALSE) * C1331</f>
        <v>2093000</v>
      </c>
    </row>
    <row r="1332" spans="1:4" x14ac:dyDescent="0.3">
      <c r="A1332" t="s">
        <v>3357</v>
      </c>
      <c r="B1332" t="s">
        <v>171</v>
      </c>
      <c r="C1332">
        <v>10</v>
      </c>
      <c r="D1332" s="14">
        <f>VLOOKUP(B1332, Products!A:D, 4, FALSE) * C1332</f>
        <v>570000</v>
      </c>
    </row>
    <row r="1333" spans="1:4" x14ac:dyDescent="0.3">
      <c r="A1333" t="s">
        <v>3358</v>
      </c>
      <c r="B1333" t="s">
        <v>87</v>
      </c>
      <c r="C1333">
        <v>1</v>
      </c>
      <c r="D1333" s="14">
        <f>VLOOKUP(B1333, Products!A:D, 4, FALSE) * C1333</f>
        <v>31990000</v>
      </c>
    </row>
    <row r="1334" spans="1:4" x14ac:dyDescent="0.3">
      <c r="A1334" t="s">
        <v>3359</v>
      </c>
      <c r="B1334" t="s">
        <v>5</v>
      </c>
      <c r="C1334">
        <v>6</v>
      </c>
      <c r="D1334" s="14">
        <f>VLOOKUP(B1334, Products!A:D, 4, FALSE) * C1334</f>
        <v>534000</v>
      </c>
    </row>
    <row r="1335" spans="1:4" x14ac:dyDescent="0.3">
      <c r="A1335" t="s">
        <v>3361</v>
      </c>
      <c r="B1335" t="s">
        <v>23</v>
      </c>
      <c r="C1335">
        <v>5</v>
      </c>
      <c r="D1335" s="14">
        <f>VLOOKUP(B1335, Products!A:D, 4, FALSE) * C1335</f>
        <v>1245000</v>
      </c>
    </row>
    <row r="1336" spans="1:4" x14ac:dyDescent="0.3">
      <c r="A1336" t="s">
        <v>3362</v>
      </c>
      <c r="B1336" t="s">
        <v>77</v>
      </c>
      <c r="C1336">
        <v>10</v>
      </c>
      <c r="D1336" s="14">
        <f>VLOOKUP(B1336, Products!A:D, 4, FALSE) * C1336</f>
        <v>319900000</v>
      </c>
    </row>
    <row r="1337" spans="1:4" x14ac:dyDescent="0.3">
      <c r="A1337" t="s">
        <v>3363</v>
      </c>
      <c r="B1337" t="s">
        <v>43</v>
      </c>
      <c r="C1337">
        <v>9</v>
      </c>
      <c r="D1337" s="14">
        <f>VLOOKUP(B1337, Products!A:D, 4, FALSE) * C1337</f>
        <v>2691000</v>
      </c>
    </row>
    <row r="1338" spans="1:4" x14ac:dyDescent="0.3">
      <c r="A1338" t="s">
        <v>3364</v>
      </c>
      <c r="B1338" t="s">
        <v>186</v>
      </c>
      <c r="C1338">
        <v>2</v>
      </c>
      <c r="D1338" s="14">
        <f>VLOOKUP(B1338, Products!A:D, 4, FALSE) * C1338</f>
        <v>2990000</v>
      </c>
    </row>
    <row r="1339" spans="1:4" x14ac:dyDescent="0.3">
      <c r="A1339" t="s">
        <v>3365</v>
      </c>
      <c r="B1339" t="s">
        <v>111</v>
      </c>
      <c r="C1339">
        <v>4</v>
      </c>
      <c r="D1339" s="14">
        <f>VLOOKUP(B1339, Products!A:D, 4, FALSE) * C1339</f>
        <v>200000</v>
      </c>
    </row>
    <row r="1340" spans="1:4" x14ac:dyDescent="0.3">
      <c r="A1340" t="s">
        <v>3366</v>
      </c>
      <c r="B1340" t="s">
        <v>32</v>
      </c>
      <c r="C1340">
        <v>3</v>
      </c>
      <c r="D1340" s="14">
        <f>VLOOKUP(B1340, Products!A:D, 4, FALSE) * C1340</f>
        <v>897000</v>
      </c>
    </row>
    <row r="1341" spans="1:4" x14ac:dyDescent="0.3">
      <c r="A1341" t="s">
        <v>3367</v>
      </c>
      <c r="B1341" t="s">
        <v>143</v>
      </c>
      <c r="C1341">
        <v>1</v>
      </c>
      <c r="D1341" s="14">
        <f>VLOOKUP(B1341, Products!A:D, 4, FALSE) * C1341</f>
        <v>50000</v>
      </c>
    </row>
    <row r="1342" spans="1:4" x14ac:dyDescent="0.3">
      <c r="A1342" t="s">
        <v>3368</v>
      </c>
      <c r="B1342" t="s">
        <v>141</v>
      </c>
      <c r="C1342">
        <v>5</v>
      </c>
      <c r="D1342" s="14">
        <f>VLOOKUP(B1342, Products!A:D, 4, FALSE) * C1342</f>
        <v>2500000</v>
      </c>
    </row>
    <row r="1343" spans="1:4" x14ac:dyDescent="0.3">
      <c r="A1343" t="s">
        <v>3369</v>
      </c>
      <c r="B1343" t="s">
        <v>143</v>
      </c>
      <c r="C1343">
        <v>10</v>
      </c>
      <c r="D1343" s="14">
        <f>VLOOKUP(B1343, Products!A:D, 4, FALSE) * C1343</f>
        <v>500000</v>
      </c>
    </row>
    <row r="1344" spans="1:4" x14ac:dyDescent="0.3">
      <c r="A1344" t="s">
        <v>3370</v>
      </c>
      <c r="B1344" t="s">
        <v>62</v>
      </c>
      <c r="C1344">
        <v>8</v>
      </c>
      <c r="D1344" s="14">
        <f>VLOOKUP(B1344, Products!A:D, 4, FALSE) * C1344</f>
        <v>191920000</v>
      </c>
    </row>
    <row r="1345" spans="1:4" x14ac:dyDescent="0.3">
      <c r="A1345" t="s">
        <v>3371</v>
      </c>
      <c r="B1345" t="s">
        <v>64</v>
      </c>
      <c r="C1345">
        <v>2</v>
      </c>
      <c r="D1345" s="14">
        <f>VLOOKUP(B1345, Products!A:D, 4, FALSE) * C1345</f>
        <v>75980000</v>
      </c>
    </row>
    <row r="1346" spans="1:4" x14ac:dyDescent="0.3">
      <c r="A1346" t="s">
        <v>3372</v>
      </c>
      <c r="B1346" t="s">
        <v>99</v>
      </c>
      <c r="C1346">
        <v>3</v>
      </c>
      <c r="D1346" s="14">
        <f>VLOOKUP(B1346, Products!A:D, 4, FALSE) * C1346</f>
        <v>101970000</v>
      </c>
    </row>
    <row r="1347" spans="1:4" x14ac:dyDescent="0.3">
      <c r="A1347" t="s">
        <v>3373</v>
      </c>
      <c r="B1347" t="s">
        <v>103</v>
      </c>
      <c r="C1347">
        <v>2</v>
      </c>
      <c r="D1347" s="14">
        <f>VLOOKUP(B1347, Products!A:D, 4, FALSE) * C1347</f>
        <v>71980000</v>
      </c>
    </row>
    <row r="1348" spans="1:4" x14ac:dyDescent="0.3">
      <c r="A1348" t="s">
        <v>3374</v>
      </c>
      <c r="B1348" t="s">
        <v>33</v>
      </c>
      <c r="C1348">
        <v>4</v>
      </c>
      <c r="D1348" s="14">
        <f>VLOOKUP(B1348, Products!A:D, 4, FALSE) * C1348</f>
        <v>196000</v>
      </c>
    </row>
    <row r="1349" spans="1:4" x14ac:dyDescent="0.3">
      <c r="A1349" t="s">
        <v>3375</v>
      </c>
      <c r="B1349" t="s">
        <v>46</v>
      </c>
      <c r="C1349">
        <v>5</v>
      </c>
      <c r="D1349" s="14">
        <f>VLOOKUP(B1349, Products!A:D, 4, FALSE) * C1349</f>
        <v>1245000</v>
      </c>
    </row>
    <row r="1350" spans="1:4" x14ac:dyDescent="0.3">
      <c r="A1350" t="s">
        <v>3376</v>
      </c>
      <c r="B1350" t="s">
        <v>39</v>
      </c>
      <c r="C1350">
        <v>7</v>
      </c>
      <c r="D1350" s="14">
        <f>VLOOKUP(B1350, Products!A:D, 4, FALSE) * C1350</f>
        <v>2093000</v>
      </c>
    </row>
    <row r="1351" spans="1:4" x14ac:dyDescent="0.3">
      <c r="A1351" t="s">
        <v>3377</v>
      </c>
      <c r="B1351" t="s">
        <v>92</v>
      </c>
      <c r="C1351">
        <v>9</v>
      </c>
      <c r="D1351" s="14">
        <f>VLOOKUP(B1351, Products!A:D, 4, FALSE) * C1351</f>
        <v>341910000</v>
      </c>
    </row>
    <row r="1352" spans="1:4" x14ac:dyDescent="0.3">
      <c r="A1352" t="s">
        <v>3378</v>
      </c>
      <c r="B1352" t="s">
        <v>166</v>
      </c>
      <c r="C1352">
        <v>1</v>
      </c>
      <c r="D1352" s="14">
        <f>VLOOKUP(B1352, Products!A:D, 4, FALSE) * C1352</f>
        <v>9000</v>
      </c>
    </row>
    <row r="1353" spans="1:4" x14ac:dyDescent="0.3">
      <c r="A1353" t="s">
        <v>3379</v>
      </c>
      <c r="B1353" t="s">
        <v>14</v>
      </c>
      <c r="C1353">
        <v>8</v>
      </c>
      <c r="D1353" s="14">
        <f>VLOOKUP(B1353, Products!A:D, 4, FALSE) * C1353</f>
        <v>1592000</v>
      </c>
    </row>
    <row r="1354" spans="1:4" x14ac:dyDescent="0.3">
      <c r="A1354" t="s">
        <v>3380</v>
      </c>
      <c r="B1354" t="s">
        <v>11</v>
      </c>
      <c r="C1354">
        <v>3</v>
      </c>
      <c r="D1354" s="14">
        <f>VLOOKUP(B1354, Products!A:D, 4, FALSE) * C1354</f>
        <v>897000</v>
      </c>
    </row>
    <row r="1355" spans="1:4" x14ac:dyDescent="0.3">
      <c r="A1355" t="s">
        <v>3381</v>
      </c>
      <c r="B1355" t="s">
        <v>78</v>
      </c>
      <c r="C1355">
        <v>6</v>
      </c>
      <c r="D1355" s="14">
        <f>VLOOKUP(B1355, Products!A:D, 4, FALSE) * C1355</f>
        <v>179940000</v>
      </c>
    </row>
    <row r="1356" spans="1:4" x14ac:dyDescent="0.3">
      <c r="A1356" t="s">
        <v>3382</v>
      </c>
      <c r="B1356" t="s">
        <v>55</v>
      </c>
      <c r="C1356">
        <v>5</v>
      </c>
      <c r="D1356" s="14">
        <f>VLOOKUP(B1356, Products!A:D, 4, FALSE) * C1356</f>
        <v>139950000</v>
      </c>
    </row>
    <row r="1357" spans="1:4" x14ac:dyDescent="0.3">
      <c r="A1357" t="s">
        <v>3383</v>
      </c>
      <c r="B1357" t="s">
        <v>103</v>
      </c>
      <c r="C1357">
        <v>2</v>
      </c>
      <c r="D1357" s="14">
        <f>VLOOKUP(B1357, Products!A:D, 4, FALSE) * C1357</f>
        <v>71980000</v>
      </c>
    </row>
    <row r="1358" spans="1:4" x14ac:dyDescent="0.3">
      <c r="A1358" t="s">
        <v>3384</v>
      </c>
      <c r="B1358" t="s">
        <v>29</v>
      </c>
      <c r="C1358">
        <v>5</v>
      </c>
      <c r="D1358" s="14">
        <f>VLOOKUP(B1358, Products!A:D, 4, FALSE) * C1358</f>
        <v>1245000</v>
      </c>
    </row>
    <row r="1359" spans="1:4" x14ac:dyDescent="0.3">
      <c r="A1359" t="s">
        <v>3385</v>
      </c>
      <c r="B1359" t="s">
        <v>95</v>
      </c>
      <c r="C1359">
        <v>6</v>
      </c>
      <c r="D1359" s="14">
        <f>VLOOKUP(B1359, Products!A:D, 4, FALSE) * C1359</f>
        <v>191940000</v>
      </c>
    </row>
    <row r="1360" spans="1:4" x14ac:dyDescent="0.3">
      <c r="A1360" t="s">
        <v>3386</v>
      </c>
      <c r="B1360" t="s">
        <v>74</v>
      </c>
      <c r="C1360">
        <v>8</v>
      </c>
      <c r="D1360" s="14">
        <f>VLOOKUP(B1360, Products!A:D, 4, FALSE) * C1360</f>
        <v>303920000</v>
      </c>
    </row>
    <row r="1361" spans="1:4" x14ac:dyDescent="0.3">
      <c r="A1361" t="s">
        <v>3387</v>
      </c>
      <c r="B1361" t="s">
        <v>180</v>
      </c>
      <c r="C1361">
        <v>9</v>
      </c>
      <c r="D1361" s="14">
        <f>VLOOKUP(B1361, Products!A:D, 4, FALSE) * C1361</f>
        <v>13905000</v>
      </c>
    </row>
    <row r="1362" spans="1:4" x14ac:dyDescent="0.3">
      <c r="A1362" t="s">
        <v>3388</v>
      </c>
      <c r="B1362" t="s">
        <v>20</v>
      </c>
      <c r="C1362">
        <v>1</v>
      </c>
      <c r="D1362" s="14">
        <f>VLOOKUP(B1362, Products!A:D, 4, FALSE) * C1362</f>
        <v>249000</v>
      </c>
    </row>
    <row r="1363" spans="1:4" x14ac:dyDescent="0.3">
      <c r="A1363" t="s">
        <v>3389</v>
      </c>
      <c r="B1363" t="s">
        <v>56</v>
      </c>
      <c r="C1363">
        <v>10</v>
      </c>
      <c r="D1363" s="14">
        <f>VLOOKUP(B1363, Products!A:D, 4, FALSE) * C1363</f>
        <v>249900000</v>
      </c>
    </row>
    <row r="1364" spans="1:4" x14ac:dyDescent="0.3">
      <c r="A1364" t="s">
        <v>3390</v>
      </c>
      <c r="B1364" t="s">
        <v>144</v>
      </c>
      <c r="C1364">
        <v>6</v>
      </c>
      <c r="D1364" s="14">
        <f>VLOOKUP(B1364, Products!A:D, 4, FALSE) * C1364</f>
        <v>300000</v>
      </c>
    </row>
    <row r="1365" spans="1:4" x14ac:dyDescent="0.3">
      <c r="A1365" t="s">
        <v>3391</v>
      </c>
      <c r="B1365" t="s">
        <v>187</v>
      </c>
      <c r="C1365">
        <v>2</v>
      </c>
      <c r="D1365" s="14">
        <f>VLOOKUP(B1365, Products!A:D, 4, FALSE) * C1365</f>
        <v>4408000</v>
      </c>
    </row>
    <row r="1366" spans="1:4" x14ac:dyDescent="0.3">
      <c r="A1366" t="s">
        <v>3392</v>
      </c>
      <c r="B1366" t="s">
        <v>177</v>
      </c>
      <c r="C1366">
        <v>3</v>
      </c>
      <c r="D1366" s="14">
        <f>VLOOKUP(B1366, Products!A:D, 4, FALSE) * C1366</f>
        <v>8580000</v>
      </c>
    </row>
    <row r="1367" spans="1:4" x14ac:dyDescent="0.3">
      <c r="A1367" t="s">
        <v>3393</v>
      </c>
      <c r="B1367" t="s">
        <v>144</v>
      </c>
      <c r="C1367">
        <v>10</v>
      </c>
      <c r="D1367" s="14">
        <f>VLOOKUP(B1367, Products!A:D, 4, FALSE) * C1367</f>
        <v>500000</v>
      </c>
    </row>
    <row r="1368" spans="1:4" x14ac:dyDescent="0.3">
      <c r="A1368" t="s">
        <v>3394</v>
      </c>
      <c r="B1368" t="s">
        <v>127</v>
      </c>
      <c r="C1368">
        <v>9</v>
      </c>
      <c r="D1368" s="14">
        <f>VLOOKUP(B1368, Products!A:D, 4, FALSE) * C1368</f>
        <v>4500000</v>
      </c>
    </row>
    <row r="1369" spans="1:4" x14ac:dyDescent="0.3">
      <c r="A1369" t="s">
        <v>3395</v>
      </c>
      <c r="B1369" t="s">
        <v>37</v>
      </c>
      <c r="C1369">
        <v>1</v>
      </c>
      <c r="D1369" s="14">
        <f>VLOOKUP(B1369, Products!A:D, 4, FALSE) * C1369</f>
        <v>299000</v>
      </c>
    </row>
    <row r="1370" spans="1:4" x14ac:dyDescent="0.3">
      <c r="A1370" t="s">
        <v>3396</v>
      </c>
      <c r="B1370" t="s">
        <v>184</v>
      </c>
      <c r="C1370">
        <v>3</v>
      </c>
      <c r="D1370" s="14">
        <f>VLOOKUP(B1370, Products!A:D, 4, FALSE) * C1370</f>
        <v>8736000</v>
      </c>
    </row>
    <row r="1371" spans="1:4" x14ac:dyDescent="0.3">
      <c r="A1371" t="s">
        <v>3397</v>
      </c>
      <c r="B1371" t="s">
        <v>12</v>
      </c>
      <c r="C1371">
        <v>7</v>
      </c>
      <c r="D1371" s="14">
        <f>VLOOKUP(B1371, Products!A:D, 4, FALSE) * C1371</f>
        <v>1743000</v>
      </c>
    </row>
    <row r="1372" spans="1:4" x14ac:dyDescent="0.3">
      <c r="A1372" t="s">
        <v>3398</v>
      </c>
      <c r="B1372" t="s">
        <v>66</v>
      </c>
      <c r="C1372">
        <v>5</v>
      </c>
      <c r="D1372" s="14">
        <f>VLOOKUP(B1372, Products!A:D, 4, FALSE) * C1372</f>
        <v>169950000</v>
      </c>
    </row>
    <row r="1373" spans="1:4" x14ac:dyDescent="0.3">
      <c r="A1373" t="s">
        <v>3399</v>
      </c>
      <c r="B1373" t="s">
        <v>7</v>
      </c>
      <c r="C1373">
        <v>7</v>
      </c>
      <c r="D1373" s="14">
        <f>VLOOKUP(B1373, Products!A:D, 4, FALSE) * C1373</f>
        <v>35000</v>
      </c>
    </row>
    <row r="1374" spans="1:4" x14ac:dyDescent="0.3">
      <c r="A1374" t="s">
        <v>3400</v>
      </c>
      <c r="B1374" t="s">
        <v>22</v>
      </c>
      <c r="C1374">
        <v>3</v>
      </c>
      <c r="D1374" s="14">
        <f>VLOOKUP(B1374, Products!A:D, 4, FALSE) * C1374</f>
        <v>897000</v>
      </c>
    </row>
    <row r="1375" spans="1:4" x14ac:dyDescent="0.3">
      <c r="A1375" t="s">
        <v>3401</v>
      </c>
      <c r="B1375" t="s">
        <v>72</v>
      </c>
      <c r="C1375">
        <v>7</v>
      </c>
      <c r="D1375" s="14">
        <f>VLOOKUP(B1375, Products!A:D, 4, FALSE) * C1375</f>
        <v>153930000</v>
      </c>
    </row>
    <row r="1376" spans="1:4" x14ac:dyDescent="0.3">
      <c r="A1376" t="s">
        <v>3402</v>
      </c>
      <c r="B1376" t="s">
        <v>155</v>
      </c>
      <c r="C1376">
        <v>3</v>
      </c>
      <c r="D1376" s="14">
        <f>VLOOKUP(B1376, Products!A:D, 4, FALSE) * C1376</f>
        <v>15000000</v>
      </c>
    </row>
    <row r="1377" spans="1:4" x14ac:dyDescent="0.3">
      <c r="A1377" t="s">
        <v>3403</v>
      </c>
      <c r="B1377" t="s">
        <v>173</v>
      </c>
      <c r="C1377">
        <v>8</v>
      </c>
      <c r="D1377" s="14">
        <f>VLOOKUP(B1377, Products!A:D, 4, FALSE) * C1377</f>
        <v>96000</v>
      </c>
    </row>
    <row r="1378" spans="1:4" x14ac:dyDescent="0.3">
      <c r="A1378" t="s">
        <v>3404</v>
      </c>
      <c r="B1378" t="s">
        <v>135</v>
      </c>
      <c r="C1378">
        <v>10</v>
      </c>
      <c r="D1378" s="14">
        <f>VLOOKUP(B1378, Products!A:D, 4, FALSE) * C1378</f>
        <v>500000</v>
      </c>
    </row>
    <row r="1379" spans="1:4" x14ac:dyDescent="0.3">
      <c r="A1379" t="s">
        <v>3405</v>
      </c>
      <c r="B1379" t="s">
        <v>179</v>
      </c>
      <c r="C1379">
        <v>3</v>
      </c>
      <c r="D1379" s="14">
        <f>VLOOKUP(B1379, Products!A:D, 4, FALSE) * C1379</f>
        <v>5400000</v>
      </c>
    </row>
    <row r="1380" spans="1:4" x14ac:dyDescent="0.3">
      <c r="A1380" t="s">
        <v>3406</v>
      </c>
      <c r="B1380" t="s">
        <v>51</v>
      </c>
      <c r="C1380">
        <v>10</v>
      </c>
      <c r="D1380" s="14">
        <f>VLOOKUP(B1380, Products!A:D, 4, FALSE) * C1380</f>
        <v>750000</v>
      </c>
    </row>
    <row r="1381" spans="1:4" x14ac:dyDescent="0.3">
      <c r="A1381" t="s">
        <v>3407</v>
      </c>
      <c r="B1381" t="s">
        <v>166</v>
      </c>
      <c r="C1381">
        <v>5</v>
      </c>
      <c r="D1381" s="14">
        <f>VLOOKUP(B1381, Products!A:D, 4, FALSE) * C1381</f>
        <v>45000</v>
      </c>
    </row>
    <row r="1382" spans="1:4" x14ac:dyDescent="0.3">
      <c r="A1382" t="s">
        <v>3408</v>
      </c>
      <c r="B1382" t="s">
        <v>194</v>
      </c>
      <c r="C1382">
        <v>3</v>
      </c>
      <c r="D1382" s="14">
        <f>VLOOKUP(B1382, Products!A:D, 4, FALSE) * C1382</f>
        <v>23493000</v>
      </c>
    </row>
    <row r="1383" spans="1:4" x14ac:dyDescent="0.3">
      <c r="A1383" t="s">
        <v>3409</v>
      </c>
      <c r="B1383" t="s">
        <v>70</v>
      </c>
      <c r="C1383">
        <v>2</v>
      </c>
      <c r="D1383" s="14">
        <f>VLOOKUP(B1383, Products!A:D, 4, FALSE) * C1383</f>
        <v>49980000</v>
      </c>
    </row>
    <row r="1384" spans="1:4" x14ac:dyDescent="0.3">
      <c r="A1384" t="s">
        <v>3410</v>
      </c>
      <c r="B1384" t="s">
        <v>189</v>
      </c>
      <c r="C1384">
        <v>9</v>
      </c>
      <c r="D1384" s="14">
        <f>VLOOKUP(B1384, Products!A:D, 4, FALSE) * C1384</f>
        <v>12069000</v>
      </c>
    </row>
    <row r="1385" spans="1:4" x14ac:dyDescent="0.3">
      <c r="A1385" t="s">
        <v>3411</v>
      </c>
      <c r="B1385" t="s">
        <v>159</v>
      </c>
      <c r="C1385">
        <v>5</v>
      </c>
      <c r="D1385" s="14">
        <f>VLOOKUP(B1385, Products!A:D, 4, FALSE) * C1385</f>
        <v>75000</v>
      </c>
    </row>
    <row r="1386" spans="1:4" x14ac:dyDescent="0.3">
      <c r="A1386" t="s">
        <v>3412</v>
      </c>
      <c r="B1386" t="s">
        <v>126</v>
      </c>
      <c r="C1386">
        <v>9</v>
      </c>
      <c r="D1386" s="14">
        <f>VLOOKUP(B1386, Products!A:D, 4, FALSE) * C1386</f>
        <v>1800000</v>
      </c>
    </row>
    <row r="1387" spans="1:4" x14ac:dyDescent="0.3">
      <c r="A1387" t="s">
        <v>3413</v>
      </c>
      <c r="B1387" t="s">
        <v>42</v>
      </c>
      <c r="C1387">
        <v>9</v>
      </c>
      <c r="D1387" s="14">
        <f>VLOOKUP(B1387, Products!A:D, 4, FALSE) * C1387</f>
        <v>441000</v>
      </c>
    </row>
    <row r="1388" spans="1:4" x14ac:dyDescent="0.3">
      <c r="A1388" t="s">
        <v>3414</v>
      </c>
      <c r="B1388" t="s">
        <v>29</v>
      </c>
      <c r="C1388">
        <v>9</v>
      </c>
      <c r="D1388" s="14">
        <f>VLOOKUP(B1388, Products!A:D, 4, FALSE) * C1388</f>
        <v>2241000</v>
      </c>
    </row>
    <row r="1389" spans="1:4" x14ac:dyDescent="0.3">
      <c r="A1389" t="s">
        <v>3415</v>
      </c>
      <c r="B1389" t="s">
        <v>142</v>
      </c>
      <c r="C1389">
        <v>10</v>
      </c>
      <c r="D1389" s="14">
        <f>VLOOKUP(B1389, Products!A:D, 4, FALSE) * C1389</f>
        <v>10000000</v>
      </c>
    </row>
    <row r="1390" spans="1:4" x14ac:dyDescent="0.3">
      <c r="A1390" t="s">
        <v>3416</v>
      </c>
      <c r="B1390" t="s">
        <v>162</v>
      </c>
      <c r="C1390">
        <v>6</v>
      </c>
      <c r="D1390" s="14">
        <f>VLOOKUP(B1390, Products!A:D, 4, FALSE) * C1390</f>
        <v>354000</v>
      </c>
    </row>
    <row r="1391" spans="1:4" x14ac:dyDescent="0.3">
      <c r="A1391" t="s">
        <v>3417</v>
      </c>
      <c r="B1391" t="s">
        <v>119</v>
      </c>
      <c r="C1391">
        <v>4</v>
      </c>
      <c r="D1391" s="14">
        <f>VLOOKUP(B1391, Products!A:D, 4, FALSE) * C1391</f>
        <v>200000</v>
      </c>
    </row>
    <row r="1392" spans="1:4" x14ac:dyDescent="0.3">
      <c r="A1392" t="s">
        <v>3418</v>
      </c>
      <c r="B1392" t="s">
        <v>114</v>
      </c>
      <c r="C1392">
        <v>6</v>
      </c>
      <c r="D1392" s="14">
        <f>VLOOKUP(B1392, Products!A:D, 4, FALSE) * C1392</f>
        <v>600000</v>
      </c>
    </row>
    <row r="1393" spans="1:4" x14ac:dyDescent="0.3">
      <c r="A1393" t="s">
        <v>3419</v>
      </c>
      <c r="B1393" t="s">
        <v>67</v>
      </c>
      <c r="C1393">
        <v>10</v>
      </c>
      <c r="D1393" s="14">
        <f>VLOOKUP(B1393, Products!A:D, 4, FALSE) * C1393</f>
        <v>319900000</v>
      </c>
    </row>
    <row r="1394" spans="1:4" x14ac:dyDescent="0.3">
      <c r="A1394" t="s">
        <v>3420</v>
      </c>
      <c r="B1394" t="s">
        <v>122</v>
      </c>
      <c r="C1394">
        <v>8</v>
      </c>
      <c r="D1394" s="14">
        <f>VLOOKUP(B1394, Products!A:D, 4, FALSE) * C1394</f>
        <v>2400000</v>
      </c>
    </row>
    <row r="1395" spans="1:4" x14ac:dyDescent="0.3">
      <c r="A1395" t="s">
        <v>3421</v>
      </c>
      <c r="B1395" t="s">
        <v>110</v>
      </c>
      <c r="C1395">
        <v>7</v>
      </c>
      <c r="D1395" s="14">
        <f>VLOOKUP(B1395, Products!A:D, 4, FALSE) * C1395</f>
        <v>700000</v>
      </c>
    </row>
    <row r="1396" spans="1:4" x14ac:dyDescent="0.3">
      <c r="A1396" t="s">
        <v>3422</v>
      </c>
      <c r="B1396" t="s">
        <v>177</v>
      </c>
      <c r="C1396">
        <v>6</v>
      </c>
      <c r="D1396" s="14">
        <f>VLOOKUP(B1396, Products!A:D, 4, FALSE) * C1396</f>
        <v>17160000</v>
      </c>
    </row>
    <row r="1397" spans="1:4" x14ac:dyDescent="0.3">
      <c r="A1397" t="s">
        <v>3423</v>
      </c>
      <c r="B1397" t="s">
        <v>101</v>
      </c>
      <c r="C1397">
        <v>6</v>
      </c>
      <c r="D1397" s="14">
        <f>VLOOKUP(B1397, Products!A:D, 4, FALSE) * C1397</f>
        <v>239940000</v>
      </c>
    </row>
    <row r="1398" spans="1:4" x14ac:dyDescent="0.3">
      <c r="A1398" t="s">
        <v>3424</v>
      </c>
      <c r="B1398" t="s">
        <v>18</v>
      </c>
      <c r="C1398">
        <v>6</v>
      </c>
      <c r="D1398" s="14">
        <f>VLOOKUP(B1398, Products!A:D, 4, FALSE) * C1398</f>
        <v>2394000</v>
      </c>
    </row>
    <row r="1399" spans="1:4" x14ac:dyDescent="0.3">
      <c r="A1399" t="s">
        <v>3425</v>
      </c>
      <c r="B1399" t="s">
        <v>100</v>
      </c>
      <c r="C1399">
        <v>10</v>
      </c>
      <c r="D1399" s="14">
        <f>VLOOKUP(B1399, Products!A:D, 4, FALSE) * C1399</f>
        <v>319900000</v>
      </c>
    </row>
    <row r="1400" spans="1:4" x14ac:dyDescent="0.3">
      <c r="A1400" t="s">
        <v>3426</v>
      </c>
      <c r="B1400" t="s">
        <v>170</v>
      </c>
      <c r="C1400">
        <v>9</v>
      </c>
      <c r="D1400" s="14">
        <f>VLOOKUP(B1400, Products!A:D, 4, FALSE) * C1400</f>
        <v>621000</v>
      </c>
    </row>
    <row r="1401" spans="1:4" x14ac:dyDescent="0.3">
      <c r="A1401" t="s">
        <v>3427</v>
      </c>
      <c r="B1401" t="s">
        <v>116</v>
      </c>
      <c r="C1401">
        <v>9</v>
      </c>
      <c r="D1401" s="14">
        <f>VLOOKUP(B1401, Products!A:D, 4, FALSE) * C1401</f>
        <v>450000</v>
      </c>
    </row>
    <row r="1402" spans="1:4" x14ac:dyDescent="0.3">
      <c r="A1402" t="s">
        <v>3428</v>
      </c>
      <c r="B1402" t="s">
        <v>115</v>
      </c>
      <c r="C1402">
        <v>4</v>
      </c>
      <c r="D1402" s="14">
        <f>VLOOKUP(B1402, Products!A:D, 4, FALSE) * C1402</f>
        <v>400000</v>
      </c>
    </row>
    <row r="1403" spans="1:4" x14ac:dyDescent="0.3">
      <c r="A1403" t="s">
        <v>3429</v>
      </c>
      <c r="B1403" t="s">
        <v>200</v>
      </c>
      <c r="C1403">
        <v>8</v>
      </c>
      <c r="D1403" s="14">
        <f>VLOOKUP(B1403, Products!A:D, 4, FALSE) * C1403</f>
        <v>9288000</v>
      </c>
    </row>
    <row r="1404" spans="1:4" x14ac:dyDescent="0.3">
      <c r="A1404" t="s">
        <v>3430</v>
      </c>
      <c r="B1404" t="s">
        <v>19</v>
      </c>
      <c r="C1404">
        <v>3</v>
      </c>
      <c r="D1404" s="14">
        <f>VLOOKUP(B1404, Products!A:D, 4, FALSE) * C1404</f>
        <v>897000</v>
      </c>
    </row>
    <row r="1405" spans="1:4" x14ac:dyDescent="0.3">
      <c r="A1405" t="s">
        <v>3431</v>
      </c>
      <c r="B1405" t="s">
        <v>8</v>
      </c>
      <c r="C1405">
        <v>2</v>
      </c>
      <c r="D1405" s="14">
        <f>VLOOKUP(B1405, Products!A:D, 4, FALSE) * C1405</f>
        <v>350000</v>
      </c>
    </row>
    <row r="1406" spans="1:4" x14ac:dyDescent="0.3">
      <c r="A1406" t="s">
        <v>3432</v>
      </c>
      <c r="B1406" t="s">
        <v>184</v>
      </c>
      <c r="C1406">
        <v>9</v>
      </c>
      <c r="D1406" s="14">
        <f>VLOOKUP(B1406, Products!A:D, 4, FALSE) * C1406</f>
        <v>26208000</v>
      </c>
    </row>
    <row r="1407" spans="1:4" x14ac:dyDescent="0.3">
      <c r="A1407" t="s">
        <v>3433</v>
      </c>
      <c r="B1407" t="s">
        <v>49</v>
      </c>
      <c r="C1407">
        <v>10</v>
      </c>
      <c r="D1407" s="14">
        <f>VLOOKUP(B1407, Products!A:D, 4, FALSE) * C1407</f>
        <v>2990000</v>
      </c>
    </row>
    <row r="1408" spans="1:4" x14ac:dyDescent="0.3">
      <c r="A1408" t="s">
        <v>3434</v>
      </c>
      <c r="B1408" t="s">
        <v>61</v>
      </c>
      <c r="C1408">
        <v>3</v>
      </c>
      <c r="D1408" s="14">
        <f>VLOOKUP(B1408, Products!A:D, 4, FALSE) * C1408</f>
        <v>74970000</v>
      </c>
    </row>
    <row r="1409" spans="1:4" x14ac:dyDescent="0.3">
      <c r="A1409" t="s">
        <v>3435</v>
      </c>
      <c r="B1409" t="s">
        <v>124</v>
      </c>
      <c r="C1409">
        <v>10</v>
      </c>
      <c r="D1409" s="14">
        <f>VLOOKUP(B1409, Products!A:D, 4, FALSE) * C1409</f>
        <v>1000000</v>
      </c>
    </row>
    <row r="1410" spans="1:4" x14ac:dyDescent="0.3">
      <c r="A1410" t="s">
        <v>3436</v>
      </c>
      <c r="B1410" t="s">
        <v>114</v>
      </c>
      <c r="C1410">
        <v>4</v>
      </c>
      <c r="D1410" s="14">
        <f>VLOOKUP(B1410, Products!A:D, 4, FALSE) * C1410</f>
        <v>400000</v>
      </c>
    </row>
    <row r="1411" spans="1:4" x14ac:dyDescent="0.3">
      <c r="A1411" t="s">
        <v>3437</v>
      </c>
      <c r="B1411" t="s">
        <v>100</v>
      </c>
      <c r="C1411">
        <v>5</v>
      </c>
      <c r="D1411" s="14">
        <f>VLOOKUP(B1411, Products!A:D, 4, FALSE) * C1411</f>
        <v>159950000</v>
      </c>
    </row>
    <row r="1412" spans="1:4" x14ac:dyDescent="0.3">
      <c r="A1412" t="s">
        <v>3438</v>
      </c>
      <c r="B1412" t="s">
        <v>190</v>
      </c>
      <c r="C1412">
        <v>2</v>
      </c>
      <c r="D1412" s="14">
        <f>VLOOKUP(B1412, Products!A:D, 4, FALSE) * C1412</f>
        <v>2928000</v>
      </c>
    </row>
    <row r="1413" spans="1:4" x14ac:dyDescent="0.3">
      <c r="A1413" t="s">
        <v>3440</v>
      </c>
      <c r="B1413" t="s">
        <v>55</v>
      </c>
      <c r="C1413">
        <v>8</v>
      </c>
      <c r="D1413" s="14">
        <f>VLOOKUP(B1413, Products!A:D, 4, FALSE) * C1413</f>
        <v>223920000</v>
      </c>
    </row>
    <row r="1414" spans="1:4" x14ac:dyDescent="0.3">
      <c r="A1414" t="s">
        <v>3441</v>
      </c>
      <c r="B1414" t="s">
        <v>75</v>
      </c>
      <c r="C1414">
        <v>4</v>
      </c>
      <c r="D1414" s="14">
        <f>VLOOKUP(B1414, Products!A:D, 4, FALSE) * C1414</f>
        <v>143960000</v>
      </c>
    </row>
    <row r="1415" spans="1:4" x14ac:dyDescent="0.3">
      <c r="A1415" t="s">
        <v>3442</v>
      </c>
      <c r="B1415" t="s">
        <v>193</v>
      </c>
      <c r="C1415">
        <v>7</v>
      </c>
      <c r="D1415" s="14">
        <f>VLOOKUP(B1415, Products!A:D, 4, FALSE) * C1415</f>
        <v>11284000</v>
      </c>
    </row>
    <row r="1416" spans="1:4" x14ac:dyDescent="0.3">
      <c r="A1416" t="s">
        <v>3443</v>
      </c>
      <c r="B1416" t="s">
        <v>74</v>
      </c>
      <c r="C1416">
        <v>9</v>
      </c>
      <c r="D1416" s="14">
        <f>VLOOKUP(B1416, Products!A:D, 4, FALSE) * C1416</f>
        <v>341910000</v>
      </c>
    </row>
    <row r="1417" spans="1:4" x14ac:dyDescent="0.3">
      <c r="A1417" t="s">
        <v>3444</v>
      </c>
      <c r="B1417" t="s">
        <v>105</v>
      </c>
      <c r="C1417">
        <v>7</v>
      </c>
      <c r="D1417" s="14">
        <f>VLOOKUP(B1417, Products!A:D, 4, FALSE) * C1417</f>
        <v>209930000</v>
      </c>
    </row>
    <row r="1418" spans="1:4" x14ac:dyDescent="0.3">
      <c r="A1418" t="s">
        <v>3445</v>
      </c>
      <c r="B1418" t="s">
        <v>145</v>
      </c>
      <c r="C1418">
        <v>4</v>
      </c>
      <c r="D1418" s="14">
        <f>VLOOKUP(B1418, Products!A:D, 4, FALSE) * C1418</f>
        <v>200000</v>
      </c>
    </row>
    <row r="1419" spans="1:4" x14ac:dyDescent="0.3">
      <c r="A1419" t="s">
        <v>3446</v>
      </c>
      <c r="B1419" t="s">
        <v>172</v>
      </c>
      <c r="C1419">
        <v>8</v>
      </c>
      <c r="D1419" s="14">
        <f>VLOOKUP(B1419, Products!A:D, 4, FALSE) * C1419</f>
        <v>8000</v>
      </c>
    </row>
    <row r="1420" spans="1:4" x14ac:dyDescent="0.3">
      <c r="A1420" t="s">
        <v>3447</v>
      </c>
      <c r="B1420" t="s">
        <v>47</v>
      </c>
      <c r="C1420">
        <v>1</v>
      </c>
      <c r="D1420" s="14">
        <f>VLOOKUP(B1420, Products!A:D, 4, FALSE) * C1420</f>
        <v>299000</v>
      </c>
    </row>
    <row r="1421" spans="1:4" x14ac:dyDescent="0.3">
      <c r="A1421" t="s">
        <v>3448</v>
      </c>
      <c r="B1421" t="s">
        <v>134</v>
      </c>
      <c r="C1421">
        <v>7</v>
      </c>
      <c r="D1421" s="14">
        <f>VLOOKUP(B1421, Products!A:D, 4, FALSE) * C1421</f>
        <v>1400000</v>
      </c>
    </row>
    <row r="1422" spans="1:4" x14ac:dyDescent="0.3">
      <c r="A1422" t="s">
        <v>3449</v>
      </c>
      <c r="B1422" t="s">
        <v>192</v>
      </c>
      <c r="C1422">
        <v>8</v>
      </c>
      <c r="D1422" s="14">
        <f>VLOOKUP(B1422, Products!A:D, 4, FALSE) * C1422</f>
        <v>2216000</v>
      </c>
    </row>
    <row r="1423" spans="1:4" x14ac:dyDescent="0.3">
      <c r="A1423" t="s">
        <v>3450</v>
      </c>
      <c r="B1423" t="s">
        <v>29</v>
      </c>
      <c r="C1423">
        <v>9</v>
      </c>
      <c r="D1423" s="14">
        <f>VLOOKUP(B1423, Products!A:D, 4, FALSE) * C1423</f>
        <v>2241000</v>
      </c>
    </row>
    <row r="1424" spans="1:4" x14ac:dyDescent="0.3">
      <c r="A1424" t="s">
        <v>3451</v>
      </c>
      <c r="B1424" t="s">
        <v>87</v>
      </c>
      <c r="C1424">
        <v>9</v>
      </c>
      <c r="D1424" s="14">
        <f>VLOOKUP(B1424, Products!A:D, 4, FALSE) * C1424</f>
        <v>287910000</v>
      </c>
    </row>
    <row r="1425" spans="1:4" x14ac:dyDescent="0.3">
      <c r="A1425" t="s">
        <v>3452</v>
      </c>
      <c r="B1425" t="s">
        <v>106</v>
      </c>
      <c r="C1425">
        <v>5</v>
      </c>
      <c r="D1425" s="14">
        <f>VLOOKUP(B1425, Products!A:D, 4, FALSE) * C1425</f>
        <v>100000</v>
      </c>
    </row>
    <row r="1426" spans="1:4" x14ac:dyDescent="0.3">
      <c r="A1426" t="s">
        <v>3453</v>
      </c>
      <c r="B1426" t="s">
        <v>22</v>
      </c>
      <c r="C1426">
        <v>10</v>
      </c>
      <c r="D1426" s="14">
        <f>VLOOKUP(B1426, Products!A:D, 4, FALSE) * C1426</f>
        <v>2990000</v>
      </c>
    </row>
    <row r="1427" spans="1:4" x14ac:dyDescent="0.3">
      <c r="A1427" t="s">
        <v>3454</v>
      </c>
      <c r="B1427" t="s">
        <v>162</v>
      </c>
      <c r="C1427">
        <v>7</v>
      </c>
      <c r="D1427" s="14">
        <f>VLOOKUP(B1427, Products!A:D, 4, FALSE) * C1427</f>
        <v>413000</v>
      </c>
    </row>
    <row r="1428" spans="1:4" x14ac:dyDescent="0.3">
      <c r="A1428" t="s">
        <v>3455</v>
      </c>
      <c r="B1428" t="s">
        <v>142</v>
      </c>
      <c r="C1428">
        <v>5</v>
      </c>
      <c r="D1428" s="14">
        <f>VLOOKUP(B1428, Products!A:D, 4, FALSE) * C1428</f>
        <v>5000000</v>
      </c>
    </row>
    <row r="1429" spans="1:4" x14ac:dyDescent="0.3">
      <c r="A1429" t="s">
        <v>3456</v>
      </c>
      <c r="B1429" t="s">
        <v>118</v>
      </c>
      <c r="C1429">
        <v>4</v>
      </c>
      <c r="D1429" s="14">
        <f>VLOOKUP(B1429, Products!A:D, 4, FALSE) * C1429</f>
        <v>400000</v>
      </c>
    </row>
    <row r="1430" spans="1:4" x14ac:dyDescent="0.3">
      <c r="A1430" t="s">
        <v>3457</v>
      </c>
      <c r="B1430" t="s">
        <v>190</v>
      </c>
      <c r="C1430">
        <v>5</v>
      </c>
      <c r="D1430" s="14">
        <f>VLOOKUP(B1430, Products!A:D, 4, FALSE) * C1430</f>
        <v>7320000</v>
      </c>
    </row>
    <row r="1431" spans="1:4" x14ac:dyDescent="0.3">
      <c r="A1431" t="s">
        <v>3458</v>
      </c>
      <c r="B1431" t="s">
        <v>119</v>
      </c>
      <c r="C1431">
        <v>7</v>
      </c>
      <c r="D1431" s="14">
        <f>VLOOKUP(B1431, Products!A:D, 4, FALSE) * C1431</f>
        <v>350000</v>
      </c>
    </row>
    <row r="1432" spans="1:4" x14ac:dyDescent="0.3">
      <c r="A1432" t="s">
        <v>3459</v>
      </c>
      <c r="B1432" t="s">
        <v>38</v>
      </c>
      <c r="C1432">
        <v>10</v>
      </c>
      <c r="D1432" s="14">
        <f>VLOOKUP(B1432, Products!A:D, 4, FALSE) * C1432</f>
        <v>2490000</v>
      </c>
    </row>
    <row r="1433" spans="1:4" x14ac:dyDescent="0.3">
      <c r="A1433" t="s">
        <v>3460</v>
      </c>
      <c r="B1433" t="s">
        <v>59</v>
      </c>
      <c r="C1433">
        <v>4</v>
      </c>
      <c r="D1433" s="14">
        <f>VLOOKUP(B1433, Products!A:D, 4, FALSE) * C1433</f>
        <v>119960000</v>
      </c>
    </row>
    <row r="1434" spans="1:4" x14ac:dyDescent="0.3">
      <c r="A1434" t="s">
        <v>3461</v>
      </c>
      <c r="B1434" t="s">
        <v>148</v>
      </c>
      <c r="C1434">
        <v>9</v>
      </c>
      <c r="D1434" s="14">
        <f>VLOOKUP(B1434, Products!A:D, 4, FALSE) * C1434</f>
        <v>4500000</v>
      </c>
    </row>
    <row r="1435" spans="1:4" x14ac:dyDescent="0.3">
      <c r="A1435" t="s">
        <v>3463</v>
      </c>
      <c r="B1435" t="s">
        <v>55</v>
      </c>
      <c r="C1435">
        <v>7</v>
      </c>
      <c r="D1435" s="14">
        <f>VLOOKUP(B1435, Products!A:D, 4, FALSE) * C1435</f>
        <v>195930000</v>
      </c>
    </row>
    <row r="1436" spans="1:4" x14ac:dyDescent="0.3">
      <c r="A1436" t="s">
        <v>3464</v>
      </c>
      <c r="B1436" t="s">
        <v>46</v>
      </c>
      <c r="C1436">
        <v>6</v>
      </c>
      <c r="D1436" s="14">
        <f>VLOOKUP(B1436, Products!A:D, 4, FALSE) * C1436</f>
        <v>1494000</v>
      </c>
    </row>
    <row r="1437" spans="1:4" x14ac:dyDescent="0.3">
      <c r="A1437" t="s">
        <v>3465</v>
      </c>
      <c r="B1437" t="s">
        <v>91</v>
      </c>
      <c r="C1437">
        <v>5</v>
      </c>
      <c r="D1437" s="14">
        <f>VLOOKUP(B1437, Products!A:D, 4, FALSE) * C1437</f>
        <v>199950000</v>
      </c>
    </row>
    <row r="1438" spans="1:4" x14ac:dyDescent="0.3">
      <c r="A1438" t="s">
        <v>3466</v>
      </c>
      <c r="B1438" t="s">
        <v>14</v>
      </c>
      <c r="C1438">
        <v>8</v>
      </c>
      <c r="D1438" s="14">
        <f>VLOOKUP(B1438, Products!A:D, 4, FALSE) * C1438</f>
        <v>1592000</v>
      </c>
    </row>
    <row r="1439" spans="1:4" x14ac:dyDescent="0.3">
      <c r="A1439" t="s">
        <v>3467</v>
      </c>
      <c r="B1439" t="s">
        <v>28</v>
      </c>
      <c r="C1439">
        <v>2</v>
      </c>
      <c r="D1439" s="14">
        <f>VLOOKUP(B1439, Products!A:D, 4, FALSE) * C1439</f>
        <v>1198000</v>
      </c>
    </row>
    <row r="1440" spans="1:4" x14ac:dyDescent="0.3">
      <c r="A1440" t="s">
        <v>3468</v>
      </c>
      <c r="B1440" t="s">
        <v>9</v>
      </c>
      <c r="C1440">
        <v>1</v>
      </c>
      <c r="D1440" s="14">
        <f>VLOOKUP(B1440, Products!A:D, 4, FALSE) * C1440</f>
        <v>199000</v>
      </c>
    </row>
    <row r="1441" spans="1:4" x14ac:dyDescent="0.3">
      <c r="A1441" t="s">
        <v>3469</v>
      </c>
      <c r="B1441" t="s">
        <v>38</v>
      </c>
      <c r="C1441">
        <v>3</v>
      </c>
      <c r="D1441" s="14">
        <f>VLOOKUP(B1441, Products!A:D, 4, FALSE) * C1441</f>
        <v>747000</v>
      </c>
    </row>
    <row r="1442" spans="1:4" x14ac:dyDescent="0.3">
      <c r="A1442" t="s">
        <v>3470</v>
      </c>
      <c r="B1442" t="s">
        <v>155</v>
      </c>
      <c r="C1442">
        <v>10</v>
      </c>
      <c r="D1442" s="14">
        <f>VLOOKUP(B1442, Products!A:D, 4, FALSE) * C1442</f>
        <v>50000000</v>
      </c>
    </row>
    <row r="1443" spans="1:4" x14ac:dyDescent="0.3">
      <c r="A1443" t="s">
        <v>3471</v>
      </c>
      <c r="B1443" t="s">
        <v>108</v>
      </c>
      <c r="C1443">
        <v>7</v>
      </c>
      <c r="D1443" s="14">
        <f>VLOOKUP(B1443, Products!A:D, 4, FALSE) * C1443</f>
        <v>140000</v>
      </c>
    </row>
    <row r="1444" spans="1:4" x14ac:dyDescent="0.3">
      <c r="A1444" t="s">
        <v>3472</v>
      </c>
      <c r="B1444" t="s">
        <v>13</v>
      </c>
      <c r="C1444">
        <v>3</v>
      </c>
      <c r="D1444" s="14">
        <f>VLOOKUP(B1444, Products!A:D, 4, FALSE) * C1444</f>
        <v>27000</v>
      </c>
    </row>
    <row r="1445" spans="1:4" x14ac:dyDescent="0.3">
      <c r="A1445" t="s">
        <v>3473</v>
      </c>
      <c r="B1445" t="s">
        <v>97</v>
      </c>
      <c r="C1445">
        <v>10</v>
      </c>
      <c r="D1445" s="14">
        <f>VLOOKUP(B1445, Products!A:D, 4, FALSE) * C1445</f>
        <v>379900000</v>
      </c>
    </row>
    <row r="1446" spans="1:4" x14ac:dyDescent="0.3">
      <c r="A1446" t="s">
        <v>3474</v>
      </c>
      <c r="B1446" t="s">
        <v>140</v>
      </c>
      <c r="C1446">
        <v>1</v>
      </c>
      <c r="D1446" s="14">
        <f>VLOOKUP(B1446, Products!A:D, 4, FALSE) * C1446</f>
        <v>500000</v>
      </c>
    </row>
    <row r="1447" spans="1:4" x14ac:dyDescent="0.3">
      <c r="A1447" t="s">
        <v>3475</v>
      </c>
      <c r="B1447" t="s">
        <v>56</v>
      </c>
      <c r="C1447">
        <v>5</v>
      </c>
      <c r="D1447" s="14">
        <f>VLOOKUP(B1447, Products!A:D, 4, FALSE) * C1447</f>
        <v>124950000</v>
      </c>
    </row>
    <row r="1448" spans="1:4" x14ac:dyDescent="0.3">
      <c r="A1448" t="s">
        <v>3476</v>
      </c>
      <c r="B1448" t="s">
        <v>20</v>
      </c>
      <c r="C1448">
        <v>3</v>
      </c>
      <c r="D1448" s="14">
        <f>VLOOKUP(B1448, Products!A:D, 4, FALSE) * C1448</f>
        <v>747000</v>
      </c>
    </row>
    <row r="1449" spans="1:4" x14ac:dyDescent="0.3">
      <c r="A1449" t="s">
        <v>3477</v>
      </c>
      <c r="B1449" t="s">
        <v>19</v>
      </c>
      <c r="C1449">
        <v>6</v>
      </c>
      <c r="D1449" s="14">
        <f>VLOOKUP(B1449, Products!A:D, 4, FALSE) * C1449</f>
        <v>1794000</v>
      </c>
    </row>
    <row r="1450" spans="1:4" x14ac:dyDescent="0.3">
      <c r="A1450" t="s">
        <v>3478</v>
      </c>
      <c r="B1450" t="s">
        <v>202</v>
      </c>
      <c r="C1450">
        <v>3</v>
      </c>
      <c r="D1450" s="14">
        <f>VLOOKUP(B1450, Products!A:D, 4, FALSE) * C1450</f>
        <v>13866000</v>
      </c>
    </row>
    <row r="1451" spans="1:4" x14ac:dyDescent="0.3">
      <c r="A1451" t="s">
        <v>3479</v>
      </c>
      <c r="B1451" t="s">
        <v>157</v>
      </c>
      <c r="C1451">
        <v>1</v>
      </c>
      <c r="D1451" s="14">
        <f>VLOOKUP(B1451, Products!A:D, 4, FALSE) * C1451</f>
        <v>27000</v>
      </c>
    </row>
    <row r="1452" spans="1:4" x14ac:dyDescent="0.3">
      <c r="A1452" t="s">
        <v>3480</v>
      </c>
      <c r="B1452" t="s">
        <v>62</v>
      </c>
      <c r="C1452">
        <v>9</v>
      </c>
      <c r="D1452" s="14">
        <f>VLOOKUP(B1452, Products!A:D, 4, FALSE) * C1452</f>
        <v>215910000</v>
      </c>
    </row>
    <row r="1453" spans="1:4" x14ac:dyDescent="0.3">
      <c r="A1453" t="s">
        <v>3481</v>
      </c>
      <c r="B1453" t="s">
        <v>57</v>
      </c>
      <c r="C1453">
        <v>2</v>
      </c>
      <c r="D1453" s="14">
        <f>VLOOKUP(B1453, Products!A:D, 4, FALSE) * C1453</f>
        <v>47980000</v>
      </c>
    </row>
    <row r="1454" spans="1:4" x14ac:dyDescent="0.3">
      <c r="A1454" t="s">
        <v>3482</v>
      </c>
      <c r="B1454" t="s">
        <v>99</v>
      </c>
      <c r="C1454">
        <v>8</v>
      </c>
      <c r="D1454" s="14">
        <f>VLOOKUP(B1454, Products!A:D, 4, FALSE) * C1454</f>
        <v>271920000</v>
      </c>
    </row>
    <row r="1455" spans="1:4" x14ac:dyDescent="0.3">
      <c r="A1455" t="s">
        <v>3483</v>
      </c>
      <c r="B1455" t="s">
        <v>47</v>
      </c>
      <c r="C1455">
        <v>5</v>
      </c>
      <c r="D1455" s="14">
        <f>VLOOKUP(B1455, Products!A:D, 4, FALSE) * C1455</f>
        <v>1495000</v>
      </c>
    </row>
    <row r="1456" spans="1:4" x14ac:dyDescent="0.3">
      <c r="A1456" t="s">
        <v>3484</v>
      </c>
      <c r="B1456" t="s">
        <v>12</v>
      </c>
      <c r="C1456">
        <v>5</v>
      </c>
      <c r="D1456" s="14">
        <f>VLOOKUP(B1456, Products!A:D, 4, FALSE) * C1456</f>
        <v>1245000</v>
      </c>
    </row>
    <row r="1457" spans="1:4" x14ac:dyDescent="0.3">
      <c r="A1457" t="s">
        <v>3485</v>
      </c>
      <c r="B1457" t="s">
        <v>88</v>
      </c>
      <c r="C1457">
        <v>8</v>
      </c>
      <c r="D1457" s="14">
        <f>VLOOKUP(B1457, Products!A:D, 4, FALSE) * C1457</f>
        <v>239920000</v>
      </c>
    </row>
    <row r="1458" spans="1:4" x14ac:dyDescent="0.3">
      <c r="A1458" t="s">
        <v>3486</v>
      </c>
      <c r="B1458" t="s">
        <v>23</v>
      </c>
      <c r="C1458">
        <v>9</v>
      </c>
      <c r="D1458" s="14">
        <f>VLOOKUP(B1458, Products!A:D, 4, FALSE) * C1458</f>
        <v>2241000</v>
      </c>
    </row>
    <row r="1459" spans="1:4" x14ac:dyDescent="0.3">
      <c r="A1459" t="s">
        <v>3487</v>
      </c>
      <c r="B1459" t="s">
        <v>170</v>
      </c>
      <c r="C1459">
        <v>3</v>
      </c>
      <c r="D1459" s="14">
        <f>VLOOKUP(B1459, Products!A:D, 4, FALSE) * C1459</f>
        <v>207000</v>
      </c>
    </row>
    <row r="1460" spans="1:4" x14ac:dyDescent="0.3">
      <c r="A1460" t="s">
        <v>3488</v>
      </c>
      <c r="B1460" t="s">
        <v>7</v>
      </c>
      <c r="C1460">
        <v>5</v>
      </c>
      <c r="D1460" s="14">
        <f>VLOOKUP(B1460, Products!A:D, 4, FALSE) * C1460</f>
        <v>25000</v>
      </c>
    </row>
    <row r="1461" spans="1:4" x14ac:dyDescent="0.3">
      <c r="A1461" t="s">
        <v>3489</v>
      </c>
      <c r="B1461" t="s">
        <v>34</v>
      </c>
      <c r="C1461">
        <v>1</v>
      </c>
      <c r="D1461" s="14">
        <f>VLOOKUP(B1461, Products!A:D, 4, FALSE) * C1461</f>
        <v>299000</v>
      </c>
    </row>
    <row r="1462" spans="1:4" x14ac:dyDescent="0.3">
      <c r="A1462" t="s">
        <v>3490</v>
      </c>
      <c r="B1462" t="s">
        <v>105</v>
      </c>
      <c r="C1462">
        <v>1</v>
      </c>
      <c r="D1462" s="14">
        <f>VLOOKUP(B1462, Products!A:D, 4, FALSE) * C1462</f>
        <v>29990000</v>
      </c>
    </row>
    <row r="1463" spans="1:4" x14ac:dyDescent="0.3">
      <c r="A1463" t="s">
        <v>3491</v>
      </c>
      <c r="B1463" t="s">
        <v>31</v>
      </c>
      <c r="C1463">
        <v>4</v>
      </c>
      <c r="D1463" s="14">
        <f>VLOOKUP(B1463, Products!A:D, 4, FALSE) * C1463</f>
        <v>1996000</v>
      </c>
    </row>
    <row r="1464" spans="1:4" x14ac:dyDescent="0.3">
      <c r="A1464" t="s">
        <v>3492</v>
      </c>
      <c r="B1464" t="s">
        <v>65</v>
      </c>
      <c r="C1464">
        <v>10</v>
      </c>
      <c r="D1464" s="14">
        <f>VLOOKUP(B1464, Products!A:D, 4, FALSE) * C1464</f>
        <v>359900000</v>
      </c>
    </row>
    <row r="1465" spans="1:4" x14ac:dyDescent="0.3">
      <c r="A1465" t="s">
        <v>3493</v>
      </c>
      <c r="B1465" t="s">
        <v>108</v>
      </c>
      <c r="C1465">
        <v>9</v>
      </c>
      <c r="D1465" s="14">
        <f>VLOOKUP(B1465, Products!A:D, 4, FALSE) * C1465</f>
        <v>180000</v>
      </c>
    </row>
    <row r="1466" spans="1:4" x14ac:dyDescent="0.3">
      <c r="A1466" t="s">
        <v>3494</v>
      </c>
      <c r="B1466" t="s">
        <v>179</v>
      </c>
      <c r="C1466">
        <v>6</v>
      </c>
      <c r="D1466" s="14">
        <f>VLOOKUP(B1466, Products!A:D, 4, FALSE) * C1466</f>
        <v>10800000</v>
      </c>
    </row>
    <row r="1467" spans="1:4" x14ac:dyDescent="0.3">
      <c r="A1467" t="s">
        <v>3495</v>
      </c>
      <c r="B1467" t="s">
        <v>131</v>
      </c>
      <c r="C1467">
        <v>2</v>
      </c>
      <c r="D1467" s="14">
        <f>VLOOKUP(B1467, Products!A:D, 4, FALSE) * C1467</f>
        <v>400000</v>
      </c>
    </row>
    <row r="1468" spans="1:4" x14ac:dyDescent="0.3">
      <c r="A1468" t="s">
        <v>3496</v>
      </c>
      <c r="B1468" t="s">
        <v>14</v>
      </c>
      <c r="C1468">
        <v>10</v>
      </c>
      <c r="D1468" s="14">
        <f>VLOOKUP(B1468, Products!A:D, 4, FALSE) * C1468</f>
        <v>1990000</v>
      </c>
    </row>
    <row r="1469" spans="1:4" x14ac:dyDescent="0.3">
      <c r="A1469" t="s">
        <v>3497</v>
      </c>
      <c r="B1469" t="s">
        <v>121</v>
      </c>
      <c r="C1469">
        <v>5</v>
      </c>
      <c r="D1469" s="14">
        <f>VLOOKUP(B1469, Products!A:D, 4, FALSE) * C1469</f>
        <v>1000000</v>
      </c>
    </row>
    <row r="1470" spans="1:4" x14ac:dyDescent="0.3">
      <c r="A1470" t="s">
        <v>3498</v>
      </c>
      <c r="B1470" t="s">
        <v>26</v>
      </c>
      <c r="C1470">
        <v>8</v>
      </c>
      <c r="D1470" s="14">
        <f>VLOOKUP(B1470, Products!A:D, 4, FALSE) * C1470</f>
        <v>2392000</v>
      </c>
    </row>
    <row r="1471" spans="1:4" x14ac:dyDescent="0.3">
      <c r="A1471" t="s">
        <v>3499</v>
      </c>
      <c r="B1471" t="s">
        <v>177</v>
      </c>
      <c r="C1471">
        <v>1</v>
      </c>
      <c r="D1471" s="14">
        <f>VLOOKUP(B1471, Products!A:D, 4, FALSE) * C1471</f>
        <v>2860000</v>
      </c>
    </row>
    <row r="1472" spans="1:4" x14ac:dyDescent="0.3">
      <c r="A1472" t="s">
        <v>3500</v>
      </c>
      <c r="B1472" t="s">
        <v>170</v>
      </c>
      <c r="C1472">
        <v>7</v>
      </c>
      <c r="D1472" s="14">
        <f>VLOOKUP(B1472, Products!A:D, 4, FALSE) * C1472</f>
        <v>483000</v>
      </c>
    </row>
    <row r="1473" spans="1:4" x14ac:dyDescent="0.3">
      <c r="A1473" t="s">
        <v>3501</v>
      </c>
      <c r="B1473" t="s">
        <v>60</v>
      </c>
      <c r="C1473">
        <v>1</v>
      </c>
      <c r="D1473" s="14">
        <f>VLOOKUP(B1473, Products!A:D, 4, FALSE) * C1473</f>
        <v>27990000</v>
      </c>
    </row>
    <row r="1474" spans="1:4" x14ac:dyDescent="0.3">
      <c r="A1474" t="s">
        <v>3502</v>
      </c>
      <c r="B1474" t="s">
        <v>187</v>
      </c>
      <c r="C1474">
        <v>10</v>
      </c>
      <c r="D1474" s="14">
        <f>VLOOKUP(B1474, Products!A:D, 4, FALSE) * C1474</f>
        <v>22040000</v>
      </c>
    </row>
    <row r="1475" spans="1:4" x14ac:dyDescent="0.3">
      <c r="A1475" t="s">
        <v>3503</v>
      </c>
      <c r="B1475" t="s">
        <v>28</v>
      </c>
      <c r="C1475">
        <v>7</v>
      </c>
      <c r="D1475" s="14">
        <f>VLOOKUP(B1475, Products!A:D, 4, FALSE) * C1475</f>
        <v>4193000</v>
      </c>
    </row>
    <row r="1476" spans="1:4" x14ac:dyDescent="0.3">
      <c r="A1476" t="s">
        <v>3504</v>
      </c>
      <c r="B1476" t="s">
        <v>150</v>
      </c>
      <c r="C1476">
        <v>4</v>
      </c>
      <c r="D1476" s="14">
        <f>VLOOKUP(B1476, Products!A:D, 4, FALSE) * C1476</f>
        <v>200000</v>
      </c>
    </row>
    <row r="1477" spans="1:4" x14ac:dyDescent="0.3">
      <c r="A1477" t="s">
        <v>3505</v>
      </c>
      <c r="B1477" t="s">
        <v>30</v>
      </c>
      <c r="C1477">
        <v>3</v>
      </c>
      <c r="D1477" s="14">
        <f>VLOOKUP(B1477, Products!A:D, 4, FALSE) * C1477</f>
        <v>897000</v>
      </c>
    </row>
    <row r="1478" spans="1:4" x14ac:dyDescent="0.3">
      <c r="A1478" t="s">
        <v>3506</v>
      </c>
      <c r="B1478" t="s">
        <v>158</v>
      </c>
      <c r="C1478">
        <v>7</v>
      </c>
      <c r="D1478" s="14">
        <f>VLOOKUP(B1478, Products!A:D, 4, FALSE) * C1478</f>
        <v>217000</v>
      </c>
    </row>
    <row r="1479" spans="1:4" x14ac:dyDescent="0.3">
      <c r="A1479" t="s">
        <v>3507</v>
      </c>
      <c r="B1479" t="s">
        <v>52</v>
      </c>
      <c r="C1479">
        <v>3</v>
      </c>
      <c r="D1479" s="14">
        <f>VLOOKUP(B1479, Products!A:D, 4, FALSE) * C1479</f>
        <v>537000</v>
      </c>
    </row>
    <row r="1480" spans="1:4" x14ac:dyDescent="0.3">
      <c r="A1480" t="s">
        <v>3508</v>
      </c>
      <c r="B1480" t="s">
        <v>108</v>
      </c>
      <c r="C1480">
        <v>5</v>
      </c>
      <c r="D1480" s="14">
        <f>VLOOKUP(B1480, Products!A:D, 4, FALSE) * C1480</f>
        <v>100000</v>
      </c>
    </row>
    <row r="1481" spans="1:4" x14ac:dyDescent="0.3">
      <c r="A1481" t="s">
        <v>3509</v>
      </c>
      <c r="B1481" t="s">
        <v>63</v>
      </c>
      <c r="C1481">
        <v>2</v>
      </c>
      <c r="D1481" s="14">
        <f>VLOOKUP(B1481, Products!A:D, 4, FALSE) * C1481</f>
        <v>79980000</v>
      </c>
    </row>
    <row r="1482" spans="1:4" x14ac:dyDescent="0.3">
      <c r="A1482" t="s">
        <v>3510</v>
      </c>
      <c r="B1482" t="s">
        <v>36</v>
      </c>
      <c r="C1482">
        <v>1</v>
      </c>
      <c r="D1482" s="14">
        <f>VLOOKUP(B1482, Products!A:D, 4, FALSE) * C1482</f>
        <v>99000</v>
      </c>
    </row>
    <row r="1483" spans="1:4" x14ac:dyDescent="0.3">
      <c r="A1483" t="s">
        <v>3511</v>
      </c>
      <c r="B1483" t="s">
        <v>29</v>
      </c>
      <c r="C1483">
        <v>9</v>
      </c>
      <c r="D1483" s="14">
        <f>VLOOKUP(B1483, Products!A:D, 4, FALSE) * C1483</f>
        <v>2241000</v>
      </c>
    </row>
    <row r="1484" spans="1:4" x14ac:dyDescent="0.3">
      <c r="A1484" t="s">
        <v>3512</v>
      </c>
      <c r="B1484" t="s">
        <v>178</v>
      </c>
      <c r="C1484">
        <v>4</v>
      </c>
      <c r="D1484" s="14">
        <f>VLOOKUP(B1484, Products!A:D, 4, FALSE) * C1484</f>
        <v>10996000</v>
      </c>
    </row>
    <row r="1485" spans="1:4" x14ac:dyDescent="0.3">
      <c r="A1485" t="s">
        <v>3513</v>
      </c>
      <c r="B1485" t="s">
        <v>154</v>
      </c>
      <c r="C1485">
        <v>1</v>
      </c>
      <c r="D1485" s="14">
        <f>VLOOKUP(B1485, Products!A:D, 4, FALSE) * C1485</f>
        <v>2000000</v>
      </c>
    </row>
    <row r="1486" spans="1:4" x14ac:dyDescent="0.3">
      <c r="A1486" t="s">
        <v>3514</v>
      </c>
      <c r="B1486" t="s">
        <v>27</v>
      </c>
      <c r="C1486">
        <v>9</v>
      </c>
      <c r="D1486" s="14">
        <f>VLOOKUP(B1486, Products!A:D, 4, FALSE) * C1486</f>
        <v>4491000</v>
      </c>
    </row>
    <row r="1487" spans="1:4" x14ac:dyDescent="0.3">
      <c r="A1487" t="s">
        <v>3515</v>
      </c>
      <c r="B1487" t="s">
        <v>170</v>
      </c>
      <c r="C1487">
        <v>1</v>
      </c>
      <c r="D1487" s="14">
        <f>VLOOKUP(B1487, Products!A:D, 4, FALSE) * C1487</f>
        <v>69000</v>
      </c>
    </row>
    <row r="1488" spans="1:4" x14ac:dyDescent="0.3">
      <c r="A1488" t="s">
        <v>3516</v>
      </c>
      <c r="B1488" t="s">
        <v>155</v>
      </c>
      <c r="C1488">
        <v>5</v>
      </c>
      <c r="D1488" s="14">
        <f>VLOOKUP(B1488, Products!A:D, 4, FALSE) * C1488</f>
        <v>25000000</v>
      </c>
    </row>
    <row r="1489" spans="1:4" x14ac:dyDescent="0.3">
      <c r="A1489" t="s">
        <v>3517</v>
      </c>
      <c r="B1489" t="s">
        <v>118</v>
      </c>
      <c r="C1489">
        <v>9</v>
      </c>
      <c r="D1489" s="14">
        <f>VLOOKUP(B1489, Products!A:D, 4, FALSE) * C1489</f>
        <v>900000</v>
      </c>
    </row>
    <row r="1490" spans="1:4" x14ac:dyDescent="0.3">
      <c r="A1490" t="s">
        <v>3518</v>
      </c>
      <c r="B1490" t="s">
        <v>174</v>
      </c>
      <c r="C1490">
        <v>3</v>
      </c>
      <c r="D1490" s="14">
        <f>VLOOKUP(B1490, Products!A:D, 4, FALSE) * C1490</f>
        <v>300000</v>
      </c>
    </row>
    <row r="1491" spans="1:4" x14ac:dyDescent="0.3">
      <c r="A1491" t="s">
        <v>3519</v>
      </c>
      <c r="B1491" t="s">
        <v>82</v>
      </c>
      <c r="C1491">
        <v>10</v>
      </c>
      <c r="D1491" s="14">
        <f>VLOOKUP(B1491, Products!A:D, 4, FALSE) * C1491</f>
        <v>219900000</v>
      </c>
    </row>
    <row r="1492" spans="1:4" x14ac:dyDescent="0.3">
      <c r="A1492" t="s">
        <v>3520</v>
      </c>
      <c r="B1492" t="s">
        <v>57</v>
      </c>
      <c r="C1492">
        <v>8</v>
      </c>
      <c r="D1492" s="14">
        <f>VLOOKUP(B1492, Products!A:D, 4, FALSE) * C1492</f>
        <v>191920000</v>
      </c>
    </row>
    <row r="1493" spans="1:4" x14ac:dyDescent="0.3">
      <c r="A1493" t="s">
        <v>3521</v>
      </c>
      <c r="B1493" t="s">
        <v>148</v>
      </c>
      <c r="C1493">
        <v>10</v>
      </c>
      <c r="D1493" s="14">
        <f>VLOOKUP(B1493, Products!A:D, 4, FALSE) * C1493</f>
        <v>5000000</v>
      </c>
    </row>
    <row r="1494" spans="1:4" x14ac:dyDescent="0.3">
      <c r="A1494" t="s">
        <v>3522</v>
      </c>
      <c r="B1494" t="s">
        <v>53</v>
      </c>
      <c r="C1494">
        <v>1</v>
      </c>
      <c r="D1494" s="14">
        <f>VLOOKUP(B1494, Products!A:D, 4, FALSE) * C1494</f>
        <v>33990000</v>
      </c>
    </row>
    <row r="1495" spans="1:4" x14ac:dyDescent="0.3">
      <c r="A1495" t="s">
        <v>3523</v>
      </c>
      <c r="B1495" t="s">
        <v>59</v>
      </c>
      <c r="C1495">
        <v>4</v>
      </c>
      <c r="D1495" s="14">
        <f>VLOOKUP(B1495, Products!A:D, 4, FALSE) * C1495</f>
        <v>119960000</v>
      </c>
    </row>
    <row r="1496" spans="1:4" x14ac:dyDescent="0.3">
      <c r="A1496" t="s">
        <v>3524</v>
      </c>
      <c r="B1496" t="s">
        <v>172</v>
      </c>
      <c r="C1496">
        <v>4</v>
      </c>
      <c r="D1496" s="14">
        <f>VLOOKUP(B1496, Products!A:D, 4, FALSE) * C1496</f>
        <v>4000</v>
      </c>
    </row>
    <row r="1497" spans="1:4" x14ac:dyDescent="0.3">
      <c r="A1497" t="s">
        <v>3525</v>
      </c>
      <c r="B1497" t="s">
        <v>10</v>
      </c>
      <c r="C1497">
        <v>8</v>
      </c>
      <c r="D1497" s="14">
        <f>VLOOKUP(B1497, Products!A:D, 4, FALSE) * C1497</f>
        <v>2392000</v>
      </c>
    </row>
    <row r="1498" spans="1:4" x14ac:dyDescent="0.3">
      <c r="A1498" t="s">
        <v>3526</v>
      </c>
      <c r="B1498" t="s">
        <v>161</v>
      </c>
      <c r="C1498">
        <v>1</v>
      </c>
      <c r="D1498" s="14">
        <f>VLOOKUP(B1498, Products!A:D, 4, FALSE) * C1498</f>
        <v>74000</v>
      </c>
    </row>
    <row r="1499" spans="1:4" x14ac:dyDescent="0.3">
      <c r="A1499" t="s">
        <v>3527</v>
      </c>
      <c r="B1499" t="s">
        <v>142</v>
      </c>
      <c r="C1499">
        <v>3</v>
      </c>
      <c r="D1499" s="14">
        <f>VLOOKUP(B1499, Products!A:D, 4, FALSE) * C1499</f>
        <v>3000000</v>
      </c>
    </row>
    <row r="1500" spans="1:4" x14ac:dyDescent="0.3">
      <c r="A1500" t="s">
        <v>3528</v>
      </c>
      <c r="B1500" t="s">
        <v>40</v>
      </c>
      <c r="C1500">
        <v>2</v>
      </c>
      <c r="D1500" s="14">
        <f>VLOOKUP(B1500, Products!A:D, 4, FALSE) * C1500</f>
        <v>998000</v>
      </c>
    </row>
    <row r="1501" spans="1:4" x14ac:dyDescent="0.3">
      <c r="A1501" t="s">
        <v>3529</v>
      </c>
      <c r="B1501" t="s">
        <v>124</v>
      </c>
      <c r="C1501">
        <v>10</v>
      </c>
      <c r="D1501" s="14">
        <f>VLOOKUP(B1501, Products!A:D, 4, FALSE) * C1501</f>
        <v>1000000</v>
      </c>
    </row>
    <row r="1502" spans="1:4" x14ac:dyDescent="0.3">
      <c r="A1502" t="s">
        <v>3530</v>
      </c>
      <c r="B1502" t="s">
        <v>111</v>
      </c>
      <c r="C1502">
        <v>3</v>
      </c>
      <c r="D1502" s="14">
        <f>VLOOKUP(B1502, Products!A:D, 4, FALSE) * C1502</f>
        <v>150000</v>
      </c>
    </row>
    <row r="1503" spans="1:4" x14ac:dyDescent="0.3">
      <c r="A1503" t="s">
        <v>3531</v>
      </c>
      <c r="B1503" t="s">
        <v>101</v>
      </c>
      <c r="C1503">
        <v>2</v>
      </c>
      <c r="D1503" s="14">
        <f>VLOOKUP(B1503, Products!A:D, 4, FALSE) * C1503</f>
        <v>79980000</v>
      </c>
    </row>
    <row r="1504" spans="1:4" x14ac:dyDescent="0.3">
      <c r="A1504" t="s">
        <v>3532</v>
      </c>
      <c r="B1504" t="s">
        <v>6</v>
      </c>
      <c r="C1504">
        <v>3</v>
      </c>
      <c r="D1504" s="14">
        <f>VLOOKUP(B1504, Products!A:D, 4, FALSE) * C1504</f>
        <v>267000</v>
      </c>
    </row>
    <row r="1505" spans="1:4" x14ac:dyDescent="0.3">
      <c r="A1505" t="s">
        <v>3533</v>
      </c>
      <c r="B1505" t="s">
        <v>92</v>
      </c>
      <c r="C1505">
        <v>10</v>
      </c>
      <c r="D1505" s="14">
        <f>VLOOKUP(B1505, Products!A:D, 4, FALSE) * C1505</f>
        <v>379900000</v>
      </c>
    </row>
    <row r="1506" spans="1:4" x14ac:dyDescent="0.3">
      <c r="A1506" t="s">
        <v>3534</v>
      </c>
      <c r="B1506" t="s">
        <v>59</v>
      </c>
      <c r="C1506">
        <v>4</v>
      </c>
      <c r="D1506" s="14">
        <f>VLOOKUP(B1506, Products!A:D, 4, FALSE) * C1506</f>
        <v>119960000</v>
      </c>
    </row>
    <row r="1507" spans="1:4" x14ac:dyDescent="0.3">
      <c r="A1507" t="s">
        <v>3535</v>
      </c>
      <c r="B1507" t="s">
        <v>144</v>
      </c>
      <c r="C1507">
        <v>1</v>
      </c>
      <c r="D1507" s="14">
        <f>VLOOKUP(B1507, Products!A:D, 4, FALSE) * C1507</f>
        <v>50000</v>
      </c>
    </row>
    <row r="1508" spans="1:4" x14ac:dyDescent="0.3">
      <c r="A1508" t="s">
        <v>3536</v>
      </c>
      <c r="B1508" t="s">
        <v>131</v>
      </c>
      <c r="C1508">
        <v>3</v>
      </c>
      <c r="D1508" s="14">
        <f>VLOOKUP(B1508, Products!A:D, 4, FALSE) * C1508</f>
        <v>600000</v>
      </c>
    </row>
    <row r="1509" spans="1:4" x14ac:dyDescent="0.3">
      <c r="A1509" t="s">
        <v>3537</v>
      </c>
      <c r="B1509" t="s">
        <v>132</v>
      </c>
      <c r="C1509">
        <v>1</v>
      </c>
      <c r="D1509" s="14">
        <f>VLOOKUP(B1509, Products!A:D, 4, FALSE) * C1509</f>
        <v>100000</v>
      </c>
    </row>
    <row r="1510" spans="1:4" x14ac:dyDescent="0.3">
      <c r="A1510" t="s">
        <v>3538</v>
      </c>
      <c r="B1510" t="s">
        <v>57</v>
      </c>
      <c r="C1510">
        <v>8</v>
      </c>
      <c r="D1510" s="14">
        <f>VLOOKUP(B1510, Products!A:D, 4, FALSE) * C1510</f>
        <v>191920000</v>
      </c>
    </row>
    <row r="1511" spans="1:4" x14ac:dyDescent="0.3">
      <c r="A1511" t="s">
        <v>3539</v>
      </c>
      <c r="B1511" t="s">
        <v>37</v>
      </c>
      <c r="C1511">
        <v>8</v>
      </c>
      <c r="D1511" s="14">
        <f>VLOOKUP(B1511, Products!A:D, 4, FALSE) * C1511</f>
        <v>2392000</v>
      </c>
    </row>
    <row r="1512" spans="1:4" x14ac:dyDescent="0.3">
      <c r="A1512" t="s">
        <v>3540</v>
      </c>
      <c r="B1512" t="s">
        <v>190</v>
      </c>
      <c r="C1512">
        <v>8</v>
      </c>
      <c r="D1512" s="14">
        <f>VLOOKUP(B1512, Products!A:D, 4, FALSE) * C1512</f>
        <v>11712000</v>
      </c>
    </row>
    <row r="1513" spans="1:4" x14ac:dyDescent="0.3">
      <c r="A1513" t="s">
        <v>3541</v>
      </c>
      <c r="B1513" t="s">
        <v>133</v>
      </c>
      <c r="C1513">
        <v>9</v>
      </c>
      <c r="D1513" s="14">
        <f>VLOOKUP(B1513, Products!A:D, 4, FALSE) * C1513</f>
        <v>450000</v>
      </c>
    </row>
    <row r="1514" spans="1:4" x14ac:dyDescent="0.3">
      <c r="A1514" t="s">
        <v>3542</v>
      </c>
      <c r="B1514" t="s">
        <v>105</v>
      </c>
      <c r="C1514">
        <v>3</v>
      </c>
      <c r="D1514" s="14">
        <f>VLOOKUP(B1514, Products!A:D, 4, FALSE) * C1514</f>
        <v>89970000</v>
      </c>
    </row>
    <row r="1515" spans="1:4" x14ac:dyDescent="0.3">
      <c r="A1515" t="s">
        <v>3543</v>
      </c>
      <c r="B1515" t="s">
        <v>29</v>
      </c>
      <c r="C1515">
        <v>7</v>
      </c>
      <c r="D1515" s="14">
        <f>VLOOKUP(B1515, Products!A:D, 4, FALSE) * C1515</f>
        <v>1743000</v>
      </c>
    </row>
    <row r="1516" spans="1:4" x14ac:dyDescent="0.3">
      <c r="A1516" t="s">
        <v>3544</v>
      </c>
      <c r="B1516" t="s">
        <v>43</v>
      </c>
      <c r="C1516">
        <v>3</v>
      </c>
      <c r="D1516" s="14">
        <f>VLOOKUP(B1516, Products!A:D, 4, FALSE) * C1516</f>
        <v>897000</v>
      </c>
    </row>
    <row r="1517" spans="1:4" x14ac:dyDescent="0.3">
      <c r="A1517" t="s">
        <v>3545</v>
      </c>
      <c r="B1517" t="s">
        <v>49</v>
      </c>
      <c r="C1517">
        <v>1</v>
      </c>
      <c r="D1517" s="14">
        <f>VLOOKUP(B1517, Products!A:D, 4, FALSE) * C1517</f>
        <v>299000</v>
      </c>
    </row>
    <row r="1518" spans="1:4" x14ac:dyDescent="0.3">
      <c r="A1518" t="s">
        <v>3546</v>
      </c>
      <c r="B1518" t="s">
        <v>172</v>
      </c>
      <c r="C1518">
        <v>8</v>
      </c>
      <c r="D1518" s="14">
        <f>VLOOKUP(B1518, Products!A:D, 4, FALSE) * C1518</f>
        <v>8000</v>
      </c>
    </row>
    <row r="1519" spans="1:4" x14ac:dyDescent="0.3">
      <c r="A1519" t="s">
        <v>3547</v>
      </c>
      <c r="B1519" t="s">
        <v>12</v>
      </c>
      <c r="C1519">
        <v>9</v>
      </c>
      <c r="D1519" s="14">
        <f>VLOOKUP(B1519, Products!A:D, 4, FALSE) * C1519</f>
        <v>2241000</v>
      </c>
    </row>
    <row r="1520" spans="1:4" x14ac:dyDescent="0.3">
      <c r="A1520" t="s">
        <v>3548</v>
      </c>
      <c r="B1520" t="s">
        <v>72</v>
      </c>
      <c r="C1520">
        <v>6</v>
      </c>
      <c r="D1520" s="14">
        <f>VLOOKUP(B1520, Products!A:D, 4, FALSE) * C1520</f>
        <v>131940000</v>
      </c>
    </row>
    <row r="1521" spans="1:4" x14ac:dyDescent="0.3">
      <c r="A1521" t="s">
        <v>3549</v>
      </c>
      <c r="B1521" t="s">
        <v>123</v>
      </c>
      <c r="C1521">
        <v>7</v>
      </c>
      <c r="D1521" s="14">
        <f>VLOOKUP(B1521, Products!A:D, 4, FALSE) * C1521</f>
        <v>3500000</v>
      </c>
    </row>
    <row r="1522" spans="1:4" x14ac:dyDescent="0.3">
      <c r="A1522" t="s">
        <v>3550</v>
      </c>
      <c r="B1522" t="s">
        <v>57</v>
      </c>
      <c r="C1522">
        <v>6</v>
      </c>
      <c r="D1522" s="14">
        <f>VLOOKUP(B1522, Products!A:D, 4, FALSE) * C1522</f>
        <v>143940000</v>
      </c>
    </row>
    <row r="1523" spans="1:4" x14ac:dyDescent="0.3">
      <c r="A1523" t="s">
        <v>3551</v>
      </c>
      <c r="B1523" t="s">
        <v>31</v>
      </c>
      <c r="C1523">
        <v>4</v>
      </c>
      <c r="D1523" s="14">
        <f>VLOOKUP(B1523, Products!A:D, 4, FALSE) * C1523</f>
        <v>1996000</v>
      </c>
    </row>
    <row r="1524" spans="1:4" x14ac:dyDescent="0.3">
      <c r="A1524" t="s">
        <v>3552</v>
      </c>
      <c r="B1524" t="s">
        <v>101</v>
      </c>
      <c r="C1524">
        <v>9</v>
      </c>
      <c r="D1524" s="14">
        <f>VLOOKUP(B1524, Products!A:D, 4, FALSE) * C1524</f>
        <v>359910000</v>
      </c>
    </row>
    <row r="1525" spans="1:4" x14ac:dyDescent="0.3">
      <c r="A1525" t="s">
        <v>3553</v>
      </c>
      <c r="B1525" t="s">
        <v>92</v>
      </c>
      <c r="C1525">
        <v>2</v>
      </c>
      <c r="D1525" s="14">
        <f>VLOOKUP(B1525, Products!A:D, 4, FALSE) * C1525</f>
        <v>75980000</v>
      </c>
    </row>
    <row r="1526" spans="1:4" x14ac:dyDescent="0.3">
      <c r="A1526" t="s">
        <v>3554</v>
      </c>
      <c r="B1526" t="s">
        <v>130</v>
      </c>
      <c r="C1526">
        <v>4</v>
      </c>
      <c r="D1526" s="14">
        <f>VLOOKUP(B1526, Products!A:D, 4, FALSE) * C1526</f>
        <v>200000</v>
      </c>
    </row>
    <row r="1527" spans="1:4" x14ac:dyDescent="0.3">
      <c r="A1527" t="s">
        <v>3555</v>
      </c>
      <c r="B1527" t="s">
        <v>65</v>
      </c>
      <c r="C1527">
        <v>3</v>
      </c>
      <c r="D1527" s="14">
        <f>VLOOKUP(B1527, Products!A:D, 4, FALSE) * C1527</f>
        <v>107970000</v>
      </c>
    </row>
    <row r="1528" spans="1:4" x14ac:dyDescent="0.3">
      <c r="A1528" t="s">
        <v>3556</v>
      </c>
      <c r="B1528" t="s">
        <v>200</v>
      </c>
      <c r="C1528">
        <v>2</v>
      </c>
      <c r="D1528" s="14">
        <f>VLOOKUP(B1528, Products!A:D, 4, FALSE) * C1528</f>
        <v>2322000</v>
      </c>
    </row>
    <row r="1529" spans="1:4" x14ac:dyDescent="0.3">
      <c r="A1529" t="s">
        <v>3557</v>
      </c>
      <c r="B1529" t="s">
        <v>160</v>
      </c>
      <c r="C1529">
        <v>1</v>
      </c>
      <c r="D1529" s="14">
        <f>VLOOKUP(B1529, Products!A:D, 4, FALSE) * C1529</f>
        <v>34000</v>
      </c>
    </row>
    <row r="1530" spans="1:4" x14ac:dyDescent="0.3">
      <c r="A1530" t="s">
        <v>3558</v>
      </c>
      <c r="B1530" t="s">
        <v>203</v>
      </c>
      <c r="C1530">
        <v>4</v>
      </c>
      <c r="D1530" s="14">
        <f>VLOOKUP(B1530, Products!A:D, 4, FALSE) * C1530</f>
        <v>24240000</v>
      </c>
    </row>
    <row r="1531" spans="1:4" x14ac:dyDescent="0.3">
      <c r="A1531" t="s">
        <v>3559</v>
      </c>
      <c r="B1531" t="s">
        <v>165</v>
      </c>
      <c r="C1531">
        <v>3</v>
      </c>
      <c r="D1531" s="14">
        <f>VLOOKUP(B1531, Products!A:D, 4, FALSE) * C1531</f>
        <v>192000</v>
      </c>
    </row>
    <row r="1532" spans="1:4" x14ac:dyDescent="0.3">
      <c r="A1532" t="s">
        <v>3560</v>
      </c>
      <c r="B1532" t="s">
        <v>88</v>
      </c>
      <c r="C1532">
        <v>8</v>
      </c>
      <c r="D1532" s="14">
        <f>VLOOKUP(B1532, Products!A:D, 4, FALSE) * C1532</f>
        <v>239920000</v>
      </c>
    </row>
    <row r="1533" spans="1:4" x14ac:dyDescent="0.3">
      <c r="A1533" t="s">
        <v>3561</v>
      </c>
      <c r="B1533" t="s">
        <v>159</v>
      </c>
      <c r="C1533">
        <v>2</v>
      </c>
      <c r="D1533" s="14">
        <f>VLOOKUP(B1533, Products!A:D, 4, FALSE) * C1533</f>
        <v>30000</v>
      </c>
    </row>
    <row r="1534" spans="1:4" x14ac:dyDescent="0.3">
      <c r="A1534" t="s">
        <v>3562</v>
      </c>
      <c r="B1534" t="s">
        <v>159</v>
      </c>
      <c r="C1534">
        <v>4</v>
      </c>
      <c r="D1534" s="14">
        <f>VLOOKUP(B1534, Products!A:D, 4, FALSE) * C1534</f>
        <v>60000</v>
      </c>
    </row>
    <row r="1535" spans="1:4" x14ac:dyDescent="0.3">
      <c r="A1535" t="s">
        <v>3563</v>
      </c>
      <c r="B1535" t="s">
        <v>117</v>
      </c>
      <c r="C1535">
        <v>6</v>
      </c>
      <c r="D1535" s="14">
        <f>VLOOKUP(B1535, Products!A:D, 4, FALSE) * C1535</f>
        <v>600000</v>
      </c>
    </row>
    <row r="1536" spans="1:4" x14ac:dyDescent="0.3">
      <c r="A1536" t="s">
        <v>3564</v>
      </c>
      <c r="B1536" t="s">
        <v>153</v>
      </c>
      <c r="C1536">
        <v>9</v>
      </c>
      <c r="D1536" s="14">
        <f>VLOOKUP(B1536, Products!A:D, 4, FALSE) * C1536</f>
        <v>45000000</v>
      </c>
    </row>
    <row r="1537" spans="1:4" x14ac:dyDescent="0.3">
      <c r="A1537" t="s">
        <v>3565</v>
      </c>
      <c r="B1537" t="s">
        <v>202</v>
      </c>
      <c r="C1537">
        <v>10</v>
      </c>
      <c r="D1537" s="14">
        <f>VLOOKUP(B1537, Products!A:D, 4, FALSE) * C1537</f>
        <v>46220000</v>
      </c>
    </row>
    <row r="1538" spans="1:4" x14ac:dyDescent="0.3">
      <c r="A1538" t="s">
        <v>3566</v>
      </c>
      <c r="B1538" t="s">
        <v>79</v>
      </c>
      <c r="C1538">
        <v>4</v>
      </c>
      <c r="D1538" s="14">
        <f>VLOOKUP(B1538, Products!A:D, 4, FALSE) * C1538</f>
        <v>111960000</v>
      </c>
    </row>
    <row r="1539" spans="1:4" x14ac:dyDescent="0.3">
      <c r="A1539" t="s">
        <v>3567</v>
      </c>
      <c r="B1539" t="s">
        <v>136</v>
      </c>
      <c r="C1539">
        <v>5</v>
      </c>
      <c r="D1539" s="14">
        <f>VLOOKUP(B1539, Products!A:D, 4, FALSE) * C1539</f>
        <v>500000</v>
      </c>
    </row>
    <row r="1540" spans="1:4" x14ac:dyDescent="0.3">
      <c r="A1540" t="s">
        <v>3568</v>
      </c>
      <c r="B1540" t="s">
        <v>32</v>
      </c>
      <c r="C1540">
        <v>7</v>
      </c>
      <c r="D1540" s="14">
        <f>VLOOKUP(B1540, Products!A:D, 4, FALSE) * C1540</f>
        <v>2093000</v>
      </c>
    </row>
    <row r="1541" spans="1:4" x14ac:dyDescent="0.3">
      <c r="A1541" t="s">
        <v>3569</v>
      </c>
      <c r="B1541" t="s">
        <v>16</v>
      </c>
      <c r="C1541">
        <v>6</v>
      </c>
      <c r="D1541" s="14">
        <f>VLOOKUP(B1541, Products!A:D, 4, FALSE) * C1541</f>
        <v>594000</v>
      </c>
    </row>
    <row r="1542" spans="1:4" x14ac:dyDescent="0.3">
      <c r="A1542" t="s">
        <v>3570</v>
      </c>
      <c r="B1542" t="s">
        <v>154</v>
      </c>
      <c r="C1542">
        <v>5</v>
      </c>
      <c r="D1542" s="14">
        <f>VLOOKUP(B1542, Products!A:D, 4, FALSE) * C1542</f>
        <v>10000000</v>
      </c>
    </row>
    <row r="1543" spans="1:4" x14ac:dyDescent="0.3">
      <c r="A1543" t="s">
        <v>3571</v>
      </c>
      <c r="B1543" t="s">
        <v>159</v>
      </c>
      <c r="C1543">
        <v>3</v>
      </c>
      <c r="D1543" s="14">
        <f>VLOOKUP(B1543, Products!A:D, 4, FALSE) * C1543</f>
        <v>45000</v>
      </c>
    </row>
    <row r="1544" spans="1:4" x14ac:dyDescent="0.3">
      <c r="A1544" t="s">
        <v>3572</v>
      </c>
      <c r="B1544" t="s">
        <v>162</v>
      </c>
      <c r="C1544">
        <v>3</v>
      </c>
      <c r="D1544" s="14">
        <f>VLOOKUP(B1544, Products!A:D, 4, FALSE) * C1544</f>
        <v>177000</v>
      </c>
    </row>
    <row r="1545" spans="1:4" x14ac:dyDescent="0.3">
      <c r="A1545" t="s">
        <v>3573</v>
      </c>
      <c r="B1545" t="s">
        <v>162</v>
      </c>
      <c r="C1545">
        <v>9</v>
      </c>
      <c r="D1545" s="14">
        <f>VLOOKUP(B1545, Products!A:D, 4, FALSE) * C1545</f>
        <v>531000</v>
      </c>
    </row>
    <row r="1546" spans="1:4" x14ac:dyDescent="0.3">
      <c r="A1546" t="s">
        <v>3574</v>
      </c>
      <c r="B1546" t="s">
        <v>117</v>
      </c>
      <c r="C1546">
        <v>6</v>
      </c>
      <c r="D1546" s="14">
        <f>VLOOKUP(B1546, Products!A:D, 4, FALSE) * C1546</f>
        <v>600000</v>
      </c>
    </row>
    <row r="1547" spans="1:4" x14ac:dyDescent="0.3">
      <c r="A1547" t="s">
        <v>3575</v>
      </c>
      <c r="B1547" t="s">
        <v>54</v>
      </c>
      <c r="C1547">
        <v>10</v>
      </c>
      <c r="D1547" s="14">
        <f>VLOOKUP(B1547, Products!A:D, 4, FALSE) * C1547</f>
        <v>299900000</v>
      </c>
    </row>
    <row r="1548" spans="1:4" x14ac:dyDescent="0.3">
      <c r="A1548" t="s">
        <v>3576</v>
      </c>
      <c r="B1548" t="s">
        <v>23</v>
      </c>
      <c r="C1548">
        <v>6</v>
      </c>
      <c r="D1548" s="14">
        <f>VLOOKUP(B1548, Products!A:D, 4, FALSE) * C1548</f>
        <v>1494000</v>
      </c>
    </row>
    <row r="1549" spans="1:4" x14ac:dyDescent="0.3">
      <c r="A1549" t="s">
        <v>3577</v>
      </c>
      <c r="B1549" t="s">
        <v>4</v>
      </c>
      <c r="C1549">
        <v>9</v>
      </c>
      <c r="D1549" s="14">
        <f>VLOOKUP(B1549, Products!A:D, 4, FALSE) * C1549</f>
        <v>9000</v>
      </c>
    </row>
    <row r="1550" spans="1:4" x14ac:dyDescent="0.3">
      <c r="A1550" t="s">
        <v>3578</v>
      </c>
      <c r="B1550" t="s">
        <v>4</v>
      </c>
      <c r="C1550">
        <v>3</v>
      </c>
      <c r="D1550" s="14">
        <f>VLOOKUP(B1550, Products!A:D, 4, FALSE) * C1550</f>
        <v>3000</v>
      </c>
    </row>
    <row r="1551" spans="1:4" x14ac:dyDescent="0.3">
      <c r="A1551" t="s">
        <v>3579</v>
      </c>
      <c r="B1551" t="s">
        <v>33</v>
      </c>
      <c r="C1551">
        <v>8</v>
      </c>
      <c r="D1551" s="14">
        <f>VLOOKUP(B1551, Products!A:D, 4, FALSE) * C1551</f>
        <v>392000</v>
      </c>
    </row>
    <row r="1552" spans="1:4" x14ac:dyDescent="0.3">
      <c r="A1552" t="s">
        <v>3581</v>
      </c>
      <c r="B1552" t="s">
        <v>193</v>
      </c>
      <c r="C1552">
        <v>6</v>
      </c>
      <c r="D1552" s="14">
        <f>VLOOKUP(B1552, Products!A:D, 4, FALSE) * C1552</f>
        <v>9672000</v>
      </c>
    </row>
    <row r="1553" spans="1:4" x14ac:dyDescent="0.3">
      <c r="A1553" t="s">
        <v>3582</v>
      </c>
      <c r="B1553" t="s">
        <v>125</v>
      </c>
      <c r="C1553">
        <v>3</v>
      </c>
      <c r="D1553" s="14">
        <f>VLOOKUP(B1553, Products!A:D, 4, FALSE) * C1553</f>
        <v>600000</v>
      </c>
    </row>
    <row r="1554" spans="1:4" x14ac:dyDescent="0.3">
      <c r="A1554" t="s">
        <v>3583</v>
      </c>
      <c r="B1554" t="s">
        <v>109</v>
      </c>
      <c r="C1554">
        <v>6</v>
      </c>
      <c r="D1554" s="14">
        <f>VLOOKUP(B1554, Products!A:D, 4, FALSE) * C1554</f>
        <v>300000</v>
      </c>
    </row>
    <row r="1555" spans="1:4" x14ac:dyDescent="0.3">
      <c r="A1555" t="s">
        <v>3584</v>
      </c>
      <c r="B1555" t="s">
        <v>78</v>
      </c>
      <c r="C1555">
        <v>7</v>
      </c>
      <c r="D1555" s="14">
        <f>VLOOKUP(B1555, Products!A:D, 4, FALSE) * C1555</f>
        <v>209930000</v>
      </c>
    </row>
    <row r="1556" spans="1:4" x14ac:dyDescent="0.3">
      <c r="A1556" t="s">
        <v>3585</v>
      </c>
      <c r="B1556" t="s">
        <v>32</v>
      </c>
      <c r="C1556">
        <v>7</v>
      </c>
      <c r="D1556" s="14">
        <f>VLOOKUP(B1556, Products!A:D, 4, FALSE) * C1556</f>
        <v>2093000</v>
      </c>
    </row>
    <row r="1557" spans="1:4" x14ac:dyDescent="0.3">
      <c r="A1557" t="s">
        <v>3586</v>
      </c>
      <c r="B1557" t="s">
        <v>147</v>
      </c>
      <c r="C1557">
        <v>3</v>
      </c>
      <c r="D1557" s="14">
        <f>VLOOKUP(B1557, Products!A:D, 4, FALSE) * C1557</f>
        <v>150000</v>
      </c>
    </row>
    <row r="1558" spans="1:4" x14ac:dyDescent="0.3">
      <c r="A1558" t="s">
        <v>3587</v>
      </c>
      <c r="B1558" t="s">
        <v>33</v>
      </c>
      <c r="C1558">
        <v>8</v>
      </c>
      <c r="D1558" s="14">
        <f>VLOOKUP(B1558, Products!A:D, 4, FALSE) * C1558</f>
        <v>392000</v>
      </c>
    </row>
    <row r="1559" spans="1:4" x14ac:dyDescent="0.3">
      <c r="A1559" t="s">
        <v>3588</v>
      </c>
      <c r="B1559" t="s">
        <v>138</v>
      </c>
      <c r="C1559">
        <v>3</v>
      </c>
      <c r="D1559" s="14">
        <f>VLOOKUP(B1559, Products!A:D, 4, FALSE) * C1559</f>
        <v>300000</v>
      </c>
    </row>
    <row r="1560" spans="1:4" x14ac:dyDescent="0.3">
      <c r="A1560" t="s">
        <v>3589</v>
      </c>
      <c r="B1560" t="s">
        <v>72</v>
      </c>
      <c r="C1560">
        <v>7</v>
      </c>
      <c r="D1560" s="14">
        <f>VLOOKUP(B1560, Products!A:D, 4, FALSE) * C1560</f>
        <v>153930000</v>
      </c>
    </row>
    <row r="1561" spans="1:4" x14ac:dyDescent="0.3">
      <c r="A1561" t="s">
        <v>3590</v>
      </c>
      <c r="B1561" t="s">
        <v>133</v>
      </c>
      <c r="C1561">
        <v>5</v>
      </c>
      <c r="D1561" s="14">
        <f>VLOOKUP(B1561, Products!A:D, 4, FALSE) * C1561</f>
        <v>250000</v>
      </c>
    </row>
    <row r="1562" spans="1:4" x14ac:dyDescent="0.3">
      <c r="A1562" t="s">
        <v>3591</v>
      </c>
      <c r="B1562" t="s">
        <v>132</v>
      </c>
      <c r="C1562">
        <v>3</v>
      </c>
      <c r="D1562" s="14">
        <f>VLOOKUP(B1562, Products!A:D, 4, FALSE) * C1562</f>
        <v>300000</v>
      </c>
    </row>
    <row r="1563" spans="1:4" x14ac:dyDescent="0.3">
      <c r="A1563" t="s">
        <v>3592</v>
      </c>
      <c r="B1563" t="s">
        <v>27</v>
      </c>
      <c r="C1563">
        <v>7</v>
      </c>
      <c r="D1563" s="14">
        <f>VLOOKUP(B1563, Products!A:D, 4, FALSE) * C1563</f>
        <v>3493000</v>
      </c>
    </row>
    <row r="1564" spans="1:4" x14ac:dyDescent="0.3">
      <c r="A1564" t="s">
        <v>3593</v>
      </c>
      <c r="B1564" t="s">
        <v>138</v>
      </c>
      <c r="C1564">
        <v>2</v>
      </c>
      <c r="D1564" s="14">
        <f>VLOOKUP(B1564, Products!A:D, 4, FALSE) * C1564</f>
        <v>200000</v>
      </c>
    </row>
    <row r="1565" spans="1:4" x14ac:dyDescent="0.3">
      <c r="A1565" t="s">
        <v>3594</v>
      </c>
      <c r="B1565" t="s">
        <v>44</v>
      </c>
      <c r="C1565">
        <v>4</v>
      </c>
      <c r="D1565" s="14">
        <f>VLOOKUP(B1565, Products!A:D, 4, FALSE) * C1565</f>
        <v>996000</v>
      </c>
    </row>
    <row r="1566" spans="1:4" x14ac:dyDescent="0.3">
      <c r="A1566" t="s">
        <v>3595</v>
      </c>
      <c r="B1566" t="s">
        <v>160</v>
      </c>
      <c r="C1566">
        <v>8</v>
      </c>
      <c r="D1566" s="14">
        <f>VLOOKUP(B1566, Products!A:D, 4, FALSE) * C1566</f>
        <v>272000</v>
      </c>
    </row>
    <row r="1567" spans="1:4" x14ac:dyDescent="0.3">
      <c r="A1567" t="s">
        <v>3596</v>
      </c>
      <c r="B1567" t="s">
        <v>100</v>
      </c>
      <c r="C1567">
        <v>9</v>
      </c>
      <c r="D1567" s="14">
        <f>VLOOKUP(B1567, Products!A:D, 4, FALSE) * C1567</f>
        <v>287910000</v>
      </c>
    </row>
    <row r="1568" spans="1:4" x14ac:dyDescent="0.3">
      <c r="A1568" t="s">
        <v>3597</v>
      </c>
      <c r="B1568" t="s">
        <v>51</v>
      </c>
      <c r="C1568">
        <v>9</v>
      </c>
      <c r="D1568" s="14">
        <f>VLOOKUP(B1568, Products!A:D, 4, FALSE) * C1568</f>
        <v>675000</v>
      </c>
    </row>
    <row r="1569" spans="1:4" x14ac:dyDescent="0.3">
      <c r="A1569" t="s">
        <v>3598</v>
      </c>
      <c r="B1569" t="s">
        <v>200</v>
      </c>
      <c r="C1569">
        <v>8</v>
      </c>
      <c r="D1569" s="14">
        <f>VLOOKUP(B1569, Products!A:D, 4, FALSE) * C1569</f>
        <v>9288000</v>
      </c>
    </row>
    <row r="1570" spans="1:4" x14ac:dyDescent="0.3">
      <c r="A1570" t="s">
        <v>3599</v>
      </c>
      <c r="B1570" t="s">
        <v>75</v>
      </c>
      <c r="C1570">
        <v>6</v>
      </c>
      <c r="D1570" s="14">
        <f>VLOOKUP(B1570, Products!A:D, 4, FALSE) * C1570</f>
        <v>215940000</v>
      </c>
    </row>
    <row r="1571" spans="1:4" x14ac:dyDescent="0.3">
      <c r="A1571" t="s">
        <v>3600</v>
      </c>
      <c r="B1571" t="s">
        <v>108</v>
      </c>
      <c r="C1571">
        <v>3</v>
      </c>
      <c r="D1571" s="14">
        <f>VLOOKUP(B1571, Products!A:D, 4, FALSE) * C1571</f>
        <v>60000</v>
      </c>
    </row>
    <row r="1572" spans="1:4" x14ac:dyDescent="0.3">
      <c r="A1572" t="s">
        <v>3601</v>
      </c>
      <c r="B1572" t="s">
        <v>114</v>
      </c>
      <c r="C1572">
        <v>3</v>
      </c>
      <c r="D1572" s="14">
        <f>VLOOKUP(B1572, Products!A:D, 4, FALSE) * C1572</f>
        <v>300000</v>
      </c>
    </row>
    <row r="1573" spans="1:4" x14ac:dyDescent="0.3">
      <c r="A1573" t="s">
        <v>3602</v>
      </c>
      <c r="B1573" t="s">
        <v>117</v>
      </c>
      <c r="C1573">
        <v>7</v>
      </c>
      <c r="D1573" s="14">
        <f>VLOOKUP(B1573, Products!A:D, 4, FALSE) * C1573</f>
        <v>700000</v>
      </c>
    </row>
    <row r="1574" spans="1:4" x14ac:dyDescent="0.3">
      <c r="A1574" t="s">
        <v>3603</v>
      </c>
      <c r="B1574" t="s">
        <v>89</v>
      </c>
      <c r="C1574">
        <v>5</v>
      </c>
      <c r="D1574" s="14">
        <f>VLOOKUP(B1574, Products!A:D, 4, FALSE) * C1574</f>
        <v>139950000</v>
      </c>
    </row>
    <row r="1575" spans="1:4" x14ac:dyDescent="0.3">
      <c r="A1575" t="s">
        <v>3604</v>
      </c>
      <c r="B1575" t="s">
        <v>56</v>
      </c>
      <c r="C1575">
        <v>1</v>
      </c>
      <c r="D1575" s="14">
        <f>VLOOKUP(B1575, Products!A:D, 4, FALSE) * C1575</f>
        <v>24990000</v>
      </c>
    </row>
    <row r="1576" spans="1:4" x14ac:dyDescent="0.3">
      <c r="A1576" t="s">
        <v>3605</v>
      </c>
      <c r="B1576" t="s">
        <v>192</v>
      </c>
      <c r="C1576">
        <v>8</v>
      </c>
      <c r="D1576" s="14">
        <f>VLOOKUP(B1576, Products!A:D, 4, FALSE) * C1576</f>
        <v>2216000</v>
      </c>
    </row>
    <row r="1577" spans="1:4" x14ac:dyDescent="0.3">
      <c r="A1577" t="s">
        <v>3606</v>
      </c>
      <c r="B1577" t="s">
        <v>76</v>
      </c>
      <c r="C1577">
        <v>9</v>
      </c>
      <c r="D1577" s="14">
        <f>VLOOKUP(B1577, Products!A:D, 4, FALSE) * C1577</f>
        <v>305910000</v>
      </c>
    </row>
    <row r="1578" spans="1:4" x14ac:dyDescent="0.3">
      <c r="A1578" t="s">
        <v>3607</v>
      </c>
      <c r="B1578" t="s">
        <v>57</v>
      </c>
      <c r="C1578">
        <v>8</v>
      </c>
      <c r="D1578" s="14">
        <f>VLOOKUP(B1578, Products!A:D, 4, FALSE) * C1578</f>
        <v>191920000</v>
      </c>
    </row>
    <row r="1579" spans="1:4" x14ac:dyDescent="0.3">
      <c r="A1579" t="s">
        <v>3608</v>
      </c>
      <c r="B1579" t="s">
        <v>196</v>
      </c>
      <c r="C1579">
        <v>9</v>
      </c>
      <c r="D1579" s="14">
        <f>VLOOKUP(B1579, Products!A:D, 4, FALSE) * C1579</f>
        <v>28557000</v>
      </c>
    </row>
    <row r="1580" spans="1:4" x14ac:dyDescent="0.3">
      <c r="A1580" t="s">
        <v>3609</v>
      </c>
      <c r="B1580" t="s">
        <v>153</v>
      </c>
      <c r="C1580">
        <v>10</v>
      </c>
      <c r="D1580" s="14">
        <f>VLOOKUP(B1580, Products!A:D, 4, FALSE) * C1580</f>
        <v>50000000</v>
      </c>
    </row>
    <row r="1581" spans="1:4" x14ac:dyDescent="0.3">
      <c r="A1581" t="s">
        <v>3610</v>
      </c>
      <c r="B1581" t="s">
        <v>188</v>
      </c>
      <c r="C1581">
        <v>6</v>
      </c>
      <c r="D1581" s="14">
        <f>VLOOKUP(B1581, Products!A:D, 4, FALSE) * C1581</f>
        <v>1362000</v>
      </c>
    </row>
    <row r="1582" spans="1:4" x14ac:dyDescent="0.3">
      <c r="A1582" t="s">
        <v>3611</v>
      </c>
      <c r="B1582" t="s">
        <v>186</v>
      </c>
      <c r="C1582">
        <v>10</v>
      </c>
      <c r="D1582" s="14">
        <f>VLOOKUP(B1582, Products!A:D, 4, FALSE) * C1582</f>
        <v>14950000</v>
      </c>
    </row>
    <row r="1583" spans="1:4" x14ac:dyDescent="0.3">
      <c r="A1583" t="s">
        <v>3612</v>
      </c>
      <c r="B1583" t="s">
        <v>88</v>
      </c>
      <c r="C1583">
        <v>10</v>
      </c>
      <c r="D1583" s="14">
        <f>VLOOKUP(B1583, Products!A:D, 4, FALSE) * C1583</f>
        <v>299900000</v>
      </c>
    </row>
    <row r="1584" spans="1:4" x14ac:dyDescent="0.3">
      <c r="A1584" t="s">
        <v>3613</v>
      </c>
      <c r="B1584" t="s">
        <v>90</v>
      </c>
      <c r="C1584">
        <v>6</v>
      </c>
      <c r="D1584" s="14">
        <f>VLOOKUP(B1584, Products!A:D, 4, FALSE) * C1584</f>
        <v>149940000</v>
      </c>
    </row>
    <row r="1585" spans="1:4" x14ac:dyDescent="0.3">
      <c r="A1585" t="s">
        <v>3614</v>
      </c>
      <c r="B1585" t="s">
        <v>120</v>
      </c>
      <c r="C1585">
        <v>8</v>
      </c>
      <c r="D1585" s="14">
        <f>VLOOKUP(B1585, Products!A:D, 4, FALSE) * C1585</f>
        <v>800000</v>
      </c>
    </row>
    <row r="1586" spans="1:4" x14ac:dyDescent="0.3">
      <c r="A1586" t="s">
        <v>3615</v>
      </c>
      <c r="B1586" t="s">
        <v>161</v>
      </c>
      <c r="C1586">
        <v>8</v>
      </c>
      <c r="D1586" s="14">
        <f>VLOOKUP(B1586, Products!A:D, 4, FALSE) * C1586</f>
        <v>592000</v>
      </c>
    </row>
    <row r="1587" spans="1:4" x14ac:dyDescent="0.3">
      <c r="A1587" t="s">
        <v>3616</v>
      </c>
      <c r="B1587" t="s">
        <v>18</v>
      </c>
      <c r="C1587">
        <v>5</v>
      </c>
      <c r="D1587" s="14">
        <f>VLOOKUP(B1587, Products!A:D, 4, FALSE) * C1587</f>
        <v>1995000</v>
      </c>
    </row>
    <row r="1588" spans="1:4" x14ac:dyDescent="0.3">
      <c r="A1588" t="s">
        <v>3617</v>
      </c>
      <c r="B1588" t="s">
        <v>126</v>
      </c>
      <c r="C1588">
        <v>2</v>
      </c>
      <c r="D1588" s="14">
        <f>VLOOKUP(B1588, Products!A:D, 4, FALSE) * C1588</f>
        <v>400000</v>
      </c>
    </row>
    <row r="1589" spans="1:4" x14ac:dyDescent="0.3">
      <c r="A1589" t="s">
        <v>3618</v>
      </c>
      <c r="B1589" t="s">
        <v>140</v>
      </c>
      <c r="C1589">
        <v>3</v>
      </c>
      <c r="D1589" s="14">
        <f>VLOOKUP(B1589, Products!A:D, 4, FALSE) * C1589</f>
        <v>1500000</v>
      </c>
    </row>
    <row r="1590" spans="1:4" x14ac:dyDescent="0.3">
      <c r="A1590" t="s">
        <v>3619</v>
      </c>
      <c r="B1590" t="s">
        <v>40</v>
      </c>
      <c r="C1590">
        <v>1</v>
      </c>
      <c r="D1590" s="14">
        <f>VLOOKUP(B1590, Products!A:D, 4, FALSE) * C1590</f>
        <v>499000</v>
      </c>
    </row>
    <row r="1591" spans="1:4" x14ac:dyDescent="0.3">
      <c r="A1591" t="s">
        <v>3620</v>
      </c>
      <c r="B1591" t="s">
        <v>12</v>
      </c>
      <c r="C1591">
        <v>7</v>
      </c>
      <c r="D1591" s="14">
        <f>VLOOKUP(B1591, Products!A:D, 4, FALSE) * C1591</f>
        <v>1743000</v>
      </c>
    </row>
    <row r="1592" spans="1:4" x14ac:dyDescent="0.3">
      <c r="A1592" t="s">
        <v>3621</v>
      </c>
      <c r="B1592" t="s">
        <v>145</v>
      </c>
      <c r="C1592">
        <v>9</v>
      </c>
      <c r="D1592" s="14">
        <f>VLOOKUP(B1592, Products!A:D, 4, FALSE) * C1592</f>
        <v>450000</v>
      </c>
    </row>
    <row r="1593" spans="1:4" x14ac:dyDescent="0.3">
      <c r="A1593" t="s">
        <v>3622</v>
      </c>
      <c r="B1593" t="s">
        <v>99</v>
      </c>
      <c r="C1593">
        <v>9</v>
      </c>
      <c r="D1593" s="14">
        <f>VLOOKUP(B1593, Products!A:D, 4, FALSE) * C1593</f>
        <v>305910000</v>
      </c>
    </row>
    <row r="1594" spans="1:4" x14ac:dyDescent="0.3">
      <c r="A1594" t="s">
        <v>3623</v>
      </c>
      <c r="B1594" t="s">
        <v>112</v>
      </c>
      <c r="C1594">
        <v>4</v>
      </c>
      <c r="D1594" s="14">
        <f>VLOOKUP(B1594, Products!A:D, 4, FALSE) * C1594</f>
        <v>200000</v>
      </c>
    </row>
    <row r="1595" spans="1:4" x14ac:dyDescent="0.3">
      <c r="A1595" t="s">
        <v>3624</v>
      </c>
      <c r="B1595" t="s">
        <v>108</v>
      </c>
      <c r="C1595">
        <v>5</v>
      </c>
      <c r="D1595" s="14">
        <f>VLOOKUP(B1595, Products!A:D, 4, FALSE) * C1595</f>
        <v>100000</v>
      </c>
    </row>
    <row r="1596" spans="1:4" x14ac:dyDescent="0.3">
      <c r="A1596" t="s">
        <v>3625</v>
      </c>
      <c r="B1596" t="s">
        <v>156</v>
      </c>
      <c r="C1596">
        <v>4</v>
      </c>
      <c r="D1596" s="14">
        <f>VLOOKUP(B1596, Products!A:D, 4, FALSE) * C1596</f>
        <v>100000</v>
      </c>
    </row>
    <row r="1597" spans="1:4" x14ac:dyDescent="0.3">
      <c r="A1597" t="s">
        <v>3626</v>
      </c>
      <c r="B1597" t="s">
        <v>161</v>
      </c>
      <c r="C1597">
        <v>9</v>
      </c>
      <c r="D1597" s="14">
        <f>VLOOKUP(B1597, Products!A:D, 4, FALSE) * C1597</f>
        <v>666000</v>
      </c>
    </row>
    <row r="1598" spans="1:4" x14ac:dyDescent="0.3">
      <c r="A1598" t="s">
        <v>3627</v>
      </c>
      <c r="B1598" t="s">
        <v>169</v>
      </c>
      <c r="C1598">
        <v>10</v>
      </c>
      <c r="D1598" s="14">
        <f>VLOOKUP(B1598, Products!A:D, 4, FALSE) * C1598</f>
        <v>660000</v>
      </c>
    </row>
    <row r="1599" spans="1:4" x14ac:dyDescent="0.3">
      <c r="A1599" t="s">
        <v>3628</v>
      </c>
      <c r="B1599" t="s">
        <v>96</v>
      </c>
      <c r="C1599">
        <v>3</v>
      </c>
      <c r="D1599" s="14">
        <f>VLOOKUP(B1599, Products!A:D, 4, FALSE) * C1599</f>
        <v>119970000</v>
      </c>
    </row>
    <row r="1600" spans="1:4" x14ac:dyDescent="0.3">
      <c r="A1600" t="s">
        <v>3629</v>
      </c>
      <c r="B1600" t="s">
        <v>194</v>
      </c>
      <c r="C1600">
        <v>7</v>
      </c>
      <c r="D1600" s="14">
        <f>VLOOKUP(B1600, Products!A:D, 4, FALSE) * C1600</f>
        <v>54817000</v>
      </c>
    </row>
    <row r="1601" spans="1:4" x14ac:dyDescent="0.3">
      <c r="A1601" t="s">
        <v>3630</v>
      </c>
      <c r="B1601" t="s">
        <v>157</v>
      </c>
      <c r="C1601">
        <v>3</v>
      </c>
      <c r="D1601" s="14">
        <f>VLOOKUP(B1601, Products!A:D, 4, FALSE) * C1601</f>
        <v>81000</v>
      </c>
    </row>
    <row r="1602" spans="1:4" x14ac:dyDescent="0.3">
      <c r="A1602" t="s">
        <v>3631</v>
      </c>
      <c r="B1602" t="s">
        <v>102</v>
      </c>
      <c r="C1602">
        <v>2</v>
      </c>
      <c r="D1602" s="14">
        <f>VLOOKUP(B1602, Products!A:D, 4, FALSE) * C1602</f>
        <v>75980000</v>
      </c>
    </row>
    <row r="1603" spans="1:4" x14ac:dyDescent="0.3">
      <c r="A1603" t="s">
        <v>3632</v>
      </c>
      <c r="B1603" t="s">
        <v>18</v>
      </c>
      <c r="C1603">
        <v>7</v>
      </c>
      <c r="D1603" s="14">
        <f>VLOOKUP(B1603, Products!A:D, 4, FALSE) * C1603</f>
        <v>2793000</v>
      </c>
    </row>
    <row r="1604" spans="1:4" x14ac:dyDescent="0.3">
      <c r="A1604" t="s">
        <v>3633</v>
      </c>
      <c r="B1604" t="s">
        <v>143</v>
      </c>
      <c r="C1604">
        <v>6</v>
      </c>
      <c r="D1604" s="14">
        <f>VLOOKUP(B1604, Products!A:D, 4, FALSE) * C1604</f>
        <v>300000</v>
      </c>
    </row>
    <row r="1605" spans="1:4" x14ac:dyDescent="0.3">
      <c r="A1605" t="s">
        <v>3634</v>
      </c>
      <c r="B1605" t="s">
        <v>6</v>
      </c>
      <c r="C1605">
        <v>7</v>
      </c>
      <c r="D1605" s="14">
        <f>VLOOKUP(B1605, Products!A:D, 4, FALSE) * C1605</f>
        <v>623000</v>
      </c>
    </row>
    <row r="1606" spans="1:4" x14ac:dyDescent="0.3">
      <c r="A1606" t="s">
        <v>3635</v>
      </c>
      <c r="B1606" t="s">
        <v>4</v>
      </c>
      <c r="C1606">
        <v>5</v>
      </c>
      <c r="D1606" s="14">
        <f>VLOOKUP(B1606, Products!A:D, 4, FALSE) * C1606</f>
        <v>5000</v>
      </c>
    </row>
    <row r="1607" spans="1:4" x14ac:dyDescent="0.3">
      <c r="A1607" t="s">
        <v>3636</v>
      </c>
      <c r="B1607" t="s">
        <v>178</v>
      </c>
      <c r="C1607">
        <v>7</v>
      </c>
      <c r="D1607" s="14">
        <f>VLOOKUP(B1607, Products!A:D, 4, FALSE) * C1607</f>
        <v>19243000</v>
      </c>
    </row>
    <row r="1608" spans="1:4" x14ac:dyDescent="0.3">
      <c r="A1608" t="s">
        <v>3637</v>
      </c>
      <c r="B1608" t="s">
        <v>25</v>
      </c>
      <c r="C1608">
        <v>6</v>
      </c>
      <c r="D1608" s="14">
        <f>VLOOKUP(B1608, Products!A:D, 4, FALSE) * C1608</f>
        <v>2994000</v>
      </c>
    </row>
    <row r="1609" spans="1:4" x14ac:dyDescent="0.3">
      <c r="A1609" t="s">
        <v>3638</v>
      </c>
      <c r="B1609" t="s">
        <v>19</v>
      </c>
      <c r="C1609">
        <v>1</v>
      </c>
      <c r="D1609" s="14">
        <f>VLOOKUP(B1609, Products!A:D, 4, FALSE) * C1609</f>
        <v>299000</v>
      </c>
    </row>
    <row r="1610" spans="1:4" x14ac:dyDescent="0.3">
      <c r="A1610" t="s">
        <v>3639</v>
      </c>
      <c r="B1610" t="s">
        <v>23</v>
      </c>
      <c r="C1610">
        <v>6</v>
      </c>
      <c r="D1610" s="14">
        <f>VLOOKUP(B1610, Products!A:D, 4, FALSE) * C1610</f>
        <v>1494000</v>
      </c>
    </row>
    <row r="1611" spans="1:4" x14ac:dyDescent="0.3">
      <c r="A1611" t="s">
        <v>3640</v>
      </c>
      <c r="B1611" t="s">
        <v>22</v>
      </c>
      <c r="C1611">
        <v>7</v>
      </c>
      <c r="D1611" s="14">
        <f>VLOOKUP(B1611, Products!A:D, 4, FALSE) * C1611</f>
        <v>2093000</v>
      </c>
    </row>
    <row r="1612" spans="1:4" x14ac:dyDescent="0.3">
      <c r="A1612" t="s">
        <v>3641</v>
      </c>
      <c r="B1612" t="s">
        <v>195</v>
      </c>
      <c r="C1612">
        <v>3</v>
      </c>
      <c r="D1612" s="14">
        <f>VLOOKUP(B1612, Products!A:D, 4, FALSE) * C1612</f>
        <v>26157000</v>
      </c>
    </row>
    <row r="1613" spans="1:4" x14ac:dyDescent="0.3">
      <c r="A1613" t="s">
        <v>3642</v>
      </c>
      <c r="B1613" t="s">
        <v>90</v>
      </c>
      <c r="C1613">
        <v>8</v>
      </c>
      <c r="D1613" s="14">
        <f>VLOOKUP(B1613, Products!A:D, 4, FALSE) * C1613</f>
        <v>199920000</v>
      </c>
    </row>
    <row r="1614" spans="1:4" x14ac:dyDescent="0.3">
      <c r="A1614" t="s">
        <v>3643</v>
      </c>
      <c r="B1614" t="s">
        <v>172</v>
      </c>
      <c r="C1614">
        <v>1</v>
      </c>
      <c r="D1614" s="14">
        <f>VLOOKUP(B1614, Products!A:D, 4, FALSE) * C1614</f>
        <v>1000</v>
      </c>
    </row>
    <row r="1615" spans="1:4" x14ac:dyDescent="0.3">
      <c r="A1615" t="s">
        <v>3644</v>
      </c>
      <c r="B1615" t="s">
        <v>4</v>
      </c>
      <c r="C1615">
        <v>10</v>
      </c>
      <c r="D1615" s="14">
        <f>VLOOKUP(B1615, Products!A:D, 4, FALSE) * C1615</f>
        <v>10000</v>
      </c>
    </row>
    <row r="1616" spans="1:4" x14ac:dyDescent="0.3">
      <c r="A1616" t="s">
        <v>3645</v>
      </c>
      <c r="B1616" t="s">
        <v>75</v>
      </c>
      <c r="C1616">
        <v>2</v>
      </c>
      <c r="D1616" s="14">
        <f>VLOOKUP(B1616, Products!A:D, 4, FALSE) * C1616</f>
        <v>71980000</v>
      </c>
    </row>
    <row r="1617" spans="1:4" x14ac:dyDescent="0.3">
      <c r="A1617" t="s">
        <v>3646</v>
      </c>
      <c r="B1617" t="s">
        <v>112</v>
      </c>
      <c r="C1617">
        <v>9</v>
      </c>
      <c r="D1617" s="14">
        <f>VLOOKUP(B1617, Products!A:D, 4, FALSE) * C1617</f>
        <v>450000</v>
      </c>
    </row>
    <row r="1618" spans="1:4" x14ac:dyDescent="0.3">
      <c r="A1618" t="s">
        <v>3647</v>
      </c>
      <c r="B1618" t="s">
        <v>188</v>
      </c>
      <c r="C1618">
        <v>2</v>
      </c>
      <c r="D1618" s="14">
        <f>VLOOKUP(B1618, Products!A:D, 4, FALSE) * C1618</f>
        <v>454000</v>
      </c>
    </row>
    <row r="1619" spans="1:4" x14ac:dyDescent="0.3">
      <c r="A1619" t="s">
        <v>3648</v>
      </c>
      <c r="B1619" t="s">
        <v>74</v>
      </c>
      <c r="C1619">
        <v>9</v>
      </c>
      <c r="D1619" s="14">
        <f>VLOOKUP(B1619, Products!A:D, 4, FALSE) * C1619</f>
        <v>341910000</v>
      </c>
    </row>
    <row r="1620" spans="1:4" x14ac:dyDescent="0.3">
      <c r="A1620" t="s">
        <v>3649</v>
      </c>
      <c r="B1620" t="s">
        <v>155</v>
      </c>
      <c r="C1620">
        <v>3</v>
      </c>
      <c r="D1620" s="14">
        <f>VLOOKUP(B1620, Products!A:D, 4, FALSE) * C1620</f>
        <v>15000000</v>
      </c>
    </row>
    <row r="1621" spans="1:4" x14ac:dyDescent="0.3">
      <c r="A1621" t="s">
        <v>3650</v>
      </c>
      <c r="B1621" t="s">
        <v>47</v>
      </c>
      <c r="C1621">
        <v>2</v>
      </c>
      <c r="D1621" s="14">
        <f>VLOOKUP(B1621, Products!A:D, 4, FALSE) * C1621</f>
        <v>598000</v>
      </c>
    </row>
    <row r="1622" spans="1:4" x14ac:dyDescent="0.3">
      <c r="A1622" t="s">
        <v>3651</v>
      </c>
      <c r="B1622" t="s">
        <v>80</v>
      </c>
      <c r="C1622">
        <v>6</v>
      </c>
      <c r="D1622" s="14">
        <f>VLOOKUP(B1622, Products!A:D, 4, FALSE) * C1622</f>
        <v>149940000</v>
      </c>
    </row>
    <row r="1623" spans="1:4" x14ac:dyDescent="0.3">
      <c r="A1623" t="s">
        <v>3652</v>
      </c>
      <c r="B1623" t="s">
        <v>68</v>
      </c>
      <c r="C1623">
        <v>10</v>
      </c>
      <c r="D1623" s="14">
        <f>VLOOKUP(B1623, Products!A:D, 4, FALSE) * C1623</f>
        <v>299900000</v>
      </c>
    </row>
    <row r="1624" spans="1:4" x14ac:dyDescent="0.3">
      <c r="A1624" t="s">
        <v>3653</v>
      </c>
      <c r="B1624" t="s">
        <v>158</v>
      </c>
      <c r="C1624">
        <v>6</v>
      </c>
      <c r="D1624" s="14">
        <f>VLOOKUP(B1624, Products!A:D, 4, FALSE) * C1624</f>
        <v>186000</v>
      </c>
    </row>
    <row r="1625" spans="1:4" x14ac:dyDescent="0.3">
      <c r="A1625" t="s">
        <v>3654</v>
      </c>
      <c r="B1625" t="s">
        <v>94</v>
      </c>
      <c r="C1625">
        <v>4</v>
      </c>
      <c r="D1625" s="14">
        <f>VLOOKUP(B1625, Products!A:D, 4, FALSE) * C1625</f>
        <v>135960000</v>
      </c>
    </row>
    <row r="1626" spans="1:4" x14ac:dyDescent="0.3">
      <c r="A1626" t="s">
        <v>3655</v>
      </c>
      <c r="B1626" t="s">
        <v>92</v>
      </c>
      <c r="C1626">
        <v>7</v>
      </c>
      <c r="D1626" s="14">
        <f>VLOOKUP(B1626, Products!A:D, 4, FALSE) * C1626</f>
        <v>265930000</v>
      </c>
    </row>
    <row r="1627" spans="1:4" x14ac:dyDescent="0.3">
      <c r="A1627" t="s">
        <v>3656</v>
      </c>
      <c r="B1627" t="s">
        <v>34</v>
      </c>
      <c r="C1627">
        <v>7</v>
      </c>
      <c r="D1627" s="14">
        <f>VLOOKUP(B1627, Products!A:D, 4, FALSE) * C1627</f>
        <v>2093000</v>
      </c>
    </row>
    <row r="1628" spans="1:4" x14ac:dyDescent="0.3">
      <c r="A1628" t="s">
        <v>3657</v>
      </c>
      <c r="B1628" t="s">
        <v>154</v>
      </c>
      <c r="C1628">
        <v>4</v>
      </c>
      <c r="D1628" s="14">
        <f>VLOOKUP(B1628, Products!A:D, 4, FALSE) * C1628</f>
        <v>8000000</v>
      </c>
    </row>
    <row r="1629" spans="1:4" x14ac:dyDescent="0.3">
      <c r="A1629" t="s">
        <v>3658</v>
      </c>
      <c r="B1629" t="s">
        <v>77</v>
      </c>
      <c r="C1629">
        <v>9</v>
      </c>
      <c r="D1629" s="14">
        <f>VLOOKUP(B1629, Products!A:D, 4, FALSE) * C1629</f>
        <v>287910000</v>
      </c>
    </row>
    <row r="1630" spans="1:4" x14ac:dyDescent="0.3">
      <c r="A1630" t="s">
        <v>3659</v>
      </c>
      <c r="B1630" t="s">
        <v>30</v>
      </c>
      <c r="C1630">
        <v>6</v>
      </c>
      <c r="D1630" s="14">
        <f>VLOOKUP(B1630, Products!A:D, 4, FALSE) * C1630</f>
        <v>1794000</v>
      </c>
    </row>
    <row r="1631" spans="1:4" x14ac:dyDescent="0.3">
      <c r="A1631" t="s">
        <v>3660</v>
      </c>
      <c r="B1631" t="s">
        <v>199</v>
      </c>
      <c r="C1631">
        <v>6</v>
      </c>
      <c r="D1631" s="14">
        <f>VLOOKUP(B1631, Products!A:D, 4, FALSE) * C1631</f>
        <v>22776000</v>
      </c>
    </row>
    <row r="1632" spans="1:4" x14ac:dyDescent="0.3">
      <c r="A1632" t="s">
        <v>3661</v>
      </c>
      <c r="B1632" t="s">
        <v>27</v>
      </c>
      <c r="C1632">
        <v>1</v>
      </c>
      <c r="D1632" s="14">
        <f>VLOOKUP(B1632, Products!A:D, 4, FALSE) * C1632</f>
        <v>499000</v>
      </c>
    </row>
    <row r="1633" spans="1:4" x14ac:dyDescent="0.3">
      <c r="A1633" t="s">
        <v>3662</v>
      </c>
      <c r="B1633" t="s">
        <v>76</v>
      </c>
      <c r="C1633">
        <v>3</v>
      </c>
      <c r="D1633" s="14">
        <f>VLOOKUP(B1633, Products!A:D, 4, FALSE) * C1633</f>
        <v>101970000</v>
      </c>
    </row>
    <row r="1634" spans="1:4" x14ac:dyDescent="0.3">
      <c r="A1634" t="s">
        <v>3664</v>
      </c>
      <c r="B1634" t="s">
        <v>120</v>
      </c>
      <c r="C1634">
        <v>7</v>
      </c>
      <c r="D1634" s="14">
        <f>VLOOKUP(B1634, Products!A:D, 4, FALSE) * C1634</f>
        <v>700000</v>
      </c>
    </row>
    <row r="1635" spans="1:4" x14ac:dyDescent="0.3">
      <c r="A1635" t="s">
        <v>3665</v>
      </c>
      <c r="B1635" t="s">
        <v>197</v>
      </c>
      <c r="C1635">
        <v>4</v>
      </c>
      <c r="D1635" s="14">
        <f>VLOOKUP(B1635, Products!A:D, 4, FALSE) * C1635</f>
        <v>31284000</v>
      </c>
    </row>
    <row r="1636" spans="1:4" x14ac:dyDescent="0.3">
      <c r="A1636" t="s">
        <v>3666</v>
      </c>
      <c r="B1636" t="s">
        <v>59</v>
      </c>
      <c r="C1636">
        <v>7</v>
      </c>
      <c r="D1636" s="14">
        <f>VLOOKUP(B1636, Products!A:D, 4, FALSE) * C1636</f>
        <v>209930000</v>
      </c>
    </row>
    <row r="1637" spans="1:4" x14ac:dyDescent="0.3">
      <c r="A1637" t="s">
        <v>3667</v>
      </c>
      <c r="B1637" t="s">
        <v>80</v>
      </c>
      <c r="C1637">
        <v>3</v>
      </c>
      <c r="D1637" s="14">
        <f>VLOOKUP(B1637, Products!A:D, 4, FALSE) * C1637</f>
        <v>74970000</v>
      </c>
    </row>
    <row r="1638" spans="1:4" x14ac:dyDescent="0.3">
      <c r="A1638" t="s">
        <v>3668</v>
      </c>
      <c r="B1638" t="s">
        <v>98</v>
      </c>
      <c r="C1638">
        <v>7</v>
      </c>
      <c r="D1638" s="14">
        <f>VLOOKUP(B1638, Products!A:D, 4, FALSE) * C1638</f>
        <v>251930000</v>
      </c>
    </row>
    <row r="1639" spans="1:4" x14ac:dyDescent="0.3">
      <c r="A1639" t="s">
        <v>3669</v>
      </c>
      <c r="B1639" t="s">
        <v>134</v>
      </c>
      <c r="C1639">
        <v>4</v>
      </c>
      <c r="D1639" s="14">
        <f>VLOOKUP(B1639, Products!A:D, 4, FALSE) * C1639</f>
        <v>800000</v>
      </c>
    </row>
    <row r="1640" spans="1:4" x14ac:dyDescent="0.3">
      <c r="A1640" t="s">
        <v>3670</v>
      </c>
      <c r="B1640" t="s">
        <v>165</v>
      </c>
      <c r="C1640">
        <v>5</v>
      </c>
      <c r="D1640" s="14">
        <f>VLOOKUP(B1640, Products!A:D, 4, FALSE) * C1640</f>
        <v>320000</v>
      </c>
    </row>
    <row r="1641" spans="1:4" x14ac:dyDescent="0.3">
      <c r="A1641" t="s">
        <v>3671</v>
      </c>
      <c r="B1641" t="s">
        <v>184</v>
      </c>
      <c r="C1641">
        <v>3</v>
      </c>
      <c r="D1641" s="14">
        <f>VLOOKUP(B1641, Products!A:D, 4, FALSE) * C1641</f>
        <v>8736000</v>
      </c>
    </row>
    <row r="1642" spans="1:4" x14ac:dyDescent="0.3">
      <c r="A1642" t="s">
        <v>3672</v>
      </c>
      <c r="B1642" t="s">
        <v>117</v>
      </c>
      <c r="C1642">
        <v>6</v>
      </c>
      <c r="D1642" s="14">
        <f>VLOOKUP(B1642, Products!A:D, 4, FALSE) * C1642</f>
        <v>600000</v>
      </c>
    </row>
    <row r="1643" spans="1:4" x14ac:dyDescent="0.3">
      <c r="A1643" t="s">
        <v>3673</v>
      </c>
      <c r="B1643" t="s">
        <v>187</v>
      </c>
      <c r="C1643">
        <v>2</v>
      </c>
      <c r="D1643" s="14">
        <f>VLOOKUP(B1643, Products!A:D, 4, FALSE) * C1643</f>
        <v>4408000</v>
      </c>
    </row>
    <row r="1644" spans="1:4" x14ac:dyDescent="0.3">
      <c r="A1644" t="s">
        <v>3674</v>
      </c>
      <c r="B1644" t="s">
        <v>36</v>
      </c>
      <c r="C1644">
        <v>8</v>
      </c>
      <c r="D1644" s="14">
        <f>VLOOKUP(B1644, Products!A:D, 4, FALSE) * C1644</f>
        <v>792000</v>
      </c>
    </row>
    <row r="1645" spans="1:4" x14ac:dyDescent="0.3">
      <c r="A1645" t="s">
        <v>3675</v>
      </c>
      <c r="B1645" t="s">
        <v>181</v>
      </c>
      <c r="C1645">
        <v>3</v>
      </c>
      <c r="D1645" s="14">
        <f>VLOOKUP(B1645, Products!A:D, 4, FALSE) * C1645</f>
        <v>9075000</v>
      </c>
    </row>
    <row r="1646" spans="1:4" x14ac:dyDescent="0.3">
      <c r="A1646" t="s">
        <v>3676</v>
      </c>
      <c r="B1646" t="s">
        <v>83</v>
      </c>
      <c r="C1646">
        <v>3</v>
      </c>
      <c r="D1646" s="14">
        <f>VLOOKUP(B1646, Products!A:D, 4, FALSE) * C1646</f>
        <v>119970000</v>
      </c>
    </row>
    <row r="1647" spans="1:4" x14ac:dyDescent="0.3">
      <c r="A1647" t="s">
        <v>3677</v>
      </c>
      <c r="B1647" t="s">
        <v>185</v>
      </c>
      <c r="C1647">
        <v>1</v>
      </c>
      <c r="D1647" s="14">
        <f>VLOOKUP(B1647, Products!A:D, 4, FALSE) * C1647</f>
        <v>5541000</v>
      </c>
    </row>
    <row r="1648" spans="1:4" x14ac:dyDescent="0.3">
      <c r="A1648" t="s">
        <v>3678</v>
      </c>
      <c r="B1648" t="s">
        <v>184</v>
      </c>
      <c r="C1648">
        <v>3</v>
      </c>
      <c r="D1648" s="14">
        <f>VLOOKUP(B1648, Products!A:D, 4, FALSE) * C1648</f>
        <v>8736000</v>
      </c>
    </row>
    <row r="1649" spans="1:4" x14ac:dyDescent="0.3">
      <c r="A1649" t="s">
        <v>3679</v>
      </c>
      <c r="B1649" t="s">
        <v>160</v>
      </c>
      <c r="C1649">
        <v>4</v>
      </c>
      <c r="D1649" s="14">
        <f>VLOOKUP(B1649, Products!A:D, 4, FALSE) * C1649</f>
        <v>136000</v>
      </c>
    </row>
    <row r="1650" spans="1:4" x14ac:dyDescent="0.3">
      <c r="A1650" t="s">
        <v>3680</v>
      </c>
      <c r="B1650" t="s">
        <v>130</v>
      </c>
      <c r="C1650">
        <v>10</v>
      </c>
      <c r="D1650" s="14">
        <f>VLOOKUP(B1650, Products!A:D, 4, FALSE) * C1650</f>
        <v>500000</v>
      </c>
    </row>
    <row r="1651" spans="1:4" x14ac:dyDescent="0.3">
      <c r="A1651" t="s">
        <v>3681</v>
      </c>
      <c r="B1651" t="s">
        <v>195</v>
      </c>
      <c r="C1651">
        <v>9</v>
      </c>
      <c r="D1651" s="14">
        <f>VLOOKUP(B1651, Products!A:D, 4, FALSE) * C1651</f>
        <v>78471000</v>
      </c>
    </row>
    <row r="1652" spans="1:4" x14ac:dyDescent="0.3">
      <c r="A1652" t="s">
        <v>3682</v>
      </c>
      <c r="B1652" t="s">
        <v>5</v>
      </c>
      <c r="C1652">
        <v>7</v>
      </c>
      <c r="D1652" s="14">
        <f>VLOOKUP(B1652, Products!A:D, 4, FALSE) * C1652</f>
        <v>623000</v>
      </c>
    </row>
    <row r="1653" spans="1:4" x14ac:dyDescent="0.3">
      <c r="A1653" t="s">
        <v>3683</v>
      </c>
      <c r="B1653" t="s">
        <v>5</v>
      </c>
      <c r="C1653">
        <v>1</v>
      </c>
      <c r="D1653" s="14">
        <f>VLOOKUP(B1653, Products!A:D, 4, FALSE) * C1653</f>
        <v>89000</v>
      </c>
    </row>
    <row r="1654" spans="1:4" x14ac:dyDescent="0.3">
      <c r="A1654" t="s">
        <v>3684</v>
      </c>
      <c r="B1654" t="s">
        <v>95</v>
      </c>
      <c r="C1654">
        <v>8</v>
      </c>
      <c r="D1654" s="14">
        <f>VLOOKUP(B1654, Products!A:D, 4, FALSE) * C1654</f>
        <v>255920000</v>
      </c>
    </row>
    <row r="1655" spans="1:4" x14ac:dyDescent="0.3">
      <c r="A1655" t="s">
        <v>3685</v>
      </c>
      <c r="B1655" t="s">
        <v>149</v>
      </c>
      <c r="C1655">
        <v>5</v>
      </c>
      <c r="D1655" s="14">
        <f>VLOOKUP(B1655, Products!A:D, 4, FALSE) * C1655</f>
        <v>10000000</v>
      </c>
    </row>
    <row r="1656" spans="1:4" x14ac:dyDescent="0.3">
      <c r="A1656" t="s">
        <v>3686</v>
      </c>
      <c r="B1656" t="s">
        <v>125</v>
      </c>
      <c r="C1656">
        <v>8</v>
      </c>
      <c r="D1656" s="14">
        <f>VLOOKUP(B1656, Products!A:D, 4, FALSE) * C1656</f>
        <v>1600000</v>
      </c>
    </row>
    <row r="1657" spans="1:4" x14ac:dyDescent="0.3">
      <c r="A1657" t="s">
        <v>3687</v>
      </c>
      <c r="B1657" t="s">
        <v>112</v>
      </c>
      <c r="C1657">
        <v>8</v>
      </c>
      <c r="D1657" s="14">
        <f>VLOOKUP(B1657, Products!A:D, 4, FALSE) * C1657</f>
        <v>400000</v>
      </c>
    </row>
    <row r="1658" spans="1:4" x14ac:dyDescent="0.3">
      <c r="A1658" t="s">
        <v>3688</v>
      </c>
      <c r="B1658" t="s">
        <v>199</v>
      </c>
      <c r="C1658">
        <v>4</v>
      </c>
      <c r="D1658" s="14">
        <f>VLOOKUP(B1658, Products!A:D, 4, FALSE) * C1658</f>
        <v>15184000</v>
      </c>
    </row>
    <row r="1659" spans="1:4" x14ac:dyDescent="0.3">
      <c r="A1659" t="s">
        <v>3690</v>
      </c>
      <c r="B1659" t="s">
        <v>9</v>
      </c>
      <c r="C1659">
        <v>1</v>
      </c>
      <c r="D1659" s="14">
        <f>VLOOKUP(B1659, Products!A:D, 4, FALSE) * C1659</f>
        <v>199000</v>
      </c>
    </row>
    <row r="1660" spans="1:4" x14ac:dyDescent="0.3">
      <c r="A1660" t="s">
        <v>3691</v>
      </c>
      <c r="B1660" t="s">
        <v>27</v>
      </c>
      <c r="C1660">
        <v>7</v>
      </c>
      <c r="D1660" s="14">
        <f>VLOOKUP(B1660, Products!A:D, 4, FALSE) * C1660</f>
        <v>3493000</v>
      </c>
    </row>
    <row r="1661" spans="1:4" x14ac:dyDescent="0.3">
      <c r="A1661" t="s">
        <v>3692</v>
      </c>
      <c r="B1661" t="s">
        <v>120</v>
      </c>
      <c r="C1661">
        <v>9</v>
      </c>
      <c r="D1661" s="14">
        <f>VLOOKUP(B1661, Products!A:D, 4, FALSE) * C1661</f>
        <v>900000</v>
      </c>
    </row>
    <row r="1662" spans="1:4" x14ac:dyDescent="0.3">
      <c r="A1662" t="s">
        <v>3693</v>
      </c>
      <c r="B1662" t="s">
        <v>182</v>
      </c>
      <c r="C1662">
        <v>5</v>
      </c>
      <c r="D1662" s="14">
        <f>VLOOKUP(B1662, Products!A:D, 4, FALSE) * C1662</f>
        <v>1250000</v>
      </c>
    </row>
    <row r="1663" spans="1:4" x14ac:dyDescent="0.3">
      <c r="A1663" t="s">
        <v>3694</v>
      </c>
      <c r="B1663" t="s">
        <v>120</v>
      </c>
      <c r="C1663">
        <v>2</v>
      </c>
      <c r="D1663" s="14">
        <f>VLOOKUP(B1663, Products!A:D, 4, FALSE) * C1663</f>
        <v>200000</v>
      </c>
    </row>
    <row r="1664" spans="1:4" x14ac:dyDescent="0.3">
      <c r="A1664" t="s">
        <v>3695</v>
      </c>
      <c r="B1664" t="s">
        <v>33</v>
      </c>
      <c r="C1664">
        <v>3</v>
      </c>
      <c r="D1664" s="14">
        <f>VLOOKUP(B1664, Products!A:D, 4, FALSE) * C1664</f>
        <v>147000</v>
      </c>
    </row>
    <row r="1665" spans="1:4" x14ac:dyDescent="0.3">
      <c r="A1665" t="s">
        <v>3696</v>
      </c>
      <c r="B1665" t="s">
        <v>38</v>
      </c>
      <c r="C1665">
        <v>9</v>
      </c>
      <c r="D1665" s="14">
        <f>VLOOKUP(B1665, Products!A:D, 4, FALSE) * C1665</f>
        <v>2241000</v>
      </c>
    </row>
    <row r="1666" spans="1:4" x14ac:dyDescent="0.3">
      <c r="A1666" t="s">
        <v>3697</v>
      </c>
      <c r="B1666" t="s">
        <v>197</v>
      </c>
      <c r="C1666">
        <v>4</v>
      </c>
      <c r="D1666" s="14">
        <f>VLOOKUP(B1666, Products!A:D, 4, FALSE) * C1666</f>
        <v>31284000</v>
      </c>
    </row>
    <row r="1667" spans="1:4" x14ac:dyDescent="0.3">
      <c r="A1667" t="s">
        <v>3698</v>
      </c>
      <c r="B1667" t="s">
        <v>83</v>
      </c>
      <c r="C1667">
        <v>5</v>
      </c>
      <c r="D1667" s="14">
        <f>VLOOKUP(B1667, Products!A:D, 4, FALSE) * C1667</f>
        <v>199950000</v>
      </c>
    </row>
    <row r="1668" spans="1:4" x14ac:dyDescent="0.3">
      <c r="A1668" t="s">
        <v>3699</v>
      </c>
      <c r="B1668" t="s">
        <v>39</v>
      </c>
      <c r="C1668">
        <v>5</v>
      </c>
      <c r="D1668" s="14">
        <f>VLOOKUP(B1668, Products!A:D, 4, FALSE) * C1668</f>
        <v>1495000</v>
      </c>
    </row>
    <row r="1669" spans="1:4" x14ac:dyDescent="0.3">
      <c r="A1669" t="s">
        <v>3700</v>
      </c>
      <c r="B1669" t="s">
        <v>70</v>
      </c>
      <c r="C1669">
        <v>7</v>
      </c>
      <c r="D1669" s="14">
        <f>VLOOKUP(B1669, Products!A:D, 4, FALSE) * C1669</f>
        <v>174930000</v>
      </c>
    </row>
    <row r="1670" spans="1:4" x14ac:dyDescent="0.3">
      <c r="A1670" t="s">
        <v>3701</v>
      </c>
      <c r="B1670" t="s">
        <v>45</v>
      </c>
      <c r="C1670">
        <v>1</v>
      </c>
      <c r="D1670" s="14">
        <f>VLOOKUP(B1670, Products!A:D, 4, FALSE) * C1670</f>
        <v>99000</v>
      </c>
    </row>
    <row r="1671" spans="1:4" x14ac:dyDescent="0.3">
      <c r="A1671" t="s">
        <v>3702</v>
      </c>
      <c r="B1671" t="s">
        <v>97</v>
      </c>
      <c r="C1671">
        <v>8</v>
      </c>
      <c r="D1671" s="14">
        <f>VLOOKUP(B1671, Products!A:D, 4, FALSE) * C1671</f>
        <v>303920000</v>
      </c>
    </row>
    <row r="1672" spans="1:4" x14ac:dyDescent="0.3">
      <c r="A1672" t="s">
        <v>3703</v>
      </c>
      <c r="B1672" t="s">
        <v>184</v>
      </c>
      <c r="C1672">
        <v>8</v>
      </c>
      <c r="D1672" s="14">
        <f>VLOOKUP(B1672, Products!A:D, 4, FALSE) * C1672</f>
        <v>23296000</v>
      </c>
    </row>
    <row r="1673" spans="1:4" x14ac:dyDescent="0.3">
      <c r="A1673" t="s">
        <v>3704</v>
      </c>
      <c r="B1673" t="s">
        <v>201</v>
      </c>
      <c r="C1673">
        <v>2</v>
      </c>
      <c r="D1673" s="14">
        <f>VLOOKUP(B1673, Products!A:D, 4, FALSE) * C1673</f>
        <v>12406000</v>
      </c>
    </row>
    <row r="1674" spans="1:4" x14ac:dyDescent="0.3">
      <c r="A1674" t="s">
        <v>3705</v>
      </c>
      <c r="B1674" t="s">
        <v>166</v>
      </c>
      <c r="C1674">
        <v>7</v>
      </c>
      <c r="D1674" s="14">
        <f>VLOOKUP(B1674, Products!A:D, 4, FALSE) * C1674</f>
        <v>63000</v>
      </c>
    </row>
    <row r="1675" spans="1:4" x14ac:dyDescent="0.3">
      <c r="A1675" t="s">
        <v>3706</v>
      </c>
      <c r="B1675" t="s">
        <v>184</v>
      </c>
      <c r="C1675">
        <v>6</v>
      </c>
      <c r="D1675" s="14">
        <f>VLOOKUP(B1675, Products!A:D, 4, FALSE) * C1675</f>
        <v>17472000</v>
      </c>
    </row>
    <row r="1676" spans="1:4" x14ac:dyDescent="0.3">
      <c r="A1676" t="s">
        <v>3707</v>
      </c>
      <c r="B1676" t="s">
        <v>97</v>
      </c>
      <c r="C1676">
        <v>10</v>
      </c>
      <c r="D1676" s="14">
        <f>VLOOKUP(B1676, Products!A:D, 4, FALSE) * C1676</f>
        <v>379900000</v>
      </c>
    </row>
    <row r="1677" spans="1:4" x14ac:dyDescent="0.3">
      <c r="A1677" t="s">
        <v>3708</v>
      </c>
      <c r="B1677" t="s">
        <v>78</v>
      </c>
      <c r="C1677">
        <v>7</v>
      </c>
      <c r="D1677" s="14">
        <f>VLOOKUP(B1677, Products!A:D, 4, FALSE) * C1677</f>
        <v>209930000</v>
      </c>
    </row>
    <row r="1678" spans="1:4" x14ac:dyDescent="0.3">
      <c r="A1678" t="s">
        <v>3709</v>
      </c>
      <c r="B1678" t="s">
        <v>28</v>
      </c>
      <c r="C1678">
        <v>1</v>
      </c>
      <c r="D1678" s="14">
        <f>VLOOKUP(B1678, Products!A:D, 4, FALSE) * C1678</f>
        <v>599000</v>
      </c>
    </row>
    <row r="1679" spans="1:4" x14ac:dyDescent="0.3">
      <c r="A1679" t="s">
        <v>3710</v>
      </c>
      <c r="B1679" t="s">
        <v>166</v>
      </c>
      <c r="C1679">
        <v>1</v>
      </c>
      <c r="D1679" s="14">
        <f>VLOOKUP(B1679, Products!A:D, 4, FALSE) * C1679</f>
        <v>9000</v>
      </c>
    </row>
    <row r="1680" spans="1:4" x14ac:dyDescent="0.3">
      <c r="A1680" t="s">
        <v>3711</v>
      </c>
      <c r="B1680" t="s">
        <v>124</v>
      </c>
      <c r="C1680">
        <v>4</v>
      </c>
      <c r="D1680" s="14">
        <f>VLOOKUP(B1680, Products!A:D, 4, FALSE) * C1680</f>
        <v>400000</v>
      </c>
    </row>
    <row r="1681" spans="1:4" x14ac:dyDescent="0.3">
      <c r="A1681" t="s">
        <v>3712</v>
      </c>
      <c r="B1681" t="s">
        <v>79</v>
      </c>
      <c r="C1681">
        <v>10</v>
      </c>
      <c r="D1681" s="14">
        <f>VLOOKUP(B1681, Products!A:D, 4, FALSE) * C1681</f>
        <v>279900000</v>
      </c>
    </row>
    <row r="1682" spans="1:4" x14ac:dyDescent="0.3">
      <c r="A1682" t="s">
        <v>3713</v>
      </c>
      <c r="B1682" t="s">
        <v>167</v>
      </c>
      <c r="C1682">
        <v>5</v>
      </c>
      <c r="D1682" s="14">
        <f>VLOOKUP(B1682, Products!A:D, 4, FALSE) * C1682</f>
        <v>250000</v>
      </c>
    </row>
    <row r="1683" spans="1:4" x14ac:dyDescent="0.3">
      <c r="A1683" t="s">
        <v>3714</v>
      </c>
      <c r="B1683" t="s">
        <v>57</v>
      </c>
      <c r="C1683">
        <v>9</v>
      </c>
      <c r="D1683" s="14">
        <f>VLOOKUP(B1683, Products!A:D, 4, FALSE) * C1683</f>
        <v>215910000</v>
      </c>
    </row>
    <row r="1684" spans="1:4" x14ac:dyDescent="0.3">
      <c r="A1684" t="s">
        <v>3715</v>
      </c>
      <c r="B1684" t="s">
        <v>72</v>
      </c>
      <c r="C1684">
        <v>1</v>
      </c>
      <c r="D1684" s="14">
        <f>VLOOKUP(B1684, Products!A:D, 4, FALSE) * C1684</f>
        <v>21990000</v>
      </c>
    </row>
    <row r="1685" spans="1:4" x14ac:dyDescent="0.3">
      <c r="A1685" t="s">
        <v>3716</v>
      </c>
      <c r="B1685" t="s">
        <v>177</v>
      </c>
      <c r="C1685">
        <v>8</v>
      </c>
      <c r="D1685" s="14">
        <f>VLOOKUP(B1685, Products!A:D, 4, FALSE) * C1685</f>
        <v>22880000</v>
      </c>
    </row>
    <row r="1686" spans="1:4" x14ac:dyDescent="0.3">
      <c r="A1686" t="s">
        <v>3717</v>
      </c>
      <c r="B1686" t="s">
        <v>43</v>
      </c>
      <c r="C1686">
        <v>10</v>
      </c>
      <c r="D1686" s="14">
        <f>VLOOKUP(B1686, Products!A:D, 4, FALSE) * C1686</f>
        <v>2990000</v>
      </c>
    </row>
    <row r="1687" spans="1:4" x14ac:dyDescent="0.3">
      <c r="A1687" t="s">
        <v>3718</v>
      </c>
      <c r="B1687" t="s">
        <v>85</v>
      </c>
      <c r="C1687">
        <v>4</v>
      </c>
      <c r="D1687" s="14">
        <f>VLOOKUP(B1687, Products!A:D, 4, FALSE) * C1687</f>
        <v>143960000</v>
      </c>
    </row>
    <row r="1688" spans="1:4" x14ac:dyDescent="0.3">
      <c r="A1688" t="s">
        <v>3719</v>
      </c>
      <c r="B1688" t="s">
        <v>76</v>
      </c>
      <c r="C1688">
        <v>10</v>
      </c>
      <c r="D1688" s="14">
        <f>VLOOKUP(B1688, Products!A:D, 4, FALSE) * C1688</f>
        <v>339900000</v>
      </c>
    </row>
    <row r="1689" spans="1:4" x14ac:dyDescent="0.3">
      <c r="A1689" t="s">
        <v>3720</v>
      </c>
      <c r="B1689" t="s">
        <v>155</v>
      </c>
      <c r="C1689">
        <v>5</v>
      </c>
      <c r="D1689" s="14">
        <f>VLOOKUP(B1689, Products!A:D, 4, FALSE) * C1689</f>
        <v>25000000</v>
      </c>
    </row>
    <row r="1690" spans="1:4" x14ac:dyDescent="0.3">
      <c r="A1690" t="s">
        <v>3721</v>
      </c>
      <c r="B1690" t="s">
        <v>115</v>
      </c>
      <c r="C1690">
        <v>6</v>
      </c>
      <c r="D1690" s="14">
        <f>VLOOKUP(B1690, Products!A:D, 4, FALSE) * C1690</f>
        <v>600000</v>
      </c>
    </row>
    <row r="1691" spans="1:4" x14ac:dyDescent="0.3">
      <c r="A1691" t="s">
        <v>3722</v>
      </c>
      <c r="B1691" t="s">
        <v>18</v>
      </c>
      <c r="C1691">
        <v>7</v>
      </c>
      <c r="D1691" s="14">
        <f>VLOOKUP(B1691, Products!A:D, 4, FALSE) * C1691</f>
        <v>2793000</v>
      </c>
    </row>
    <row r="1692" spans="1:4" x14ac:dyDescent="0.3">
      <c r="A1692" t="s">
        <v>3723</v>
      </c>
      <c r="B1692" t="s">
        <v>117</v>
      </c>
      <c r="C1692">
        <v>1</v>
      </c>
      <c r="D1692" s="14">
        <f>VLOOKUP(B1692, Products!A:D, 4, FALSE) * C1692</f>
        <v>100000</v>
      </c>
    </row>
    <row r="1693" spans="1:4" x14ac:dyDescent="0.3">
      <c r="A1693" t="s">
        <v>3724</v>
      </c>
      <c r="B1693" t="s">
        <v>98</v>
      </c>
      <c r="C1693">
        <v>3</v>
      </c>
      <c r="D1693" s="14">
        <f>VLOOKUP(B1693, Products!A:D, 4, FALSE) * C1693</f>
        <v>107970000</v>
      </c>
    </row>
    <row r="1694" spans="1:4" x14ac:dyDescent="0.3">
      <c r="A1694" t="s">
        <v>3725</v>
      </c>
      <c r="B1694" t="s">
        <v>70</v>
      </c>
      <c r="C1694">
        <v>2</v>
      </c>
      <c r="D1694" s="14">
        <f>VLOOKUP(B1694, Products!A:D, 4, FALSE) * C1694</f>
        <v>49980000</v>
      </c>
    </row>
    <row r="1695" spans="1:4" x14ac:dyDescent="0.3">
      <c r="A1695" t="s">
        <v>3726</v>
      </c>
      <c r="B1695" t="s">
        <v>180</v>
      </c>
      <c r="C1695">
        <v>7</v>
      </c>
      <c r="D1695" s="14">
        <f>VLOOKUP(B1695, Products!A:D, 4, FALSE) * C1695</f>
        <v>10815000</v>
      </c>
    </row>
    <row r="1696" spans="1:4" x14ac:dyDescent="0.3">
      <c r="A1696" t="s">
        <v>3727</v>
      </c>
      <c r="B1696" t="s">
        <v>82</v>
      </c>
      <c r="C1696">
        <v>7</v>
      </c>
      <c r="D1696" s="14">
        <f>VLOOKUP(B1696, Products!A:D, 4, FALSE) * C1696</f>
        <v>153930000</v>
      </c>
    </row>
    <row r="1697" spans="1:4" x14ac:dyDescent="0.3">
      <c r="A1697" t="s">
        <v>3728</v>
      </c>
      <c r="B1697" t="s">
        <v>54</v>
      </c>
      <c r="C1697">
        <v>8</v>
      </c>
      <c r="D1697" s="14">
        <f>VLOOKUP(B1697, Products!A:D, 4, FALSE) * C1697</f>
        <v>239920000</v>
      </c>
    </row>
    <row r="1698" spans="1:4" x14ac:dyDescent="0.3">
      <c r="A1698" t="s">
        <v>3729</v>
      </c>
      <c r="B1698" t="s">
        <v>13</v>
      </c>
      <c r="C1698">
        <v>9</v>
      </c>
      <c r="D1698" s="14">
        <f>VLOOKUP(B1698, Products!A:D, 4, FALSE) * C1698</f>
        <v>81000</v>
      </c>
    </row>
    <row r="1699" spans="1:4" x14ac:dyDescent="0.3">
      <c r="A1699" t="s">
        <v>3730</v>
      </c>
      <c r="B1699" t="s">
        <v>29</v>
      </c>
      <c r="C1699">
        <v>4</v>
      </c>
      <c r="D1699" s="14">
        <f>VLOOKUP(B1699, Products!A:D, 4, FALSE) * C1699</f>
        <v>996000</v>
      </c>
    </row>
    <row r="1700" spans="1:4" x14ac:dyDescent="0.3">
      <c r="A1700" t="s">
        <v>3731</v>
      </c>
      <c r="B1700" t="s">
        <v>132</v>
      </c>
      <c r="C1700">
        <v>5</v>
      </c>
      <c r="D1700" s="14">
        <f>VLOOKUP(B1700, Products!A:D, 4, FALSE) * C1700</f>
        <v>500000</v>
      </c>
    </row>
    <row r="1701" spans="1:4" x14ac:dyDescent="0.3">
      <c r="A1701" t="s">
        <v>3732</v>
      </c>
      <c r="B1701" t="s">
        <v>179</v>
      </c>
      <c r="C1701">
        <v>10</v>
      </c>
      <c r="D1701" s="14">
        <f>VLOOKUP(B1701, Products!A:D, 4, FALSE) * C1701</f>
        <v>18000000</v>
      </c>
    </row>
    <row r="1702" spans="1:4" x14ac:dyDescent="0.3">
      <c r="A1702" t="s">
        <v>3733</v>
      </c>
      <c r="B1702" t="s">
        <v>66</v>
      </c>
      <c r="C1702">
        <v>1</v>
      </c>
      <c r="D1702" s="14">
        <f>VLOOKUP(B1702, Products!A:D, 4, FALSE) * C1702</f>
        <v>33990000</v>
      </c>
    </row>
    <row r="1703" spans="1:4" x14ac:dyDescent="0.3">
      <c r="A1703" t="s">
        <v>3734</v>
      </c>
      <c r="B1703" t="s">
        <v>93</v>
      </c>
      <c r="C1703">
        <v>7</v>
      </c>
      <c r="D1703" s="14">
        <f>VLOOKUP(B1703, Products!A:D, 4, FALSE) * C1703</f>
        <v>251930000</v>
      </c>
    </row>
    <row r="1704" spans="1:4" x14ac:dyDescent="0.3">
      <c r="A1704" t="s">
        <v>3735</v>
      </c>
      <c r="B1704" t="s">
        <v>65</v>
      </c>
      <c r="C1704">
        <v>6</v>
      </c>
      <c r="D1704" s="14">
        <f>VLOOKUP(B1704, Products!A:D, 4, FALSE) * C1704</f>
        <v>215940000</v>
      </c>
    </row>
    <row r="1705" spans="1:4" x14ac:dyDescent="0.3">
      <c r="A1705" t="s">
        <v>3736</v>
      </c>
      <c r="B1705" t="s">
        <v>70</v>
      </c>
      <c r="C1705">
        <v>7</v>
      </c>
      <c r="D1705" s="14">
        <f>VLOOKUP(B1705, Products!A:D, 4, FALSE) * C1705</f>
        <v>174930000</v>
      </c>
    </row>
    <row r="1706" spans="1:4" x14ac:dyDescent="0.3">
      <c r="A1706" t="s">
        <v>3737</v>
      </c>
      <c r="B1706" t="s">
        <v>165</v>
      </c>
      <c r="C1706">
        <v>1</v>
      </c>
      <c r="D1706" s="14">
        <f>VLOOKUP(B1706, Products!A:D, 4, FALSE) * C1706</f>
        <v>64000</v>
      </c>
    </row>
    <row r="1707" spans="1:4" x14ac:dyDescent="0.3">
      <c r="A1707" t="s">
        <v>3738</v>
      </c>
      <c r="B1707" t="s">
        <v>20</v>
      </c>
      <c r="C1707">
        <v>1</v>
      </c>
      <c r="D1707" s="14">
        <f>VLOOKUP(B1707, Products!A:D, 4, FALSE) * C1707</f>
        <v>249000</v>
      </c>
    </row>
    <row r="1708" spans="1:4" x14ac:dyDescent="0.3">
      <c r="A1708" t="s">
        <v>3739</v>
      </c>
      <c r="B1708" t="s">
        <v>88</v>
      </c>
      <c r="C1708">
        <v>9</v>
      </c>
      <c r="D1708" s="14">
        <f>VLOOKUP(B1708, Products!A:D, 4, FALSE) * C1708</f>
        <v>269910000</v>
      </c>
    </row>
    <row r="1709" spans="1:4" x14ac:dyDescent="0.3">
      <c r="A1709" t="s">
        <v>3740</v>
      </c>
      <c r="B1709" t="s">
        <v>65</v>
      </c>
      <c r="C1709">
        <v>10</v>
      </c>
      <c r="D1709" s="14">
        <f>VLOOKUP(B1709, Products!A:D, 4, FALSE) * C1709</f>
        <v>359900000</v>
      </c>
    </row>
    <row r="1710" spans="1:4" x14ac:dyDescent="0.3">
      <c r="A1710" t="s">
        <v>3741</v>
      </c>
      <c r="B1710" t="s">
        <v>49</v>
      </c>
      <c r="C1710">
        <v>5</v>
      </c>
      <c r="D1710" s="14">
        <f>VLOOKUP(B1710, Products!A:D, 4, FALSE) * C1710</f>
        <v>1495000</v>
      </c>
    </row>
    <row r="1711" spans="1:4" x14ac:dyDescent="0.3">
      <c r="A1711" t="s">
        <v>3742</v>
      </c>
      <c r="B1711" t="s">
        <v>30</v>
      </c>
      <c r="C1711">
        <v>10</v>
      </c>
      <c r="D1711" s="14">
        <f>VLOOKUP(B1711, Products!A:D, 4, FALSE) * C1711</f>
        <v>2990000</v>
      </c>
    </row>
    <row r="1712" spans="1:4" x14ac:dyDescent="0.3">
      <c r="A1712" t="s">
        <v>3743</v>
      </c>
      <c r="B1712" t="s">
        <v>130</v>
      </c>
      <c r="C1712">
        <v>8</v>
      </c>
      <c r="D1712" s="14">
        <f>VLOOKUP(B1712, Products!A:D, 4, FALSE) * C1712</f>
        <v>400000</v>
      </c>
    </row>
    <row r="1713" spans="1:4" x14ac:dyDescent="0.3">
      <c r="A1713" t="s">
        <v>3744</v>
      </c>
      <c r="B1713" t="s">
        <v>28</v>
      </c>
      <c r="C1713">
        <v>3</v>
      </c>
      <c r="D1713" s="14">
        <f>VLOOKUP(B1713, Products!A:D, 4, FALSE) * C1713</f>
        <v>1797000</v>
      </c>
    </row>
    <row r="1714" spans="1:4" x14ac:dyDescent="0.3">
      <c r="A1714" t="s">
        <v>3745</v>
      </c>
      <c r="B1714" t="s">
        <v>96</v>
      </c>
      <c r="C1714">
        <v>9</v>
      </c>
      <c r="D1714" s="14">
        <f>VLOOKUP(B1714, Products!A:D, 4, FALSE) * C1714</f>
        <v>359910000</v>
      </c>
    </row>
    <row r="1715" spans="1:4" x14ac:dyDescent="0.3">
      <c r="A1715" t="s">
        <v>3746</v>
      </c>
      <c r="B1715" t="s">
        <v>62</v>
      </c>
      <c r="C1715">
        <v>5</v>
      </c>
      <c r="D1715" s="14">
        <f>VLOOKUP(B1715, Products!A:D, 4, FALSE) * C1715</f>
        <v>119950000</v>
      </c>
    </row>
    <row r="1716" spans="1:4" x14ac:dyDescent="0.3">
      <c r="A1716" t="s">
        <v>3747</v>
      </c>
      <c r="B1716" t="s">
        <v>93</v>
      </c>
      <c r="C1716">
        <v>6</v>
      </c>
      <c r="D1716" s="14">
        <f>VLOOKUP(B1716, Products!A:D, 4, FALSE) * C1716</f>
        <v>215940000</v>
      </c>
    </row>
    <row r="1717" spans="1:4" x14ac:dyDescent="0.3">
      <c r="A1717" t="s">
        <v>3748</v>
      </c>
      <c r="B1717" t="s">
        <v>79</v>
      </c>
      <c r="C1717">
        <v>3</v>
      </c>
      <c r="D1717" s="14">
        <f>VLOOKUP(B1717, Products!A:D, 4, FALSE) * C1717</f>
        <v>83970000</v>
      </c>
    </row>
    <row r="1718" spans="1:4" x14ac:dyDescent="0.3">
      <c r="A1718" t="s">
        <v>3749</v>
      </c>
      <c r="B1718" t="s">
        <v>181</v>
      </c>
      <c r="C1718">
        <v>9</v>
      </c>
      <c r="D1718" s="14">
        <f>VLOOKUP(B1718, Products!A:D, 4, FALSE) * C1718</f>
        <v>27225000</v>
      </c>
    </row>
    <row r="1719" spans="1:4" x14ac:dyDescent="0.3">
      <c r="A1719" t="s">
        <v>3750</v>
      </c>
      <c r="B1719" t="s">
        <v>153</v>
      </c>
      <c r="C1719">
        <v>9</v>
      </c>
      <c r="D1719" s="14">
        <f>VLOOKUP(B1719, Products!A:D, 4, FALSE) * C1719</f>
        <v>45000000</v>
      </c>
    </row>
    <row r="1720" spans="1:4" x14ac:dyDescent="0.3">
      <c r="A1720" t="s">
        <v>3751</v>
      </c>
      <c r="B1720" t="s">
        <v>193</v>
      </c>
      <c r="C1720">
        <v>5</v>
      </c>
      <c r="D1720" s="14">
        <f>VLOOKUP(B1720, Products!A:D, 4, FALSE) * C1720</f>
        <v>8060000</v>
      </c>
    </row>
    <row r="1721" spans="1:4" x14ac:dyDescent="0.3">
      <c r="A1721" t="s">
        <v>3752</v>
      </c>
      <c r="B1721" t="s">
        <v>18</v>
      </c>
      <c r="C1721">
        <v>8</v>
      </c>
      <c r="D1721" s="14">
        <f>VLOOKUP(B1721, Products!A:D, 4, FALSE) * C1721</f>
        <v>3192000</v>
      </c>
    </row>
    <row r="1722" spans="1:4" x14ac:dyDescent="0.3">
      <c r="A1722" t="s">
        <v>3753</v>
      </c>
      <c r="B1722" t="s">
        <v>126</v>
      </c>
      <c r="C1722">
        <v>6</v>
      </c>
      <c r="D1722" s="14">
        <f>VLOOKUP(B1722, Products!A:D, 4, FALSE) * C1722</f>
        <v>1200000</v>
      </c>
    </row>
    <row r="1723" spans="1:4" x14ac:dyDescent="0.3">
      <c r="A1723" t="s">
        <v>3754</v>
      </c>
      <c r="B1723" t="s">
        <v>94</v>
      </c>
      <c r="C1723">
        <v>5</v>
      </c>
      <c r="D1723" s="14">
        <f>VLOOKUP(B1723, Products!A:D, 4, FALSE) * C1723</f>
        <v>169950000</v>
      </c>
    </row>
    <row r="1724" spans="1:4" x14ac:dyDescent="0.3">
      <c r="A1724" t="s">
        <v>3755</v>
      </c>
      <c r="B1724" t="s">
        <v>14</v>
      </c>
      <c r="C1724">
        <v>9</v>
      </c>
      <c r="D1724" s="14">
        <f>VLOOKUP(B1724, Products!A:D, 4, FALSE) * C1724</f>
        <v>1791000</v>
      </c>
    </row>
    <row r="1725" spans="1:4" x14ac:dyDescent="0.3">
      <c r="A1725" t="s">
        <v>3756</v>
      </c>
      <c r="B1725" t="s">
        <v>169</v>
      </c>
      <c r="C1725">
        <v>8</v>
      </c>
      <c r="D1725" s="14">
        <f>VLOOKUP(B1725, Products!A:D, 4, FALSE) * C1725</f>
        <v>528000</v>
      </c>
    </row>
    <row r="1726" spans="1:4" x14ac:dyDescent="0.3">
      <c r="A1726" t="s">
        <v>3757</v>
      </c>
      <c r="B1726" t="s">
        <v>41</v>
      </c>
      <c r="C1726">
        <v>7</v>
      </c>
      <c r="D1726" s="14">
        <f>VLOOKUP(B1726, Products!A:D, 4, FALSE) * C1726</f>
        <v>2093000</v>
      </c>
    </row>
    <row r="1727" spans="1:4" x14ac:dyDescent="0.3">
      <c r="A1727" t="s">
        <v>3758</v>
      </c>
      <c r="B1727" t="s">
        <v>32</v>
      </c>
      <c r="C1727">
        <v>2</v>
      </c>
      <c r="D1727" s="14">
        <f>VLOOKUP(B1727, Products!A:D, 4, FALSE) * C1727</f>
        <v>598000</v>
      </c>
    </row>
    <row r="1728" spans="1:4" x14ac:dyDescent="0.3">
      <c r="A1728" t="s">
        <v>3759</v>
      </c>
      <c r="B1728" t="s">
        <v>85</v>
      </c>
      <c r="C1728">
        <v>10</v>
      </c>
      <c r="D1728" s="14">
        <f>VLOOKUP(B1728, Products!A:D, 4, FALSE) * C1728</f>
        <v>359900000</v>
      </c>
    </row>
    <row r="1729" spans="1:4" x14ac:dyDescent="0.3">
      <c r="A1729" t="s">
        <v>3760</v>
      </c>
      <c r="B1729" t="s">
        <v>117</v>
      </c>
      <c r="C1729">
        <v>5</v>
      </c>
      <c r="D1729" s="14">
        <f>VLOOKUP(B1729, Products!A:D, 4, FALSE) * C1729</f>
        <v>500000</v>
      </c>
    </row>
    <row r="1730" spans="1:4" x14ac:dyDescent="0.3">
      <c r="A1730" t="s">
        <v>3762</v>
      </c>
      <c r="B1730" t="s">
        <v>120</v>
      </c>
      <c r="C1730">
        <v>1</v>
      </c>
      <c r="D1730" s="14">
        <f>VLOOKUP(B1730, Products!A:D, 4, FALSE) * C1730</f>
        <v>100000</v>
      </c>
    </row>
    <row r="1731" spans="1:4" x14ac:dyDescent="0.3">
      <c r="A1731" t="s">
        <v>3763</v>
      </c>
      <c r="B1731" t="s">
        <v>159</v>
      </c>
      <c r="C1731">
        <v>10</v>
      </c>
      <c r="D1731" s="14">
        <f>VLOOKUP(B1731, Products!A:D, 4, FALSE) * C1731</f>
        <v>150000</v>
      </c>
    </row>
    <row r="1732" spans="1:4" x14ac:dyDescent="0.3">
      <c r="A1732" t="s">
        <v>3764</v>
      </c>
      <c r="B1732" t="s">
        <v>156</v>
      </c>
      <c r="C1732">
        <v>10</v>
      </c>
      <c r="D1732" s="14">
        <f>VLOOKUP(B1732, Products!A:D, 4, FALSE) * C1732</f>
        <v>250000</v>
      </c>
    </row>
    <row r="1733" spans="1:4" x14ac:dyDescent="0.3">
      <c r="A1733" t="s">
        <v>3765</v>
      </c>
      <c r="B1733" t="s">
        <v>132</v>
      </c>
      <c r="C1733">
        <v>7</v>
      </c>
      <c r="D1733" s="14">
        <f>VLOOKUP(B1733, Products!A:D, 4, FALSE) * C1733</f>
        <v>700000</v>
      </c>
    </row>
    <row r="1734" spans="1:4" x14ac:dyDescent="0.3">
      <c r="A1734" t="s">
        <v>3766</v>
      </c>
      <c r="B1734" t="s">
        <v>53</v>
      </c>
      <c r="C1734">
        <v>6</v>
      </c>
      <c r="D1734" s="14">
        <f>VLOOKUP(B1734, Products!A:D, 4, FALSE) * C1734</f>
        <v>203940000</v>
      </c>
    </row>
    <row r="1735" spans="1:4" x14ac:dyDescent="0.3">
      <c r="A1735" t="s">
        <v>3768</v>
      </c>
      <c r="B1735" t="s">
        <v>157</v>
      </c>
      <c r="C1735">
        <v>6</v>
      </c>
      <c r="D1735" s="14">
        <f>VLOOKUP(B1735, Products!A:D, 4, FALSE) * C1735</f>
        <v>162000</v>
      </c>
    </row>
    <row r="1736" spans="1:4" x14ac:dyDescent="0.3">
      <c r="A1736" t="s">
        <v>3769</v>
      </c>
      <c r="B1736" t="s">
        <v>46</v>
      </c>
      <c r="C1736">
        <v>6</v>
      </c>
      <c r="D1736" s="14">
        <f>VLOOKUP(B1736, Products!A:D, 4, FALSE) * C1736</f>
        <v>1494000</v>
      </c>
    </row>
    <row r="1737" spans="1:4" x14ac:dyDescent="0.3">
      <c r="A1737" t="s">
        <v>3770</v>
      </c>
      <c r="B1737" t="s">
        <v>39</v>
      </c>
      <c r="C1737">
        <v>10</v>
      </c>
      <c r="D1737" s="14">
        <f>VLOOKUP(B1737, Products!A:D, 4, FALSE) * C1737</f>
        <v>2990000</v>
      </c>
    </row>
    <row r="1738" spans="1:4" x14ac:dyDescent="0.3">
      <c r="A1738" t="s">
        <v>3771</v>
      </c>
      <c r="B1738" t="s">
        <v>67</v>
      </c>
      <c r="C1738">
        <v>6</v>
      </c>
      <c r="D1738" s="14">
        <f>VLOOKUP(B1738, Products!A:D, 4, FALSE) * C1738</f>
        <v>191940000</v>
      </c>
    </row>
    <row r="1739" spans="1:4" x14ac:dyDescent="0.3">
      <c r="A1739" t="s">
        <v>3772</v>
      </c>
      <c r="B1739" t="s">
        <v>66</v>
      </c>
      <c r="C1739">
        <v>3</v>
      </c>
      <c r="D1739" s="14">
        <f>VLOOKUP(B1739, Products!A:D, 4, FALSE) * C1739</f>
        <v>101970000</v>
      </c>
    </row>
    <row r="1740" spans="1:4" x14ac:dyDescent="0.3">
      <c r="A1740" t="s">
        <v>3773</v>
      </c>
      <c r="B1740" t="s">
        <v>184</v>
      </c>
      <c r="C1740">
        <v>6</v>
      </c>
      <c r="D1740" s="14">
        <f>VLOOKUP(B1740, Products!A:D, 4, FALSE) * C1740</f>
        <v>17472000</v>
      </c>
    </row>
    <row r="1741" spans="1:4" x14ac:dyDescent="0.3">
      <c r="A1741" t="s">
        <v>3774</v>
      </c>
      <c r="B1741" t="s">
        <v>143</v>
      </c>
      <c r="C1741">
        <v>7</v>
      </c>
      <c r="D1741" s="14">
        <f>VLOOKUP(B1741, Products!A:D, 4, FALSE) * C1741</f>
        <v>350000</v>
      </c>
    </row>
    <row r="1742" spans="1:4" x14ac:dyDescent="0.3">
      <c r="A1742" t="s">
        <v>3775</v>
      </c>
      <c r="B1742" t="s">
        <v>103</v>
      </c>
      <c r="C1742">
        <v>10</v>
      </c>
      <c r="D1742" s="14">
        <f>VLOOKUP(B1742, Products!A:D, 4, FALSE) * C1742</f>
        <v>359900000</v>
      </c>
    </row>
    <row r="1743" spans="1:4" x14ac:dyDescent="0.3">
      <c r="A1743" t="s">
        <v>3776</v>
      </c>
      <c r="B1743" t="s">
        <v>61</v>
      </c>
      <c r="C1743">
        <v>9</v>
      </c>
      <c r="D1743" s="14">
        <f>VLOOKUP(B1743, Products!A:D, 4, FALSE) * C1743</f>
        <v>224910000</v>
      </c>
    </row>
    <row r="1744" spans="1:4" x14ac:dyDescent="0.3">
      <c r="A1744" t="s">
        <v>3777</v>
      </c>
      <c r="B1744" t="s">
        <v>84</v>
      </c>
      <c r="C1744">
        <v>4</v>
      </c>
      <c r="D1744" s="14">
        <f>VLOOKUP(B1744, Products!A:D, 4, FALSE) * C1744</f>
        <v>151960000</v>
      </c>
    </row>
    <row r="1745" spans="1:4" x14ac:dyDescent="0.3">
      <c r="A1745" t="s">
        <v>3778</v>
      </c>
      <c r="B1745" t="s">
        <v>49</v>
      </c>
      <c r="C1745">
        <v>4</v>
      </c>
      <c r="D1745" s="14">
        <f>VLOOKUP(B1745, Products!A:D, 4, FALSE) * C1745</f>
        <v>1196000</v>
      </c>
    </row>
    <row r="1746" spans="1:4" x14ac:dyDescent="0.3">
      <c r="A1746" t="s">
        <v>3779</v>
      </c>
      <c r="B1746" t="s">
        <v>50</v>
      </c>
      <c r="C1746">
        <v>5</v>
      </c>
      <c r="D1746" s="14">
        <f>VLOOKUP(B1746, Products!A:D, 4, FALSE) * C1746</f>
        <v>1245000</v>
      </c>
    </row>
    <row r="1747" spans="1:4" x14ac:dyDescent="0.3">
      <c r="A1747" t="s">
        <v>3780</v>
      </c>
      <c r="B1747" t="s">
        <v>125</v>
      </c>
      <c r="C1747">
        <v>2</v>
      </c>
      <c r="D1747" s="14">
        <f>VLOOKUP(B1747, Products!A:D, 4, FALSE) * C1747</f>
        <v>400000</v>
      </c>
    </row>
    <row r="1748" spans="1:4" x14ac:dyDescent="0.3">
      <c r="A1748" t="s">
        <v>3781</v>
      </c>
      <c r="B1748" t="s">
        <v>142</v>
      </c>
      <c r="C1748">
        <v>7</v>
      </c>
      <c r="D1748" s="14">
        <f>VLOOKUP(B1748, Products!A:D, 4, FALSE) * C1748</f>
        <v>7000000</v>
      </c>
    </row>
    <row r="1749" spans="1:4" x14ac:dyDescent="0.3">
      <c r="A1749" t="s">
        <v>3782</v>
      </c>
      <c r="B1749" t="s">
        <v>150</v>
      </c>
      <c r="C1749">
        <v>7</v>
      </c>
      <c r="D1749" s="14">
        <f>VLOOKUP(B1749, Products!A:D, 4, FALSE) * C1749</f>
        <v>350000</v>
      </c>
    </row>
    <row r="1750" spans="1:4" x14ac:dyDescent="0.3">
      <c r="A1750" t="s">
        <v>3783</v>
      </c>
      <c r="B1750" t="s">
        <v>151</v>
      </c>
      <c r="C1750">
        <v>6</v>
      </c>
      <c r="D1750" s="14">
        <f>VLOOKUP(B1750, Products!A:D, 4, FALSE) * C1750</f>
        <v>30000000</v>
      </c>
    </row>
    <row r="1751" spans="1:4" x14ac:dyDescent="0.3">
      <c r="A1751" t="s">
        <v>3784</v>
      </c>
      <c r="B1751" t="s">
        <v>8</v>
      </c>
      <c r="C1751">
        <v>9</v>
      </c>
      <c r="D1751" s="14">
        <f>VLOOKUP(B1751, Products!A:D, 4, FALSE) * C1751</f>
        <v>1575000</v>
      </c>
    </row>
    <row r="1752" spans="1:4" x14ac:dyDescent="0.3">
      <c r="A1752" t="s">
        <v>3785</v>
      </c>
      <c r="B1752" t="s">
        <v>9</v>
      </c>
      <c r="C1752">
        <v>1</v>
      </c>
      <c r="D1752" s="14">
        <f>VLOOKUP(B1752, Products!A:D, 4, FALSE) * C1752</f>
        <v>199000</v>
      </c>
    </row>
    <row r="1753" spans="1:4" x14ac:dyDescent="0.3">
      <c r="A1753" t="s">
        <v>3786</v>
      </c>
      <c r="B1753" t="s">
        <v>79</v>
      </c>
      <c r="C1753">
        <v>2</v>
      </c>
      <c r="D1753" s="14">
        <f>VLOOKUP(B1753, Products!A:D, 4, FALSE) * C1753</f>
        <v>55980000</v>
      </c>
    </row>
    <row r="1754" spans="1:4" x14ac:dyDescent="0.3">
      <c r="A1754" t="s">
        <v>3787</v>
      </c>
      <c r="B1754" t="s">
        <v>150</v>
      </c>
      <c r="C1754">
        <v>2</v>
      </c>
      <c r="D1754" s="14">
        <f>VLOOKUP(B1754, Products!A:D, 4, FALSE) * C1754</f>
        <v>100000</v>
      </c>
    </row>
    <row r="1755" spans="1:4" x14ac:dyDescent="0.3">
      <c r="A1755" t="s">
        <v>3788</v>
      </c>
      <c r="B1755" t="s">
        <v>104</v>
      </c>
      <c r="C1755">
        <v>8</v>
      </c>
      <c r="D1755" s="14">
        <f>VLOOKUP(B1755, Products!A:D, 4, FALSE) * C1755</f>
        <v>271920000</v>
      </c>
    </row>
    <row r="1756" spans="1:4" x14ac:dyDescent="0.3">
      <c r="A1756" t="s">
        <v>3789</v>
      </c>
      <c r="B1756" t="s">
        <v>139</v>
      </c>
      <c r="C1756">
        <v>6</v>
      </c>
      <c r="D1756" s="14">
        <f>VLOOKUP(B1756, Products!A:D, 4, FALSE) * C1756</f>
        <v>1200000</v>
      </c>
    </row>
    <row r="1757" spans="1:4" x14ac:dyDescent="0.3">
      <c r="A1757" t="s">
        <v>3790</v>
      </c>
      <c r="B1757" t="s">
        <v>155</v>
      </c>
      <c r="C1757">
        <v>10</v>
      </c>
      <c r="D1757" s="14">
        <f>VLOOKUP(B1757, Products!A:D, 4, FALSE) * C1757</f>
        <v>50000000</v>
      </c>
    </row>
    <row r="1758" spans="1:4" x14ac:dyDescent="0.3">
      <c r="A1758" t="s">
        <v>3791</v>
      </c>
      <c r="B1758" t="s">
        <v>187</v>
      </c>
      <c r="C1758">
        <v>2</v>
      </c>
      <c r="D1758" s="14">
        <f>VLOOKUP(B1758, Products!A:D, 4, FALSE) * C1758</f>
        <v>4408000</v>
      </c>
    </row>
    <row r="1759" spans="1:4" x14ac:dyDescent="0.3">
      <c r="A1759" t="s">
        <v>3792</v>
      </c>
      <c r="B1759" t="s">
        <v>71</v>
      </c>
      <c r="C1759">
        <v>2</v>
      </c>
      <c r="D1759" s="14">
        <f>VLOOKUP(B1759, Products!A:D, 4, FALSE) * C1759</f>
        <v>47980000</v>
      </c>
    </row>
    <row r="1760" spans="1:4" x14ac:dyDescent="0.3">
      <c r="A1760" t="s">
        <v>3793</v>
      </c>
      <c r="B1760" t="s">
        <v>193</v>
      </c>
      <c r="C1760">
        <v>6</v>
      </c>
      <c r="D1760" s="14">
        <f>VLOOKUP(B1760, Products!A:D, 4, FALSE) * C1760</f>
        <v>9672000</v>
      </c>
    </row>
    <row r="1761" spans="1:4" x14ac:dyDescent="0.3">
      <c r="A1761" t="s">
        <v>3794</v>
      </c>
      <c r="B1761" t="s">
        <v>49</v>
      </c>
      <c r="C1761">
        <v>4</v>
      </c>
      <c r="D1761" s="14">
        <f>VLOOKUP(B1761, Products!A:D, 4, FALSE) * C1761</f>
        <v>1196000</v>
      </c>
    </row>
    <row r="1762" spans="1:4" x14ac:dyDescent="0.3">
      <c r="A1762" t="s">
        <v>3795</v>
      </c>
      <c r="B1762" t="s">
        <v>191</v>
      </c>
      <c r="C1762">
        <v>3</v>
      </c>
      <c r="D1762" s="14">
        <f>VLOOKUP(B1762, Products!A:D, 4, FALSE) * C1762</f>
        <v>4998000</v>
      </c>
    </row>
    <row r="1763" spans="1:4" x14ac:dyDescent="0.3">
      <c r="A1763" t="s">
        <v>3796</v>
      </c>
      <c r="B1763" t="s">
        <v>176</v>
      </c>
      <c r="C1763">
        <v>9</v>
      </c>
      <c r="D1763" s="14">
        <f>VLOOKUP(B1763, Products!A:D, 4, FALSE) * C1763</f>
        <v>45000000</v>
      </c>
    </row>
    <row r="1764" spans="1:4" x14ac:dyDescent="0.3">
      <c r="A1764" t="s">
        <v>3797</v>
      </c>
      <c r="B1764" t="s">
        <v>94</v>
      </c>
      <c r="C1764">
        <v>1</v>
      </c>
      <c r="D1764" s="14">
        <f>VLOOKUP(B1764, Products!A:D, 4, FALSE) * C1764</f>
        <v>33990000</v>
      </c>
    </row>
    <row r="1765" spans="1:4" x14ac:dyDescent="0.3">
      <c r="A1765" t="s">
        <v>3798</v>
      </c>
      <c r="B1765" t="s">
        <v>60</v>
      </c>
      <c r="C1765">
        <v>4</v>
      </c>
      <c r="D1765" s="14">
        <f>VLOOKUP(B1765, Products!A:D, 4, FALSE) * C1765</f>
        <v>111960000</v>
      </c>
    </row>
    <row r="1766" spans="1:4" x14ac:dyDescent="0.3">
      <c r="A1766" t="s">
        <v>3799</v>
      </c>
      <c r="B1766" t="s">
        <v>8</v>
      </c>
      <c r="C1766">
        <v>4</v>
      </c>
      <c r="D1766" s="14">
        <f>VLOOKUP(B1766, Products!A:D, 4, FALSE) * C1766</f>
        <v>700000</v>
      </c>
    </row>
    <row r="1767" spans="1:4" x14ac:dyDescent="0.3">
      <c r="A1767" t="s">
        <v>3800</v>
      </c>
      <c r="B1767" t="s">
        <v>31</v>
      </c>
      <c r="C1767">
        <v>2</v>
      </c>
      <c r="D1767" s="14">
        <f>VLOOKUP(B1767, Products!A:D, 4, FALSE) * C1767</f>
        <v>998000</v>
      </c>
    </row>
    <row r="1768" spans="1:4" x14ac:dyDescent="0.3">
      <c r="A1768" t="s">
        <v>3801</v>
      </c>
      <c r="B1768" t="s">
        <v>23</v>
      </c>
      <c r="C1768">
        <v>5</v>
      </c>
      <c r="D1768" s="14">
        <f>VLOOKUP(B1768, Products!A:D, 4, FALSE) * C1768</f>
        <v>1245000</v>
      </c>
    </row>
    <row r="1769" spans="1:4" x14ac:dyDescent="0.3">
      <c r="A1769" t="s">
        <v>3802</v>
      </c>
      <c r="B1769" t="s">
        <v>13</v>
      </c>
      <c r="C1769">
        <v>7</v>
      </c>
      <c r="D1769" s="14">
        <f>VLOOKUP(B1769, Products!A:D, 4, FALSE) * C1769</f>
        <v>63000</v>
      </c>
    </row>
    <row r="1770" spans="1:4" x14ac:dyDescent="0.3">
      <c r="A1770" t="s">
        <v>3803</v>
      </c>
      <c r="B1770" t="s">
        <v>131</v>
      </c>
      <c r="C1770">
        <v>4</v>
      </c>
      <c r="D1770" s="14">
        <f>VLOOKUP(B1770, Products!A:D, 4, FALSE) * C1770</f>
        <v>800000</v>
      </c>
    </row>
    <row r="1771" spans="1:4" x14ac:dyDescent="0.3">
      <c r="A1771" t="s">
        <v>3804</v>
      </c>
      <c r="B1771" t="s">
        <v>195</v>
      </c>
      <c r="C1771">
        <v>6</v>
      </c>
      <c r="D1771" s="14">
        <f>VLOOKUP(B1771, Products!A:D, 4, FALSE) * C1771</f>
        <v>52314000</v>
      </c>
    </row>
    <row r="1772" spans="1:4" x14ac:dyDescent="0.3">
      <c r="A1772" t="s">
        <v>3805</v>
      </c>
      <c r="B1772" t="s">
        <v>88</v>
      </c>
      <c r="C1772">
        <v>4</v>
      </c>
      <c r="D1772" s="14">
        <f>VLOOKUP(B1772, Products!A:D, 4, FALSE) * C1772</f>
        <v>119960000</v>
      </c>
    </row>
    <row r="1773" spans="1:4" x14ac:dyDescent="0.3">
      <c r="A1773" t="s">
        <v>3806</v>
      </c>
      <c r="B1773" t="s">
        <v>53</v>
      </c>
      <c r="C1773">
        <v>9</v>
      </c>
      <c r="D1773" s="14">
        <f>VLOOKUP(B1773, Products!A:D, 4, FALSE) * C1773</f>
        <v>305910000</v>
      </c>
    </row>
    <row r="1774" spans="1:4" x14ac:dyDescent="0.3">
      <c r="A1774" t="s">
        <v>3807</v>
      </c>
      <c r="B1774" t="s">
        <v>35</v>
      </c>
      <c r="C1774">
        <v>8</v>
      </c>
      <c r="D1774" s="14">
        <f>VLOOKUP(B1774, Products!A:D, 4, FALSE) * C1774</f>
        <v>1992000</v>
      </c>
    </row>
    <row r="1775" spans="1:4" x14ac:dyDescent="0.3">
      <c r="A1775" t="s">
        <v>3808</v>
      </c>
      <c r="B1775" t="s">
        <v>172</v>
      </c>
      <c r="C1775">
        <v>3</v>
      </c>
      <c r="D1775" s="14">
        <f>VLOOKUP(B1775, Products!A:D, 4, FALSE) * C1775</f>
        <v>3000</v>
      </c>
    </row>
    <row r="1776" spans="1:4" x14ac:dyDescent="0.3">
      <c r="A1776" t="s">
        <v>3809</v>
      </c>
      <c r="B1776" t="s">
        <v>150</v>
      </c>
      <c r="C1776">
        <v>8</v>
      </c>
      <c r="D1776" s="14">
        <f>VLOOKUP(B1776, Products!A:D, 4, FALSE) * C1776</f>
        <v>400000</v>
      </c>
    </row>
    <row r="1777" spans="1:4" x14ac:dyDescent="0.3">
      <c r="A1777" t="s">
        <v>3810</v>
      </c>
      <c r="B1777" t="s">
        <v>54</v>
      </c>
      <c r="C1777">
        <v>6</v>
      </c>
      <c r="D1777" s="14">
        <f>VLOOKUP(B1777, Products!A:D, 4, FALSE) * C1777</f>
        <v>179940000</v>
      </c>
    </row>
    <row r="1778" spans="1:4" x14ac:dyDescent="0.3">
      <c r="A1778" t="s">
        <v>3811</v>
      </c>
      <c r="B1778" t="s">
        <v>19</v>
      </c>
      <c r="C1778">
        <v>10</v>
      </c>
      <c r="D1778" s="14">
        <f>VLOOKUP(B1778, Products!A:D, 4, FALSE) * C1778</f>
        <v>2990000</v>
      </c>
    </row>
    <row r="1779" spans="1:4" x14ac:dyDescent="0.3">
      <c r="A1779" t="s">
        <v>3812</v>
      </c>
      <c r="B1779" t="s">
        <v>186</v>
      </c>
      <c r="C1779">
        <v>10</v>
      </c>
      <c r="D1779" s="14">
        <f>VLOOKUP(B1779, Products!A:D, 4, FALSE) * C1779</f>
        <v>14950000</v>
      </c>
    </row>
    <row r="1780" spans="1:4" x14ac:dyDescent="0.3">
      <c r="A1780" t="s">
        <v>3813</v>
      </c>
      <c r="B1780" t="s">
        <v>167</v>
      </c>
      <c r="C1780">
        <v>8</v>
      </c>
      <c r="D1780" s="14">
        <f>VLOOKUP(B1780, Products!A:D, 4, FALSE) * C1780</f>
        <v>400000</v>
      </c>
    </row>
    <row r="1781" spans="1:4" x14ac:dyDescent="0.3">
      <c r="A1781" t="s">
        <v>3814</v>
      </c>
      <c r="B1781" t="s">
        <v>203</v>
      </c>
      <c r="C1781">
        <v>8</v>
      </c>
      <c r="D1781" s="14">
        <f>VLOOKUP(B1781, Products!A:D, 4, FALSE) * C1781</f>
        <v>48480000</v>
      </c>
    </row>
    <row r="1782" spans="1:4" x14ac:dyDescent="0.3">
      <c r="A1782" t="s">
        <v>3815</v>
      </c>
      <c r="B1782" t="s">
        <v>64</v>
      </c>
      <c r="C1782">
        <v>4</v>
      </c>
      <c r="D1782" s="14">
        <f>VLOOKUP(B1782, Products!A:D, 4, FALSE) * C1782</f>
        <v>151960000</v>
      </c>
    </row>
    <row r="1783" spans="1:4" x14ac:dyDescent="0.3">
      <c r="A1783" t="s">
        <v>3816</v>
      </c>
      <c r="B1783" t="s">
        <v>166</v>
      </c>
      <c r="C1783">
        <v>10</v>
      </c>
      <c r="D1783" s="14">
        <f>VLOOKUP(B1783, Products!A:D, 4, FALSE) * C1783</f>
        <v>90000</v>
      </c>
    </row>
    <row r="1784" spans="1:4" x14ac:dyDescent="0.3">
      <c r="A1784" t="s">
        <v>3817</v>
      </c>
      <c r="B1784" t="s">
        <v>32</v>
      </c>
      <c r="C1784">
        <v>6</v>
      </c>
      <c r="D1784" s="14">
        <f>VLOOKUP(B1784, Products!A:D, 4, FALSE) * C1784</f>
        <v>1794000</v>
      </c>
    </row>
    <row r="1785" spans="1:4" x14ac:dyDescent="0.3">
      <c r="A1785" t="s">
        <v>3818</v>
      </c>
      <c r="B1785" t="s">
        <v>5</v>
      </c>
      <c r="C1785">
        <v>10</v>
      </c>
      <c r="D1785" s="14">
        <f>VLOOKUP(B1785, Products!A:D, 4, FALSE) * C1785</f>
        <v>890000</v>
      </c>
    </row>
    <row r="1786" spans="1:4" x14ac:dyDescent="0.3">
      <c r="A1786" t="s">
        <v>3819</v>
      </c>
      <c r="B1786" t="s">
        <v>170</v>
      </c>
      <c r="C1786">
        <v>6</v>
      </c>
      <c r="D1786" s="14">
        <f>VLOOKUP(B1786, Products!A:D, 4, FALSE) * C1786</f>
        <v>414000</v>
      </c>
    </row>
    <row r="1787" spans="1:4" x14ac:dyDescent="0.3">
      <c r="A1787" t="s">
        <v>3820</v>
      </c>
      <c r="B1787" t="s">
        <v>107</v>
      </c>
      <c r="C1787">
        <v>2</v>
      </c>
      <c r="D1787" s="14">
        <f>VLOOKUP(B1787, Products!A:D, 4, FALSE) * C1787</f>
        <v>40000</v>
      </c>
    </row>
    <row r="1788" spans="1:4" x14ac:dyDescent="0.3">
      <c r="A1788" t="s">
        <v>3821</v>
      </c>
      <c r="B1788" t="s">
        <v>107</v>
      </c>
      <c r="C1788">
        <v>8</v>
      </c>
      <c r="D1788" s="14">
        <f>VLOOKUP(B1788, Products!A:D, 4, FALSE) * C1788</f>
        <v>160000</v>
      </c>
    </row>
    <row r="1789" spans="1:4" x14ac:dyDescent="0.3">
      <c r="A1789" t="s">
        <v>3822</v>
      </c>
      <c r="B1789" t="s">
        <v>20</v>
      </c>
      <c r="C1789">
        <v>3</v>
      </c>
      <c r="D1789" s="14">
        <f>VLOOKUP(B1789, Products!A:D, 4, FALSE) * C1789</f>
        <v>747000</v>
      </c>
    </row>
    <row r="1790" spans="1:4" x14ac:dyDescent="0.3">
      <c r="A1790" t="s">
        <v>3823</v>
      </c>
      <c r="B1790" t="s">
        <v>194</v>
      </c>
      <c r="C1790">
        <v>5</v>
      </c>
      <c r="D1790" s="14">
        <f>VLOOKUP(B1790, Products!A:D, 4, FALSE) * C1790</f>
        <v>39155000</v>
      </c>
    </row>
    <row r="1791" spans="1:4" x14ac:dyDescent="0.3">
      <c r="A1791" t="s">
        <v>3824</v>
      </c>
      <c r="B1791" t="s">
        <v>35</v>
      </c>
      <c r="C1791">
        <v>7</v>
      </c>
      <c r="D1791" s="14">
        <f>VLOOKUP(B1791, Products!A:D, 4, FALSE) * C1791</f>
        <v>1743000</v>
      </c>
    </row>
    <row r="1792" spans="1:4" x14ac:dyDescent="0.3">
      <c r="A1792" t="s">
        <v>3825</v>
      </c>
      <c r="B1792" t="s">
        <v>32</v>
      </c>
      <c r="C1792">
        <v>9</v>
      </c>
      <c r="D1792" s="14">
        <f>VLOOKUP(B1792, Products!A:D, 4, FALSE) * C1792</f>
        <v>2691000</v>
      </c>
    </row>
    <row r="1793" spans="1:4" x14ac:dyDescent="0.3">
      <c r="A1793" t="s">
        <v>3826</v>
      </c>
      <c r="B1793" t="s">
        <v>66</v>
      </c>
      <c r="C1793">
        <v>10</v>
      </c>
      <c r="D1793" s="14">
        <f>VLOOKUP(B1793, Products!A:D, 4, FALSE) * C1793</f>
        <v>339900000</v>
      </c>
    </row>
    <row r="1794" spans="1:4" x14ac:dyDescent="0.3">
      <c r="A1794" t="s">
        <v>3827</v>
      </c>
      <c r="B1794" t="s">
        <v>138</v>
      </c>
      <c r="C1794">
        <v>3</v>
      </c>
      <c r="D1794" s="14">
        <f>VLOOKUP(B1794, Products!A:D, 4, FALSE) * C1794</f>
        <v>300000</v>
      </c>
    </row>
    <row r="1795" spans="1:4" x14ac:dyDescent="0.3">
      <c r="A1795" t="s">
        <v>3828</v>
      </c>
      <c r="B1795" t="s">
        <v>39</v>
      </c>
      <c r="C1795">
        <v>1</v>
      </c>
      <c r="D1795" s="14">
        <f>VLOOKUP(B1795, Products!A:D, 4, FALSE) * C1795</f>
        <v>299000</v>
      </c>
    </row>
    <row r="1796" spans="1:4" x14ac:dyDescent="0.3">
      <c r="A1796" t="s">
        <v>3829</v>
      </c>
      <c r="B1796" t="s">
        <v>171</v>
      </c>
      <c r="C1796">
        <v>2</v>
      </c>
      <c r="D1796" s="14">
        <f>VLOOKUP(B1796, Products!A:D, 4, FALSE) * C1796</f>
        <v>114000</v>
      </c>
    </row>
    <row r="1797" spans="1:4" x14ac:dyDescent="0.3">
      <c r="A1797" t="s">
        <v>3830</v>
      </c>
      <c r="B1797" t="s">
        <v>107</v>
      </c>
      <c r="C1797">
        <v>5</v>
      </c>
      <c r="D1797" s="14">
        <f>VLOOKUP(B1797, Products!A:D, 4, FALSE) * C1797</f>
        <v>100000</v>
      </c>
    </row>
    <row r="1798" spans="1:4" x14ac:dyDescent="0.3">
      <c r="A1798" t="s">
        <v>3831</v>
      </c>
      <c r="B1798" t="s">
        <v>111</v>
      </c>
      <c r="C1798">
        <v>5</v>
      </c>
      <c r="D1798" s="14">
        <f>VLOOKUP(B1798, Products!A:D, 4, FALSE) * C1798</f>
        <v>250000</v>
      </c>
    </row>
    <row r="1799" spans="1:4" x14ac:dyDescent="0.3">
      <c r="A1799" t="s">
        <v>3832</v>
      </c>
      <c r="B1799" t="s">
        <v>60</v>
      </c>
      <c r="C1799">
        <v>7</v>
      </c>
      <c r="D1799" s="14">
        <f>VLOOKUP(B1799, Products!A:D, 4, FALSE) * C1799</f>
        <v>195930000</v>
      </c>
    </row>
    <row r="1800" spans="1:4" x14ac:dyDescent="0.3">
      <c r="A1800" t="s">
        <v>3833</v>
      </c>
      <c r="B1800" t="s">
        <v>118</v>
      </c>
      <c r="C1800">
        <v>7</v>
      </c>
      <c r="D1800" s="14">
        <f>VLOOKUP(B1800, Products!A:D, 4, FALSE) * C1800</f>
        <v>700000</v>
      </c>
    </row>
    <row r="1801" spans="1:4" x14ac:dyDescent="0.3">
      <c r="A1801" t="s">
        <v>3834</v>
      </c>
      <c r="B1801" t="s">
        <v>51</v>
      </c>
      <c r="C1801">
        <v>2</v>
      </c>
      <c r="D1801" s="14">
        <f>VLOOKUP(B1801, Products!A:D, 4, FALSE) * C1801</f>
        <v>150000</v>
      </c>
    </row>
    <row r="1802" spans="1:4" x14ac:dyDescent="0.3">
      <c r="A1802" t="s">
        <v>3835</v>
      </c>
      <c r="B1802" t="s">
        <v>8</v>
      </c>
      <c r="C1802">
        <v>3</v>
      </c>
      <c r="D1802" s="14">
        <f>VLOOKUP(B1802, Products!A:D, 4, FALSE) * C1802</f>
        <v>525000</v>
      </c>
    </row>
    <row r="1803" spans="1:4" x14ac:dyDescent="0.3">
      <c r="A1803" t="s">
        <v>3836</v>
      </c>
      <c r="B1803" t="s">
        <v>199</v>
      </c>
      <c r="C1803">
        <v>3</v>
      </c>
      <c r="D1803" s="14">
        <f>VLOOKUP(B1803, Products!A:D, 4, FALSE) * C1803</f>
        <v>11388000</v>
      </c>
    </row>
    <row r="1804" spans="1:4" x14ac:dyDescent="0.3">
      <c r="A1804" t="s">
        <v>3837</v>
      </c>
      <c r="B1804" t="s">
        <v>48</v>
      </c>
      <c r="C1804">
        <v>5</v>
      </c>
      <c r="D1804" s="14">
        <f>VLOOKUP(B1804, Products!A:D, 4, FALSE) * C1804</f>
        <v>1245000</v>
      </c>
    </row>
    <row r="1805" spans="1:4" x14ac:dyDescent="0.3">
      <c r="A1805" t="s">
        <v>3838</v>
      </c>
      <c r="B1805" t="s">
        <v>130</v>
      </c>
      <c r="C1805">
        <v>10</v>
      </c>
      <c r="D1805" s="14">
        <f>VLOOKUP(B1805, Products!A:D, 4, FALSE) * C1805</f>
        <v>500000</v>
      </c>
    </row>
    <row r="1806" spans="1:4" x14ac:dyDescent="0.3">
      <c r="A1806" t="s">
        <v>3839</v>
      </c>
      <c r="B1806" t="s">
        <v>123</v>
      </c>
      <c r="C1806">
        <v>6</v>
      </c>
      <c r="D1806" s="14">
        <f>VLOOKUP(B1806, Products!A:D, 4, FALSE) * C1806</f>
        <v>3000000</v>
      </c>
    </row>
    <row r="1807" spans="1:4" x14ac:dyDescent="0.3">
      <c r="A1807" t="s">
        <v>3840</v>
      </c>
      <c r="B1807" t="s">
        <v>58</v>
      </c>
      <c r="C1807">
        <v>8</v>
      </c>
      <c r="D1807" s="14">
        <f>VLOOKUP(B1807, Products!A:D, 4, FALSE) * C1807</f>
        <v>279920000</v>
      </c>
    </row>
    <row r="1808" spans="1:4" x14ac:dyDescent="0.3">
      <c r="A1808" t="s">
        <v>3841</v>
      </c>
      <c r="B1808" t="s">
        <v>124</v>
      </c>
      <c r="C1808">
        <v>3</v>
      </c>
      <c r="D1808" s="14">
        <f>VLOOKUP(B1808, Products!A:D, 4, FALSE) * C1808</f>
        <v>300000</v>
      </c>
    </row>
    <row r="1809" spans="1:4" x14ac:dyDescent="0.3">
      <c r="A1809" t="s">
        <v>3842</v>
      </c>
      <c r="B1809" t="s">
        <v>31</v>
      </c>
      <c r="C1809">
        <v>9</v>
      </c>
      <c r="D1809" s="14">
        <f>VLOOKUP(B1809, Products!A:D, 4, FALSE) * C1809</f>
        <v>4491000</v>
      </c>
    </row>
    <row r="1810" spans="1:4" x14ac:dyDescent="0.3">
      <c r="A1810" t="s">
        <v>3843</v>
      </c>
      <c r="B1810" t="s">
        <v>191</v>
      </c>
      <c r="C1810">
        <v>1</v>
      </c>
      <c r="D1810" s="14">
        <f>VLOOKUP(B1810, Products!A:D, 4, FALSE) * C1810</f>
        <v>1666000</v>
      </c>
    </row>
    <row r="1811" spans="1:4" x14ac:dyDescent="0.3">
      <c r="A1811" t="s">
        <v>3844</v>
      </c>
      <c r="B1811" t="s">
        <v>79</v>
      </c>
      <c r="C1811">
        <v>1</v>
      </c>
      <c r="D1811" s="14">
        <f>VLOOKUP(B1811, Products!A:D, 4, FALSE) * C1811</f>
        <v>27990000</v>
      </c>
    </row>
    <row r="1812" spans="1:4" x14ac:dyDescent="0.3">
      <c r="A1812" t="s">
        <v>3845</v>
      </c>
      <c r="B1812" t="s">
        <v>146</v>
      </c>
      <c r="C1812">
        <v>9</v>
      </c>
      <c r="D1812" s="14">
        <f>VLOOKUP(B1812, Products!A:D, 4, FALSE) * C1812</f>
        <v>450000</v>
      </c>
    </row>
    <row r="1813" spans="1:4" x14ac:dyDescent="0.3">
      <c r="A1813" t="s">
        <v>3846</v>
      </c>
      <c r="B1813" t="s">
        <v>120</v>
      </c>
      <c r="C1813">
        <v>3</v>
      </c>
      <c r="D1813" s="14">
        <f>VLOOKUP(B1813, Products!A:D, 4, FALSE) * C1813</f>
        <v>300000</v>
      </c>
    </row>
    <row r="1814" spans="1:4" x14ac:dyDescent="0.3">
      <c r="A1814" t="s">
        <v>3847</v>
      </c>
      <c r="B1814" t="s">
        <v>69</v>
      </c>
      <c r="C1814">
        <v>8</v>
      </c>
      <c r="D1814" s="14">
        <f>VLOOKUP(B1814, Products!A:D, 4, FALSE) * C1814</f>
        <v>223920000</v>
      </c>
    </row>
    <row r="1815" spans="1:4" x14ac:dyDescent="0.3">
      <c r="A1815" t="s">
        <v>3848</v>
      </c>
      <c r="B1815" t="s">
        <v>130</v>
      </c>
      <c r="C1815">
        <v>3</v>
      </c>
      <c r="D1815" s="14">
        <f>VLOOKUP(B1815, Products!A:D, 4, FALSE) * C1815</f>
        <v>150000</v>
      </c>
    </row>
    <row r="1816" spans="1:4" x14ac:dyDescent="0.3">
      <c r="A1816" t="s">
        <v>3849</v>
      </c>
      <c r="B1816" t="s">
        <v>200</v>
      </c>
      <c r="C1816">
        <v>4</v>
      </c>
      <c r="D1816" s="14">
        <f>VLOOKUP(B1816, Products!A:D, 4, FALSE) * C1816</f>
        <v>4644000</v>
      </c>
    </row>
    <row r="1817" spans="1:4" x14ac:dyDescent="0.3">
      <c r="A1817" t="s">
        <v>3850</v>
      </c>
      <c r="B1817" t="s">
        <v>102</v>
      </c>
      <c r="C1817">
        <v>6</v>
      </c>
      <c r="D1817" s="14">
        <f>VLOOKUP(B1817, Products!A:D, 4, FALSE) * C1817</f>
        <v>227940000</v>
      </c>
    </row>
    <row r="1818" spans="1:4" x14ac:dyDescent="0.3">
      <c r="A1818" t="s">
        <v>3851</v>
      </c>
      <c r="B1818" t="s">
        <v>184</v>
      </c>
      <c r="C1818">
        <v>4</v>
      </c>
      <c r="D1818" s="14">
        <f>VLOOKUP(B1818, Products!A:D, 4, FALSE) * C1818</f>
        <v>11648000</v>
      </c>
    </row>
    <row r="1819" spans="1:4" x14ac:dyDescent="0.3">
      <c r="A1819" t="s">
        <v>3852</v>
      </c>
      <c r="B1819" t="s">
        <v>148</v>
      </c>
      <c r="C1819">
        <v>7</v>
      </c>
      <c r="D1819" s="14">
        <f>VLOOKUP(B1819, Products!A:D, 4, FALSE) * C1819</f>
        <v>3500000</v>
      </c>
    </row>
    <row r="1820" spans="1:4" x14ac:dyDescent="0.3">
      <c r="A1820" t="s">
        <v>3853</v>
      </c>
      <c r="B1820" t="s">
        <v>201</v>
      </c>
      <c r="C1820">
        <v>8</v>
      </c>
      <c r="D1820" s="14">
        <f>VLOOKUP(B1820, Products!A:D, 4, FALSE) * C1820</f>
        <v>49624000</v>
      </c>
    </row>
    <row r="1821" spans="1:4" x14ac:dyDescent="0.3">
      <c r="A1821" t="s">
        <v>3854</v>
      </c>
      <c r="B1821" t="s">
        <v>195</v>
      </c>
      <c r="C1821">
        <v>10</v>
      </c>
      <c r="D1821" s="14">
        <f>VLOOKUP(B1821, Products!A:D, 4, FALSE) * C1821</f>
        <v>87190000</v>
      </c>
    </row>
    <row r="1822" spans="1:4" x14ac:dyDescent="0.3">
      <c r="A1822" t="s">
        <v>3855</v>
      </c>
      <c r="B1822" t="s">
        <v>149</v>
      </c>
      <c r="C1822">
        <v>8</v>
      </c>
      <c r="D1822" s="14">
        <f>VLOOKUP(B1822, Products!A:D, 4, FALSE) * C1822</f>
        <v>16000000</v>
      </c>
    </row>
    <row r="1823" spans="1:4" x14ac:dyDescent="0.3">
      <c r="A1823" t="s">
        <v>3857</v>
      </c>
      <c r="B1823" t="s">
        <v>71</v>
      </c>
      <c r="C1823">
        <v>4</v>
      </c>
      <c r="D1823" s="14">
        <f>VLOOKUP(B1823, Products!A:D, 4, FALSE) * C1823</f>
        <v>95960000</v>
      </c>
    </row>
    <row r="1824" spans="1:4" x14ac:dyDescent="0.3">
      <c r="A1824" t="s">
        <v>3858</v>
      </c>
      <c r="B1824" t="s">
        <v>174</v>
      </c>
      <c r="C1824">
        <v>3</v>
      </c>
      <c r="D1824" s="14">
        <f>VLOOKUP(B1824, Products!A:D, 4, FALSE) * C1824</f>
        <v>300000</v>
      </c>
    </row>
    <row r="1825" spans="1:4" x14ac:dyDescent="0.3">
      <c r="A1825" t="s">
        <v>3859</v>
      </c>
      <c r="B1825" t="s">
        <v>63</v>
      </c>
      <c r="C1825">
        <v>5</v>
      </c>
      <c r="D1825" s="14">
        <f>VLOOKUP(B1825, Products!A:D, 4, FALSE) * C1825</f>
        <v>199950000</v>
      </c>
    </row>
    <row r="1826" spans="1:4" x14ac:dyDescent="0.3">
      <c r="A1826" t="s">
        <v>3860</v>
      </c>
      <c r="B1826" t="s">
        <v>91</v>
      </c>
      <c r="C1826">
        <v>10</v>
      </c>
      <c r="D1826" s="14">
        <f>VLOOKUP(B1826, Products!A:D, 4, FALSE) * C1826</f>
        <v>399900000</v>
      </c>
    </row>
    <row r="1827" spans="1:4" x14ac:dyDescent="0.3">
      <c r="A1827" t="s">
        <v>3861</v>
      </c>
      <c r="B1827" t="s">
        <v>125</v>
      </c>
      <c r="C1827">
        <v>7</v>
      </c>
      <c r="D1827" s="14">
        <f>VLOOKUP(B1827, Products!A:D, 4, FALSE) * C1827</f>
        <v>1400000</v>
      </c>
    </row>
    <row r="1828" spans="1:4" x14ac:dyDescent="0.3">
      <c r="A1828" t="s">
        <v>3862</v>
      </c>
      <c r="B1828" t="s">
        <v>76</v>
      </c>
      <c r="C1828">
        <v>5</v>
      </c>
      <c r="D1828" s="14">
        <f>VLOOKUP(B1828, Products!A:D, 4, FALSE) * C1828</f>
        <v>169950000</v>
      </c>
    </row>
    <row r="1829" spans="1:4" x14ac:dyDescent="0.3">
      <c r="A1829" t="s">
        <v>3863</v>
      </c>
      <c r="B1829" t="s">
        <v>191</v>
      </c>
      <c r="C1829">
        <v>2</v>
      </c>
      <c r="D1829" s="14">
        <f>VLOOKUP(B1829, Products!A:D, 4, FALSE) * C1829</f>
        <v>3332000</v>
      </c>
    </row>
    <row r="1830" spans="1:4" x14ac:dyDescent="0.3">
      <c r="A1830" t="s">
        <v>3864</v>
      </c>
      <c r="B1830" t="s">
        <v>97</v>
      </c>
      <c r="C1830">
        <v>7</v>
      </c>
      <c r="D1830" s="14">
        <f>VLOOKUP(B1830, Products!A:D, 4, FALSE) * C1830</f>
        <v>265930000</v>
      </c>
    </row>
    <row r="1831" spans="1:4" x14ac:dyDescent="0.3">
      <c r="A1831" t="s">
        <v>3865</v>
      </c>
      <c r="B1831" t="s">
        <v>152</v>
      </c>
      <c r="C1831">
        <v>6</v>
      </c>
      <c r="D1831" s="14">
        <f>VLOOKUP(B1831, Products!A:D, 4, FALSE) * C1831</f>
        <v>18000000</v>
      </c>
    </row>
    <row r="1832" spans="1:4" x14ac:dyDescent="0.3">
      <c r="A1832" t="s">
        <v>3866</v>
      </c>
      <c r="B1832" t="s">
        <v>122</v>
      </c>
      <c r="C1832">
        <v>1</v>
      </c>
      <c r="D1832" s="14">
        <f>VLOOKUP(B1832, Products!A:D, 4, FALSE) * C1832</f>
        <v>300000</v>
      </c>
    </row>
    <row r="1833" spans="1:4" x14ac:dyDescent="0.3">
      <c r="A1833" t="s">
        <v>3867</v>
      </c>
      <c r="B1833" t="s">
        <v>142</v>
      </c>
      <c r="C1833">
        <v>3</v>
      </c>
      <c r="D1833" s="14">
        <f>VLOOKUP(B1833, Products!A:D, 4, FALSE) * C1833</f>
        <v>3000000</v>
      </c>
    </row>
    <row r="1834" spans="1:4" x14ac:dyDescent="0.3">
      <c r="A1834" t="s">
        <v>3868</v>
      </c>
      <c r="B1834" t="s">
        <v>72</v>
      </c>
      <c r="C1834">
        <v>2</v>
      </c>
      <c r="D1834" s="14">
        <f>VLOOKUP(B1834, Products!A:D, 4, FALSE) * C1834</f>
        <v>43980000</v>
      </c>
    </row>
    <row r="1835" spans="1:4" x14ac:dyDescent="0.3">
      <c r="A1835" t="s">
        <v>3869</v>
      </c>
      <c r="B1835" t="s">
        <v>101</v>
      </c>
      <c r="C1835">
        <v>6</v>
      </c>
      <c r="D1835" s="14">
        <f>VLOOKUP(B1835, Products!A:D, 4, FALSE) * C1835</f>
        <v>239940000</v>
      </c>
    </row>
    <row r="1836" spans="1:4" x14ac:dyDescent="0.3">
      <c r="A1836" t="s">
        <v>3870</v>
      </c>
      <c r="B1836" t="s">
        <v>201</v>
      </c>
      <c r="C1836">
        <v>4</v>
      </c>
      <c r="D1836" s="14">
        <f>VLOOKUP(B1836, Products!A:D, 4, FALSE) * C1836</f>
        <v>24812000</v>
      </c>
    </row>
    <row r="1837" spans="1:4" x14ac:dyDescent="0.3">
      <c r="A1837" t="s">
        <v>3871</v>
      </c>
      <c r="B1837" t="s">
        <v>187</v>
      </c>
      <c r="C1837">
        <v>10</v>
      </c>
      <c r="D1837" s="14">
        <f>VLOOKUP(B1837, Products!A:D, 4, FALSE) * C1837</f>
        <v>22040000</v>
      </c>
    </row>
    <row r="1838" spans="1:4" x14ac:dyDescent="0.3">
      <c r="A1838" t="s">
        <v>3872</v>
      </c>
      <c r="B1838" t="s">
        <v>152</v>
      </c>
      <c r="C1838">
        <v>8</v>
      </c>
      <c r="D1838" s="14">
        <f>VLOOKUP(B1838, Products!A:D, 4, FALSE) * C1838</f>
        <v>24000000</v>
      </c>
    </row>
    <row r="1839" spans="1:4" x14ac:dyDescent="0.3">
      <c r="A1839" t="s">
        <v>3873</v>
      </c>
      <c r="B1839" t="s">
        <v>200</v>
      </c>
      <c r="C1839">
        <v>10</v>
      </c>
      <c r="D1839" s="14">
        <f>VLOOKUP(B1839, Products!A:D, 4, FALSE) * C1839</f>
        <v>11610000</v>
      </c>
    </row>
    <row r="1840" spans="1:4" x14ac:dyDescent="0.3">
      <c r="A1840" t="s">
        <v>3874</v>
      </c>
      <c r="B1840" t="s">
        <v>135</v>
      </c>
      <c r="C1840">
        <v>4</v>
      </c>
      <c r="D1840" s="14">
        <f>VLOOKUP(B1840, Products!A:D, 4, FALSE) * C1840</f>
        <v>200000</v>
      </c>
    </row>
    <row r="1841" spans="1:4" x14ac:dyDescent="0.3">
      <c r="A1841" t="s">
        <v>3875</v>
      </c>
      <c r="B1841" t="s">
        <v>91</v>
      </c>
      <c r="C1841">
        <v>2</v>
      </c>
      <c r="D1841" s="14">
        <f>VLOOKUP(B1841, Products!A:D, 4, FALSE) * C1841</f>
        <v>79980000</v>
      </c>
    </row>
    <row r="1842" spans="1:4" x14ac:dyDescent="0.3">
      <c r="A1842" t="s">
        <v>3876</v>
      </c>
      <c r="B1842" t="s">
        <v>147</v>
      </c>
      <c r="C1842">
        <v>4</v>
      </c>
      <c r="D1842" s="14">
        <f>VLOOKUP(B1842, Products!A:D, 4, FALSE) * C1842</f>
        <v>200000</v>
      </c>
    </row>
    <row r="1843" spans="1:4" x14ac:dyDescent="0.3">
      <c r="A1843" t="s">
        <v>3877</v>
      </c>
      <c r="B1843" t="s">
        <v>65</v>
      </c>
      <c r="C1843">
        <v>7</v>
      </c>
      <c r="D1843" s="14">
        <f>VLOOKUP(B1843, Products!A:D, 4, FALSE) * C1843</f>
        <v>251930000</v>
      </c>
    </row>
    <row r="1844" spans="1:4" x14ac:dyDescent="0.3">
      <c r="A1844" t="s">
        <v>3878</v>
      </c>
      <c r="B1844" t="s">
        <v>97</v>
      </c>
      <c r="C1844">
        <v>8</v>
      </c>
      <c r="D1844" s="14">
        <f>VLOOKUP(B1844, Products!A:D, 4, FALSE) * C1844</f>
        <v>303920000</v>
      </c>
    </row>
    <row r="1845" spans="1:4" x14ac:dyDescent="0.3">
      <c r="A1845" t="s">
        <v>3879</v>
      </c>
      <c r="B1845" t="s">
        <v>25</v>
      </c>
      <c r="C1845">
        <v>8</v>
      </c>
      <c r="D1845" s="14">
        <f>VLOOKUP(B1845, Products!A:D, 4, FALSE) * C1845</f>
        <v>3992000</v>
      </c>
    </row>
    <row r="1846" spans="1:4" x14ac:dyDescent="0.3">
      <c r="A1846" t="s">
        <v>3880</v>
      </c>
      <c r="B1846" t="s">
        <v>148</v>
      </c>
      <c r="C1846">
        <v>4</v>
      </c>
      <c r="D1846" s="14">
        <f>VLOOKUP(B1846, Products!A:D, 4, FALSE) * C1846</f>
        <v>2000000</v>
      </c>
    </row>
    <row r="1847" spans="1:4" x14ac:dyDescent="0.3">
      <c r="A1847" t="s">
        <v>3881</v>
      </c>
      <c r="B1847" t="s">
        <v>136</v>
      </c>
      <c r="C1847">
        <v>1</v>
      </c>
      <c r="D1847" s="14">
        <f>VLOOKUP(B1847, Products!A:D, 4, FALSE) * C1847</f>
        <v>100000</v>
      </c>
    </row>
    <row r="1848" spans="1:4" x14ac:dyDescent="0.3">
      <c r="A1848" t="s">
        <v>3882</v>
      </c>
      <c r="B1848" t="s">
        <v>20</v>
      </c>
      <c r="C1848">
        <v>7</v>
      </c>
      <c r="D1848" s="14">
        <f>VLOOKUP(B1848, Products!A:D, 4, FALSE) * C1848</f>
        <v>1743000</v>
      </c>
    </row>
    <row r="1849" spans="1:4" x14ac:dyDescent="0.3">
      <c r="A1849" t="s">
        <v>3883</v>
      </c>
      <c r="B1849" t="s">
        <v>152</v>
      </c>
      <c r="C1849">
        <v>10</v>
      </c>
      <c r="D1849" s="14">
        <f>VLOOKUP(B1849, Products!A:D, 4, FALSE) * C1849</f>
        <v>30000000</v>
      </c>
    </row>
    <row r="1850" spans="1:4" x14ac:dyDescent="0.3">
      <c r="A1850" t="s">
        <v>3884</v>
      </c>
      <c r="B1850" t="s">
        <v>19</v>
      </c>
      <c r="C1850">
        <v>6</v>
      </c>
      <c r="D1850" s="14">
        <f>VLOOKUP(B1850, Products!A:D, 4, FALSE) * C1850</f>
        <v>1794000</v>
      </c>
    </row>
    <row r="1851" spans="1:4" x14ac:dyDescent="0.3">
      <c r="A1851" t="s">
        <v>3885</v>
      </c>
      <c r="B1851" t="s">
        <v>175</v>
      </c>
      <c r="C1851">
        <v>6</v>
      </c>
      <c r="D1851" s="14">
        <f>VLOOKUP(B1851, Products!A:D, 4, FALSE) * C1851</f>
        <v>240000</v>
      </c>
    </row>
    <row r="1852" spans="1:4" x14ac:dyDescent="0.3">
      <c r="A1852" t="s">
        <v>3886</v>
      </c>
      <c r="B1852" t="s">
        <v>168</v>
      </c>
      <c r="C1852">
        <v>8</v>
      </c>
      <c r="D1852" s="14">
        <f>VLOOKUP(B1852, Products!A:D, 4, FALSE) * C1852</f>
        <v>392000</v>
      </c>
    </row>
    <row r="1853" spans="1:4" x14ac:dyDescent="0.3">
      <c r="A1853" t="s">
        <v>3887</v>
      </c>
      <c r="B1853" t="s">
        <v>199</v>
      </c>
      <c r="C1853">
        <v>3</v>
      </c>
      <c r="D1853" s="14">
        <f>VLOOKUP(B1853, Products!A:D, 4, FALSE) * C1853</f>
        <v>11388000</v>
      </c>
    </row>
    <row r="1854" spans="1:4" x14ac:dyDescent="0.3">
      <c r="A1854" t="s">
        <v>3888</v>
      </c>
      <c r="B1854" t="s">
        <v>27</v>
      </c>
      <c r="C1854">
        <v>7</v>
      </c>
      <c r="D1854" s="14">
        <f>VLOOKUP(B1854, Products!A:D, 4, FALSE) * C1854</f>
        <v>3493000</v>
      </c>
    </row>
    <row r="1855" spans="1:4" x14ac:dyDescent="0.3">
      <c r="A1855" t="s">
        <v>3889</v>
      </c>
      <c r="B1855" t="s">
        <v>19</v>
      </c>
      <c r="C1855">
        <v>10</v>
      </c>
      <c r="D1855" s="14">
        <f>VLOOKUP(B1855, Products!A:D, 4, FALSE) * C1855</f>
        <v>2990000</v>
      </c>
    </row>
    <row r="1856" spans="1:4" x14ac:dyDescent="0.3">
      <c r="A1856" t="s">
        <v>3890</v>
      </c>
      <c r="B1856" t="s">
        <v>185</v>
      </c>
      <c r="C1856">
        <v>3</v>
      </c>
      <c r="D1856" s="14">
        <f>VLOOKUP(B1856, Products!A:D, 4, FALSE) * C1856</f>
        <v>16623000</v>
      </c>
    </row>
    <row r="1857" spans="1:4" x14ac:dyDescent="0.3">
      <c r="A1857" t="s">
        <v>3891</v>
      </c>
      <c r="B1857" t="s">
        <v>8</v>
      </c>
      <c r="C1857">
        <v>5</v>
      </c>
      <c r="D1857" s="14">
        <f>VLOOKUP(B1857, Products!A:D, 4, FALSE) * C1857</f>
        <v>875000</v>
      </c>
    </row>
    <row r="1858" spans="1:4" x14ac:dyDescent="0.3">
      <c r="A1858" t="s">
        <v>3892</v>
      </c>
      <c r="B1858" t="s">
        <v>105</v>
      </c>
      <c r="C1858">
        <v>5</v>
      </c>
      <c r="D1858" s="14">
        <f>VLOOKUP(B1858, Products!A:D, 4, FALSE) * C1858</f>
        <v>149950000</v>
      </c>
    </row>
    <row r="1859" spans="1:4" x14ac:dyDescent="0.3">
      <c r="A1859" t="s">
        <v>3893</v>
      </c>
      <c r="B1859" t="s">
        <v>109</v>
      </c>
      <c r="C1859">
        <v>9</v>
      </c>
      <c r="D1859" s="14">
        <f>VLOOKUP(B1859, Products!A:D, 4, FALSE) * C1859</f>
        <v>450000</v>
      </c>
    </row>
    <row r="1860" spans="1:4" x14ac:dyDescent="0.3">
      <c r="A1860" t="s">
        <v>3894</v>
      </c>
      <c r="B1860" t="s">
        <v>26</v>
      </c>
      <c r="C1860">
        <v>8</v>
      </c>
      <c r="D1860" s="14">
        <f>VLOOKUP(B1860, Products!A:D, 4, FALSE) * C1860</f>
        <v>2392000</v>
      </c>
    </row>
    <row r="1861" spans="1:4" x14ac:dyDescent="0.3">
      <c r="A1861" t="s">
        <v>3895</v>
      </c>
      <c r="B1861" t="s">
        <v>120</v>
      </c>
      <c r="C1861">
        <v>8</v>
      </c>
      <c r="D1861" s="14">
        <f>VLOOKUP(B1861, Products!A:D, 4, FALSE) * C1861</f>
        <v>800000</v>
      </c>
    </row>
    <row r="1862" spans="1:4" x14ac:dyDescent="0.3">
      <c r="A1862" t="s">
        <v>3896</v>
      </c>
      <c r="B1862" t="s">
        <v>167</v>
      </c>
      <c r="C1862">
        <v>5</v>
      </c>
      <c r="D1862" s="14">
        <f>VLOOKUP(B1862, Products!A:D, 4, FALSE) * C1862</f>
        <v>250000</v>
      </c>
    </row>
    <row r="1863" spans="1:4" x14ac:dyDescent="0.3">
      <c r="A1863" t="s">
        <v>3897</v>
      </c>
      <c r="B1863" t="s">
        <v>23</v>
      </c>
      <c r="C1863">
        <v>2</v>
      </c>
      <c r="D1863" s="14">
        <f>VLOOKUP(B1863, Products!A:D, 4, FALSE) * C1863</f>
        <v>498000</v>
      </c>
    </row>
    <row r="1864" spans="1:4" x14ac:dyDescent="0.3">
      <c r="A1864" t="s">
        <v>3898</v>
      </c>
      <c r="B1864" t="s">
        <v>203</v>
      </c>
      <c r="C1864">
        <v>5</v>
      </c>
      <c r="D1864" s="14">
        <f>VLOOKUP(B1864, Products!A:D, 4, FALSE) * C1864</f>
        <v>30300000</v>
      </c>
    </row>
    <row r="1865" spans="1:4" x14ac:dyDescent="0.3">
      <c r="A1865" t="s">
        <v>3899</v>
      </c>
      <c r="B1865" t="s">
        <v>194</v>
      </c>
      <c r="C1865">
        <v>1</v>
      </c>
      <c r="D1865" s="14">
        <f>VLOOKUP(B1865, Products!A:D, 4, FALSE) * C1865</f>
        <v>7831000</v>
      </c>
    </row>
    <row r="1866" spans="1:4" x14ac:dyDescent="0.3">
      <c r="A1866" t="s">
        <v>3900</v>
      </c>
      <c r="B1866" t="s">
        <v>17</v>
      </c>
      <c r="C1866">
        <v>3</v>
      </c>
      <c r="D1866" s="14">
        <f>VLOOKUP(B1866, Products!A:D, 4, FALSE) * C1866</f>
        <v>297000</v>
      </c>
    </row>
    <row r="1867" spans="1:4" x14ac:dyDescent="0.3">
      <c r="A1867" t="s">
        <v>3901</v>
      </c>
      <c r="B1867" t="s">
        <v>24</v>
      </c>
      <c r="C1867">
        <v>6</v>
      </c>
      <c r="D1867" s="14">
        <f>VLOOKUP(B1867, Products!A:D, 4, FALSE) * C1867</f>
        <v>2394000</v>
      </c>
    </row>
    <row r="1868" spans="1:4" x14ac:dyDescent="0.3">
      <c r="A1868" t="s">
        <v>3902</v>
      </c>
      <c r="B1868" t="s">
        <v>132</v>
      </c>
      <c r="C1868">
        <v>2</v>
      </c>
      <c r="D1868" s="14">
        <f>VLOOKUP(B1868, Products!A:D, 4, FALSE) * C1868</f>
        <v>200000</v>
      </c>
    </row>
    <row r="1869" spans="1:4" x14ac:dyDescent="0.3">
      <c r="A1869" t="s">
        <v>3903</v>
      </c>
      <c r="B1869" t="s">
        <v>178</v>
      </c>
      <c r="C1869">
        <v>4</v>
      </c>
      <c r="D1869" s="14">
        <f>VLOOKUP(B1869, Products!A:D, 4, FALSE) * C1869</f>
        <v>10996000</v>
      </c>
    </row>
    <row r="1870" spans="1:4" x14ac:dyDescent="0.3">
      <c r="A1870" t="s">
        <v>3904</v>
      </c>
      <c r="B1870" t="s">
        <v>166</v>
      </c>
      <c r="C1870">
        <v>8</v>
      </c>
      <c r="D1870" s="14">
        <f>VLOOKUP(B1870, Products!A:D, 4, FALSE) * C1870</f>
        <v>72000</v>
      </c>
    </row>
    <row r="1871" spans="1:4" x14ac:dyDescent="0.3">
      <c r="A1871" t="s">
        <v>3905</v>
      </c>
      <c r="B1871" t="s">
        <v>60</v>
      </c>
      <c r="C1871">
        <v>5</v>
      </c>
      <c r="D1871" s="14">
        <f>VLOOKUP(B1871, Products!A:D, 4, FALSE) * C1871</f>
        <v>139950000</v>
      </c>
    </row>
    <row r="1872" spans="1:4" x14ac:dyDescent="0.3">
      <c r="A1872" t="s">
        <v>3906</v>
      </c>
      <c r="B1872" t="s">
        <v>153</v>
      </c>
      <c r="C1872">
        <v>6</v>
      </c>
      <c r="D1872" s="14">
        <f>VLOOKUP(B1872, Products!A:D, 4, FALSE) * C1872</f>
        <v>30000000</v>
      </c>
    </row>
    <row r="1873" spans="1:4" x14ac:dyDescent="0.3">
      <c r="A1873" t="s">
        <v>3907</v>
      </c>
      <c r="B1873" t="s">
        <v>150</v>
      </c>
      <c r="C1873">
        <v>9</v>
      </c>
      <c r="D1873" s="14">
        <f>VLOOKUP(B1873, Products!A:D, 4, FALSE) * C1873</f>
        <v>450000</v>
      </c>
    </row>
    <row r="1874" spans="1:4" x14ac:dyDescent="0.3">
      <c r="A1874" t="s">
        <v>3908</v>
      </c>
      <c r="B1874" t="s">
        <v>171</v>
      </c>
      <c r="C1874">
        <v>1</v>
      </c>
      <c r="D1874" s="14">
        <f>VLOOKUP(B1874, Products!A:D, 4, FALSE) * C1874</f>
        <v>57000</v>
      </c>
    </row>
    <row r="1875" spans="1:4" x14ac:dyDescent="0.3">
      <c r="A1875" t="s">
        <v>3909</v>
      </c>
      <c r="B1875" t="s">
        <v>173</v>
      </c>
      <c r="C1875">
        <v>3</v>
      </c>
      <c r="D1875" s="14">
        <f>VLOOKUP(B1875, Products!A:D, 4, FALSE) * C1875</f>
        <v>36000</v>
      </c>
    </row>
    <row r="1876" spans="1:4" x14ac:dyDescent="0.3">
      <c r="A1876" t="s">
        <v>3910</v>
      </c>
      <c r="B1876" t="s">
        <v>81</v>
      </c>
      <c r="C1876">
        <v>1</v>
      </c>
      <c r="D1876" s="14">
        <f>VLOOKUP(B1876, Products!A:D, 4, FALSE) * C1876</f>
        <v>23990000</v>
      </c>
    </row>
    <row r="1877" spans="1:4" x14ac:dyDescent="0.3">
      <c r="A1877" t="s">
        <v>3911</v>
      </c>
      <c r="B1877" t="s">
        <v>116</v>
      </c>
      <c r="C1877">
        <v>6</v>
      </c>
      <c r="D1877" s="14">
        <f>VLOOKUP(B1877, Products!A:D, 4, FALSE) * C1877</f>
        <v>300000</v>
      </c>
    </row>
    <row r="1878" spans="1:4" x14ac:dyDescent="0.3">
      <c r="A1878" t="s">
        <v>3912</v>
      </c>
      <c r="B1878" t="s">
        <v>65</v>
      </c>
      <c r="C1878">
        <v>10</v>
      </c>
      <c r="D1878" s="14">
        <f>VLOOKUP(B1878, Products!A:D, 4, FALSE) * C1878</f>
        <v>359900000</v>
      </c>
    </row>
    <row r="1879" spans="1:4" x14ac:dyDescent="0.3">
      <c r="A1879" t="s">
        <v>3913</v>
      </c>
      <c r="B1879" t="s">
        <v>82</v>
      </c>
      <c r="C1879">
        <v>1</v>
      </c>
      <c r="D1879" s="14">
        <f>VLOOKUP(B1879, Products!A:D, 4, FALSE) * C1879</f>
        <v>21990000</v>
      </c>
    </row>
    <row r="1880" spans="1:4" x14ac:dyDescent="0.3">
      <c r="A1880" t="s">
        <v>3914</v>
      </c>
      <c r="B1880" t="s">
        <v>78</v>
      </c>
      <c r="C1880">
        <v>6</v>
      </c>
      <c r="D1880" s="14">
        <f>VLOOKUP(B1880, Products!A:D, 4, FALSE) * C1880</f>
        <v>179940000</v>
      </c>
    </row>
    <row r="1881" spans="1:4" x14ac:dyDescent="0.3">
      <c r="A1881" t="s">
        <v>3915</v>
      </c>
      <c r="B1881" t="s">
        <v>144</v>
      </c>
      <c r="C1881">
        <v>2</v>
      </c>
      <c r="D1881" s="14">
        <f>VLOOKUP(B1881, Products!A:D, 4, FALSE) * C1881</f>
        <v>100000</v>
      </c>
    </row>
    <row r="1882" spans="1:4" x14ac:dyDescent="0.3">
      <c r="A1882" t="s">
        <v>3916</v>
      </c>
      <c r="B1882" t="s">
        <v>4</v>
      </c>
      <c r="C1882">
        <v>8</v>
      </c>
      <c r="D1882" s="14">
        <f>VLOOKUP(B1882, Products!A:D, 4, FALSE) * C1882</f>
        <v>8000</v>
      </c>
    </row>
    <row r="1883" spans="1:4" x14ac:dyDescent="0.3">
      <c r="A1883" t="s">
        <v>3917</v>
      </c>
      <c r="B1883" t="s">
        <v>115</v>
      </c>
      <c r="C1883">
        <v>8</v>
      </c>
      <c r="D1883" s="14">
        <f>VLOOKUP(B1883, Products!A:D, 4, FALSE) * C1883</f>
        <v>800000</v>
      </c>
    </row>
    <row r="1884" spans="1:4" x14ac:dyDescent="0.3">
      <c r="A1884" t="s">
        <v>3918</v>
      </c>
      <c r="B1884" t="s">
        <v>172</v>
      </c>
      <c r="C1884">
        <v>1</v>
      </c>
      <c r="D1884" s="14">
        <f>VLOOKUP(B1884, Products!A:D, 4, FALSE) * C1884</f>
        <v>1000</v>
      </c>
    </row>
    <row r="1885" spans="1:4" x14ac:dyDescent="0.3">
      <c r="A1885" t="s">
        <v>3919</v>
      </c>
      <c r="B1885" t="s">
        <v>200</v>
      </c>
      <c r="C1885">
        <v>9</v>
      </c>
      <c r="D1885" s="14">
        <f>VLOOKUP(B1885, Products!A:D, 4, FALSE) * C1885</f>
        <v>10449000</v>
      </c>
    </row>
    <row r="1886" spans="1:4" x14ac:dyDescent="0.3">
      <c r="A1886" t="s">
        <v>3920</v>
      </c>
      <c r="B1886" t="s">
        <v>196</v>
      </c>
      <c r="C1886">
        <v>7</v>
      </c>
      <c r="D1886" s="14">
        <f>VLOOKUP(B1886, Products!A:D, 4, FALSE) * C1886</f>
        <v>22211000</v>
      </c>
    </row>
    <row r="1887" spans="1:4" x14ac:dyDescent="0.3">
      <c r="A1887" t="s">
        <v>3921</v>
      </c>
      <c r="B1887" t="s">
        <v>116</v>
      </c>
      <c r="C1887">
        <v>9</v>
      </c>
      <c r="D1887" s="14">
        <f>VLOOKUP(B1887, Products!A:D, 4, FALSE) * C1887</f>
        <v>450000</v>
      </c>
    </row>
    <row r="1888" spans="1:4" x14ac:dyDescent="0.3">
      <c r="A1888" t="s">
        <v>3922</v>
      </c>
      <c r="B1888" t="s">
        <v>138</v>
      </c>
      <c r="C1888">
        <v>10</v>
      </c>
      <c r="D1888" s="14">
        <f>VLOOKUP(B1888, Products!A:D, 4, FALSE) * C1888</f>
        <v>1000000</v>
      </c>
    </row>
    <row r="1889" spans="1:4" x14ac:dyDescent="0.3">
      <c r="A1889" t="s">
        <v>3923</v>
      </c>
      <c r="B1889" t="s">
        <v>147</v>
      </c>
      <c r="C1889">
        <v>6</v>
      </c>
      <c r="D1889" s="14">
        <f>VLOOKUP(B1889, Products!A:D, 4, FALSE) * C1889</f>
        <v>300000</v>
      </c>
    </row>
    <row r="1890" spans="1:4" x14ac:dyDescent="0.3">
      <c r="A1890" t="s">
        <v>3924</v>
      </c>
      <c r="B1890" t="s">
        <v>91</v>
      </c>
      <c r="C1890">
        <v>8</v>
      </c>
      <c r="D1890" s="14">
        <f>VLOOKUP(B1890, Products!A:D, 4, FALSE) * C1890</f>
        <v>319920000</v>
      </c>
    </row>
    <row r="1891" spans="1:4" x14ac:dyDescent="0.3">
      <c r="A1891" t="s">
        <v>3925</v>
      </c>
      <c r="B1891" t="s">
        <v>76</v>
      </c>
      <c r="C1891">
        <v>2</v>
      </c>
      <c r="D1891" s="14">
        <f>VLOOKUP(B1891, Products!A:D, 4, FALSE) * C1891</f>
        <v>67980000</v>
      </c>
    </row>
    <row r="1892" spans="1:4" x14ac:dyDescent="0.3">
      <c r="A1892" t="s">
        <v>3926</v>
      </c>
      <c r="B1892" t="s">
        <v>170</v>
      </c>
      <c r="C1892">
        <v>8</v>
      </c>
      <c r="D1892" s="14">
        <f>VLOOKUP(B1892, Products!A:D, 4, FALSE) * C1892</f>
        <v>552000</v>
      </c>
    </row>
    <row r="1893" spans="1:4" x14ac:dyDescent="0.3">
      <c r="A1893" t="s">
        <v>3927</v>
      </c>
      <c r="B1893" t="s">
        <v>15</v>
      </c>
      <c r="C1893">
        <v>1</v>
      </c>
      <c r="D1893" s="14">
        <f>VLOOKUP(B1893, Products!A:D, 4, FALSE) * C1893</f>
        <v>99000</v>
      </c>
    </row>
    <row r="1894" spans="1:4" x14ac:dyDescent="0.3">
      <c r="A1894" t="s">
        <v>3928</v>
      </c>
      <c r="B1894" t="s">
        <v>164</v>
      </c>
      <c r="C1894">
        <v>6</v>
      </c>
      <c r="D1894" s="14">
        <f>VLOOKUP(B1894, Products!A:D, 4, FALSE) * C1894</f>
        <v>108000</v>
      </c>
    </row>
    <row r="1895" spans="1:4" x14ac:dyDescent="0.3">
      <c r="A1895" t="s">
        <v>3929</v>
      </c>
      <c r="B1895" t="s">
        <v>115</v>
      </c>
      <c r="C1895">
        <v>7</v>
      </c>
      <c r="D1895" s="14">
        <f>VLOOKUP(B1895, Products!A:D, 4, FALSE) * C1895</f>
        <v>700000</v>
      </c>
    </row>
    <row r="1896" spans="1:4" x14ac:dyDescent="0.3">
      <c r="A1896" t="s">
        <v>3930</v>
      </c>
      <c r="B1896" t="s">
        <v>101</v>
      </c>
      <c r="C1896">
        <v>4</v>
      </c>
      <c r="D1896" s="14">
        <f>VLOOKUP(B1896, Products!A:D, 4, FALSE) * C1896</f>
        <v>159960000</v>
      </c>
    </row>
    <row r="1897" spans="1:4" x14ac:dyDescent="0.3">
      <c r="A1897" t="s">
        <v>3931</v>
      </c>
      <c r="B1897" t="s">
        <v>163</v>
      </c>
      <c r="C1897">
        <v>5</v>
      </c>
      <c r="D1897" s="14">
        <f>VLOOKUP(B1897, Products!A:D, 4, FALSE) * C1897</f>
        <v>270000</v>
      </c>
    </row>
    <row r="1898" spans="1:4" x14ac:dyDescent="0.3">
      <c r="A1898" t="s">
        <v>3932</v>
      </c>
      <c r="B1898" t="s">
        <v>120</v>
      </c>
      <c r="C1898">
        <v>5</v>
      </c>
      <c r="D1898" s="14">
        <f>VLOOKUP(B1898, Products!A:D, 4, FALSE) * C1898</f>
        <v>500000</v>
      </c>
    </row>
    <row r="1899" spans="1:4" x14ac:dyDescent="0.3">
      <c r="A1899" t="s">
        <v>3933</v>
      </c>
      <c r="B1899" t="s">
        <v>189</v>
      </c>
      <c r="C1899">
        <v>10</v>
      </c>
      <c r="D1899" s="14">
        <f>VLOOKUP(B1899, Products!A:D, 4, FALSE) * C1899</f>
        <v>13410000</v>
      </c>
    </row>
    <row r="1900" spans="1:4" x14ac:dyDescent="0.3">
      <c r="A1900" t="s">
        <v>3934</v>
      </c>
      <c r="B1900" t="s">
        <v>97</v>
      </c>
      <c r="C1900">
        <v>8</v>
      </c>
      <c r="D1900" s="14">
        <f>VLOOKUP(B1900, Products!A:D, 4, FALSE) * C1900</f>
        <v>303920000</v>
      </c>
    </row>
    <row r="1901" spans="1:4" x14ac:dyDescent="0.3">
      <c r="A1901" t="s">
        <v>3935</v>
      </c>
      <c r="B1901" t="s">
        <v>102</v>
      </c>
      <c r="C1901">
        <v>9</v>
      </c>
      <c r="D1901" s="14">
        <f>VLOOKUP(B1901, Products!A:D, 4, FALSE) * C1901</f>
        <v>341910000</v>
      </c>
    </row>
    <row r="1902" spans="1:4" x14ac:dyDescent="0.3">
      <c r="A1902" t="s">
        <v>3936</v>
      </c>
      <c r="B1902" t="s">
        <v>110</v>
      </c>
      <c r="C1902">
        <v>3</v>
      </c>
      <c r="D1902" s="14">
        <f>VLOOKUP(B1902, Products!A:D, 4, FALSE) * C1902</f>
        <v>300000</v>
      </c>
    </row>
    <row r="1903" spans="1:4" x14ac:dyDescent="0.3">
      <c r="A1903" t="s">
        <v>3937</v>
      </c>
      <c r="B1903" t="s">
        <v>159</v>
      </c>
      <c r="C1903">
        <v>10</v>
      </c>
      <c r="D1903" s="14">
        <f>VLOOKUP(B1903, Products!A:D, 4, FALSE) * C1903</f>
        <v>150000</v>
      </c>
    </row>
    <row r="1904" spans="1:4" x14ac:dyDescent="0.3">
      <c r="A1904" t="s">
        <v>3938</v>
      </c>
      <c r="B1904" t="s">
        <v>56</v>
      </c>
      <c r="C1904">
        <v>2</v>
      </c>
      <c r="D1904" s="14">
        <f>VLOOKUP(B1904, Products!A:D, 4, FALSE) * C1904</f>
        <v>49980000</v>
      </c>
    </row>
    <row r="1905" spans="1:4" x14ac:dyDescent="0.3">
      <c r="A1905" t="s">
        <v>3939</v>
      </c>
      <c r="B1905" t="s">
        <v>27</v>
      </c>
      <c r="C1905">
        <v>3</v>
      </c>
      <c r="D1905" s="14">
        <f>VLOOKUP(B1905, Products!A:D, 4, FALSE) * C1905</f>
        <v>1497000</v>
      </c>
    </row>
    <row r="1906" spans="1:4" x14ac:dyDescent="0.3">
      <c r="A1906" t="s">
        <v>3940</v>
      </c>
      <c r="B1906" t="s">
        <v>30</v>
      </c>
      <c r="C1906">
        <v>7</v>
      </c>
      <c r="D1906" s="14">
        <f>VLOOKUP(B1906, Products!A:D, 4, FALSE) * C1906</f>
        <v>2093000</v>
      </c>
    </row>
    <row r="1907" spans="1:4" x14ac:dyDescent="0.3">
      <c r="A1907" t="s">
        <v>3941</v>
      </c>
      <c r="B1907" t="s">
        <v>182</v>
      </c>
      <c r="C1907">
        <v>7</v>
      </c>
      <c r="D1907" s="14">
        <f>VLOOKUP(B1907, Products!A:D, 4, FALSE) * C1907</f>
        <v>1750000</v>
      </c>
    </row>
    <row r="1908" spans="1:4" x14ac:dyDescent="0.3">
      <c r="A1908" t="s">
        <v>3942</v>
      </c>
      <c r="B1908" t="s">
        <v>56</v>
      </c>
      <c r="C1908">
        <v>10</v>
      </c>
      <c r="D1908" s="14">
        <f>VLOOKUP(B1908, Products!A:D, 4, FALSE) * C1908</f>
        <v>249900000</v>
      </c>
    </row>
    <row r="1909" spans="1:4" x14ac:dyDescent="0.3">
      <c r="A1909" t="s">
        <v>3943</v>
      </c>
      <c r="B1909" t="s">
        <v>47</v>
      </c>
      <c r="C1909">
        <v>6</v>
      </c>
      <c r="D1909" s="14">
        <f>VLOOKUP(B1909, Products!A:D, 4, FALSE) * C1909</f>
        <v>1794000</v>
      </c>
    </row>
    <row r="1910" spans="1:4" x14ac:dyDescent="0.3">
      <c r="A1910" t="s">
        <v>3944</v>
      </c>
      <c r="B1910" t="s">
        <v>177</v>
      </c>
      <c r="C1910">
        <v>5</v>
      </c>
      <c r="D1910" s="14">
        <f>VLOOKUP(B1910, Products!A:D, 4, FALSE) * C1910</f>
        <v>14300000</v>
      </c>
    </row>
    <row r="1911" spans="1:4" x14ac:dyDescent="0.3">
      <c r="A1911" t="s">
        <v>3945</v>
      </c>
      <c r="B1911" t="s">
        <v>168</v>
      </c>
      <c r="C1911">
        <v>1</v>
      </c>
      <c r="D1911" s="14">
        <f>VLOOKUP(B1911, Products!A:D, 4, FALSE) * C1911</f>
        <v>49000</v>
      </c>
    </row>
    <row r="1912" spans="1:4" x14ac:dyDescent="0.3">
      <c r="A1912" t="s">
        <v>3946</v>
      </c>
      <c r="B1912" t="s">
        <v>29</v>
      </c>
      <c r="C1912">
        <v>1</v>
      </c>
      <c r="D1912" s="14">
        <f>VLOOKUP(B1912, Products!A:D, 4, FALSE) * C1912</f>
        <v>249000</v>
      </c>
    </row>
    <row r="1913" spans="1:4" x14ac:dyDescent="0.3">
      <c r="A1913" t="s">
        <v>3947</v>
      </c>
      <c r="B1913" t="s">
        <v>97</v>
      </c>
      <c r="C1913">
        <v>9</v>
      </c>
      <c r="D1913" s="14">
        <f>VLOOKUP(B1913, Products!A:D, 4, FALSE) * C1913</f>
        <v>341910000</v>
      </c>
    </row>
    <row r="1914" spans="1:4" x14ac:dyDescent="0.3">
      <c r="A1914" t="s">
        <v>3948</v>
      </c>
      <c r="B1914" t="s">
        <v>156</v>
      </c>
      <c r="C1914">
        <v>5</v>
      </c>
      <c r="D1914" s="14">
        <f>VLOOKUP(B1914, Products!A:D, 4, FALSE) * C1914</f>
        <v>125000</v>
      </c>
    </row>
    <row r="1915" spans="1:4" x14ac:dyDescent="0.3">
      <c r="A1915" t="s">
        <v>3949</v>
      </c>
      <c r="B1915" t="s">
        <v>149</v>
      </c>
      <c r="C1915">
        <v>1</v>
      </c>
      <c r="D1915" s="14">
        <f>VLOOKUP(B1915, Products!A:D, 4, FALSE) * C1915</f>
        <v>2000000</v>
      </c>
    </row>
    <row r="1916" spans="1:4" x14ac:dyDescent="0.3">
      <c r="A1916" t="s">
        <v>3950</v>
      </c>
      <c r="B1916" t="s">
        <v>89</v>
      </c>
      <c r="C1916">
        <v>4</v>
      </c>
      <c r="D1916" s="14">
        <f>VLOOKUP(B1916, Products!A:D, 4, FALSE) * C1916</f>
        <v>111960000</v>
      </c>
    </row>
    <row r="1917" spans="1:4" x14ac:dyDescent="0.3">
      <c r="A1917" t="s">
        <v>3951</v>
      </c>
      <c r="B1917" t="s">
        <v>156</v>
      </c>
      <c r="C1917">
        <v>5</v>
      </c>
      <c r="D1917" s="14">
        <f>VLOOKUP(B1917, Products!A:D, 4, FALSE) * C1917</f>
        <v>125000</v>
      </c>
    </row>
    <row r="1918" spans="1:4" x14ac:dyDescent="0.3">
      <c r="A1918" t="s">
        <v>3952</v>
      </c>
      <c r="B1918" t="s">
        <v>185</v>
      </c>
      <c r="C1918">
        <v>6</v>
      </c>
      <c r="D1918" s="14">
        <f>VLOOKUP(B1918, Products!A:D, 4, FALSE) * C1918</f>
        <v>33246000</v>
      </c>
    </row>
    <row r="1919" spans="1:4" x14ac:dyDescent="0.3">
      <c r="A1919" t="s">
        <v>3953</v>
      </c>
      <c r="B1919" t="s">
        <v>151</v>
      </c>
      <c r="C1919">
        <v>5</v>
      </c>
      <c r="D1919" s="14">
        <f>VLOOKUP(B1919, Products!A:D, 4, FALSE) * C1919</f>
        <v>25000000</v>
      </c>
    </row>
    <row r="1920" spans="1:4" x14ac:dyDescent="0.3">
      <c r="A1920" t="s">
        <v>3954</v>
      </c>
      <c r="B1920" t="s">
        <v>125</v>
      </c>
      <c r="C1920">
        <v>5</v>
      </c>
      <c r="D1920" s="14">
        <f>VLOOKUP(B1920, Products!A:D, 4, FALSE) * C1920</f>
        <v>1000000</v>
      </c>
    </row>
    <row r="1921" spans="1:4" x14ac:dyDescent="0.3">
      <c r="A1921" t="s">
        <v>3956</v>
      </c>
      <c r="B1921" t="s">
        <v>79</v>
      </c>
      <c r="C1921">
        <v>10</v>
      </c>
      <c r="D1921" s="14">
        <f>VLOOKUP(B1921, Products!A:D, 4, FALSE) * C1921</f>
        <v>279900000</v>
      </c>
    </row>
    <row r="1922" spans="1:4" x14ac:dyDescent="0.3">
      <c r="A1922" t="s">
        <v>3957</v>
      </c>
      <c r="B1922" t="s">
        <v>110</v>
      </c>
      <c r="C1922">
        <v>5</v>
      </c>
      <c r="D1922" s="14">
        <f>VLOOKUP(B1922, Products!A:D, 4, FALSE) * C1922</f>
        <v>500000</v>
      </c>
    </row>
    <row r="1923" spans="1:4" x14ac:dyDescent="0.3">
      <c r="A1923" t="s">
        <v>3958</v>
      </c>
      <c r="B1923" t="s">
        <v>61</v>
      </c>
      <c r="C1923">
        <v>7</v>
      </c>
      <c r="D1923" s="14">
        <f>VLOOKUP(B1923, Products!A:D, 4, FALSE) * C1923</f>
        <v>174930000</v>
      </c>
    </row>
    <row r="1924" spans="1:4" x14ac:dyDescent="0.3">
      <c r="A1924" t="s">
        <v>3959</v>
      </c>
      <c r="B1924" t="s">
        <v>145</v>
      </c>
      <c r="C1924">
        <v>9</v>
      </c>
      <c r="D1924" s="14">
        <f>VLOOKUP(B1924, Products!A:D, 4, FALSE) * C1924</f>
        <v>450000</v>
      </c>
    </row>
    <row r="1925" spans="1:4" x14ac:dyDescent="0.3">
      <c r="A1925" t="s">
        <v>3960</v>
      </c>
      <c r="B1925" t="s">
        <v>20</v>
      </c>
      <c r="C1925">
        <v>3</v>
      </c>
      <c r="D1925" s="14">
        <f>VLOOKUP(B1925, Products!A:D, 4, FALSE) * C1925</f>
        <v>747000</v>
      </c>
    </row>
    <row r="1926" spans="1:4" x14ac:dyDescent="0.3">
      <c r="A1926" t="s">
        <v>3961</v>
      </c>
      <c r="B1926" t="s">
        <v>100</v>
      </c>
      <c r="C1926">
        <v>7</v>
      </c>
      <c r="D1926" s="14">
        <f>VLOOKUP(B1926, Products!A:D, 4, FALSE) * C1926</f>
        <v>223930000</v>
      </c>
    </row>
    <row r="1927" spans="1:4" x14ac:dyDescent="0.3">
      <c r="A1927" t="s">
        <v>3962</v>
      </c>
      <c r="B1927" t="s">
        <v>86</v>
      </c>
      <c r="C1927">
        <v>4</v>
      </c>
      <c r="D1927" s="14">
        <f>VLOOKUP(B1927, Products!A:D, 4, FALSE) * C1927</f>
        <v>135960000</v>
      </c>
    </row>
    <row r="1928" spans="1:4" x14ac:dyDescent="0.3">
      <c r="A1928" t="s">
        <v>3963</v>
      </c>
      <c r="B1928" t="s">
        <v>163</v>
      </c>
      <c r="C1928">
        <v>3</v>
      </c>
      <c r="D1928" s="14">
        <f>VLOOKUP(B1928, Products!A:D, 4, FALSE) * C1928</f>
        <v>162000</v>
      </c>
    </row>
    <row r="1929" spans="1:4" x14ac:dyDescent="0.3">
      <c r="A1929" t="s">
        <v>3964</v>
      </c>
      <c r="B1929" t="s">
        <v>32</v>
      </c>
      <c r="C1929">
        <v>9</v>
      </c>
      <c r="D1929" s="14">
        <f>VLOOKUP(B1929, Products!A:D, 4, FALSE) * C1929</f>
        <v>2691000</v>
      </c>
    </row>
    <row r="1930" spans="1:4" x14ac:dyDescent="0.3">
      <c r="A1930" t="s">
        <v>3965</v>
      </c>
      <c r="B1930" t="s">
        <v>115</v>
      </c>
      <c r="C1930">
        <v>9</v>
      </c>
      <c r="D1930" s="14">
        <f>VLOOKUP(B1930, Products!A:D, 4, FALSE) * C1930</f>
        <v>900000</v>
      </c>
    </row>
    <row r="1931" spans="1:4" x14ac:dyDescent="0.3">
      <c r="A1931" t="s">
        <v>3966</v>
      </c>
      <c r="B1931" t="s">
        <v>115</v>
      </c>
      <c r="C1931">
        <v>4</v>
      </c>
      <c r="D1931" s="14">
        <f>VLOOKUP(B1931, Products!A:D, 4, FALSE) * C1931</f>
        <v>400000</v>
      </c>
    </row>
    <row r="1932" spans="1:4" x14ac:dyDescent="0.3">
      <c r="A1932" t="s">
        <v>3967</v>
      </c>
      <c r="B1932" t="s">
        <v>185</v>
      </c>
      <c r="C1932">
        <v>9</v>
      </c>
      <c r="D1932" s="14">
        <f>VLOOKUP(B1932, Products!A:D, 4, FALSE) * C1932</f>
        <v>49869000</v>
      </c>
    </row>
    <row r="1933" spans="1:4" x14ac:dyDescent="0.3">
      <c r="A1933" t="s">
        <v>3968</v>
      </c>
      <c r="B1933" t="s">
        <v>117</v>
      </c>
      <c r="C1933">
        <v>7</v>
      </c>
      <c r="D1933" s="14">
        <f>VLOOKUP(B1933, Products!A:D, 4, FALSE) * C1933</f>
        <v>700000</v>
      </c>
    </row>
    <row r="1934" spans="1:4" x14ac:dyDescent="0.3">
      <c r="A1934" t="s">
        <v>3969</v>
      </c>
      <c r="B1934" t="s">
        <v>108</v>
      </c>
      <c r="C1934">
        <v>3</v>
      </c>
      <c r="D1934" s="14">
        <f>VLOOKUP(B1934, Products!A:D, 4, FALSE) * C1934</f>
        <v>60000</v>
      </c>
    </row>
    <row r="1935" spans="1:4" x14ac:dyDescent="0.3">
      <c r="A1935" t="s">
        <v>3970</v>
      </c>
      <c r="B1935" t="s">
        <v>23</v>
      </c>
      <c r="C1935">
        <v>10</v>
      </c>
      <c r="D1935" s="14">
        <f>VLOOKUP(B1935, Products!A:D, 4, FALSE) * C1935</f>
        <v>2490000</v>
      </c>
    </row>
    <row r="1936" spans="1:4" x14ac:dyDescent="0.3">
      <c r="A1936" t="s">
        <v>3971</v>
      </c>
      <c r="B1936" t="s">
        <v>70</v>
      </c>
      <c r="C1936">
        <v>5</v>
      </c>
      <c r="D1936" s="14">
        <f>VLOOKUP(B1936, Products!A:D, 4, FALSE) * C1936</f>
        <v>124950000</v>
      </c>
    </row>
    <row r="1937" spans="1:4" x14ac:dyDescent="0.3">
      <c r="A1937" t="s">
        <v>3972</v>
      </c>
      <c r="B1937" t="s">
        <v>36</v>
      </c>
      <c r="C1937">
        <v>10</v>
      </c>
      <c r="D1937" s="14">
        <f>VLOOKUP(B1937, Products!A:D, 4, FALSE) * C1937</f>
        <v>990000</v>
      </c>
    </row>
    <row r="1938" spans="1:4" x14ac:dyDescent="0.3">
      <c r="A1938" t="s">
        <v>3973</v>
      </c>
      <c r="B1938" t="s">
        <v>171</v>
      </c>
      <c r="C1938">
        <v>10</v>
      </c>
      <c r="D1938" s="14">
        <f>VLOOKUP(B1938, Products!A:D, 4, FALSE) * C1938</f>
        <v>570000</v>
      </c>
    </row>
    <row r="1939" spans="1:4" x14ac:dyDescent="0.3">
      <c r="A1939" t="s">
        <v>3974</v>
      </c>
      <c r="B1939" t="s">
        <v>49</v>
      </c>
      <c r="C1939">
        <v>6</v>
      </c>
      <c r="D1939" s="14">
        <f>VLOOKUP(B1939, Products!A:D, 4, FALSE) * C1939</f>
        <v>1794000</v>
      </c>
    </row>
    <row r="1940" spans="1:4" x14ac:dyDescent="0.3">
      <c r="A1940" t="s">
        <v>3975</v>
      </c>
      <c r="B1940" t="s">
        <v>83</v>
      </c>
      <c r="C1940">
        <v>1</v>
      </c>
      <c r="D1940" s="14">
        <f>VLOOKUP(B1940, Products!A:D, 4, FALSE) * C1940</f>
        <v>39990000</v>
      </c>
    </row>
    <row r="1941" spans="1:4" x14ac:dyDescent="0.3">
      <c r="A1941" t="s">
        <v>3976</v>
      </c>
      <c r="B1941" t="s">
        <v>18</v>
      </c>
      <c r="C1941">
        <v>10</v>
      </c>
      <c r="D1941" s="14">
        <f>VLOOKUP(B1941, Products!A:D, 4, FALSE) * C1941</f>
        <v>3990000</v>
      </c>
    </row>
    <row r="1942" spans="1:4" x14ac:dyDescent="0.3">
      <c r="A1942" t="s">
        <v>3977</v>
      </c>
      <c r="B1942" t="s">
        <v>135</v>
      </c>
      <c r="C1942">
        <v>5</v>
      </c>
      <c r="D1942" s="14">
        <f>VLOOKUP(B1942, Products!A:D, 4, FALSE) * C1942</f>
        <v>250000</v>
      </c>
    </row>
    <row r="1943" spans="1:4" x14ac:dyDescent="0.3">
      <c r="A1943" t="s">
        <v>3978</v>
      </c>
      <c r="B1943" t="s">
        <v>47</v>
      </c>
      <c r="C1943">
        <v>2</v>
      </c>
      <c r="D1943" s="14">
        <f>VLOOKUP(B1943, Products!A:D, 4, FALSE) * C1943</f>
        <v>598000</v>
      </c>
    </row>
    <row r="1944" spans="1:4" x14ac:dyDescent="0.3">
      <c r="A1944" t="s">
        <v>3979</v>
      </c>
      <c r="B1944" t="s">
        <v>200</v>
      </c>
      <c r="C1944">
        <v>8</v>
      </c>
      <c r="D1944" s="14">
        <f>VLOOKUP(B1944, Products!A:D, 4, FALSE) * C1944</f>
        <v>9288000</v>
      </c>
    </row>
    <row r="1945" spans="1:4" x14ac:dyDescent="0.3">
      <c r="A1945" t="s">
        <v>3980</v>
      </c>
      <c r="B1945" t="s">
        <v>79</v>
      </c>
      <c r="C1945">
        <v>1</v>
      </c>
      <c r="D1945" s="14">
        <f>VLOOKUP(B1945, Products!A:D, 4, FALSE) * C1945</f>
        <v>27990000</v>
      </c>
    </row>
    <row r="1946" spans="1:4" x14ac:dyDescent="0.3">
      <c r="A1946" t="s">
        <v>3981</v>
      </c>
      <c r="B1946" t="s">
        <v>112</v>
      </c>
      <c r="C1946">
        <v>4</v>
      </c>
      <c r="D1946" s="14">
        <f>VLOOKUP(B1946, Products!A:D, 4, FALSE) * C1946</f>
        <v>200000</v>
      </c>
    </row>
    <row r="1947" spans="1:4" x14ac:dyDescent="0.3">
      <c r="A1947" t="s">
        <v>3982</v>
      </c>
      <c r="B1947" t="s">
        <v>164</v>
      </c>
      <c r="C1947">
        <v>4</v>
      </c>
      <c r="D1947" s="14">
        <f>VLOOKUP(B1947, Products!A:D, 4, FALSE) * C1947</f>
        <v>72000</v>
      </c>
    </row>
    <row r="1948" spans="1:4" x14ac:dyDescent="0.3">
      <c r="A1948" t="s">
        <v>3983</v>
      </c>
      <c r="B1948" t="s">
        <v>9</v>
      </c>
      <c r="C1948">
        <v>4</v>
      </c>
      <c r="D1948" s="14">
        <f>VLOOKUP(B1948, Products!A:D, 4, FALSE) * C1948</f>
        <v>796000</v>
      </c>
    </row>
    <row r="1949" spans="1:4" x14ac:dyDescent="0.3">
      <c r="A1949" t="s">
        <v>3984</v>
      </c>
      <c r="B1949" t="s">
        <v>24</v>
      </c>
      <c r="C1949">
        <v>9</v>
      </c>
      <c r="D1949" s="14">
        <f>VLOOKUP(B1949, Products!A:D, 4, FALSE) * C1949</f>
        <v>3591000</v>
      </c>
    </row>
    <row r="1950" spans="1:4" x14ac:dyDescent="0.3">
      <c r="A1950" t="s">
        <v>3985</v>
      </c>
      <c r="B1950" t="s">
        <v>51</v>
      </c>
      <c r="C1950">
        <v>7</v>
      </c>
      <c r="D1950" s="14">
        <f>VLOOKUP(B1950, Products!A:D, 4, FALSE) * C1950</f>
        <v>525000</v>
      </c>
    </row>
    <row r="1951" spans="1:4" x14ac:dyDescent="0.3">
      <c r="A1951" t="s">
        <v>3986</v>
      </c>
      <c r="B1951" t="s">
        <v>105</v>
      </c>
      <c r="C1951">
        <v>7</v>
      </c>
      <c r="D1951" s="14">
        <f>VLOOKUP(B1951, Products!A:D, 4, FALSE) * C1951</f>
        <v>209930000</v>
      </c>
    </row>
    <row r="1952" spans="1:4" x14ac:dyDescent="0.3">
      <c r="A1952" t="s">
        <v>3987</v>
      </c>
      <c r="B1952" t="s">
        <v>174</v>
      </c>
      <c r="C1952">
        <v>7</v>
      </c>
      <c r="D1952" s="14">
        <f>VLOOKUP(B1952, Products!A:D, 4, FALSE) * C1952</f>
        <v>700000</v>
      </c>
    </row>
    <row r="1953" spans="1:4" x14ac:dyDescent="0.3">
      <c r="A1953" t="s">
        <v>3988</v>
      </c>
      <c r="B1953" t="s">
        <v>124</v>
      </c>
      <c r="C1953">
        <v>6</v>
      </c>
      <c r="D1953" s="14">
        <f>VLOOKUP(B1953, Products!A:D, 4, FALSE) * C1953</f>
        <v>600000</v>
      </c>
    </row>
    <row r="1954" spans="1:4" x14ac:dyDescent="0.3">
      <c r="A1954" t="s">
        <v>3989</v>
      </c>
      <c r="B1954" t="s">
        <v>102</v>
      </c>
      <c r="C1954">
        <v>5</v>
      </c>
      <c r="D1954" s="14">
        <f>VLOOKUP(B1954, Products!A:D, 4, FALSE) * C1954</f>
        <v>189950000</v>
      </c>
    </row>
    <row r="1955" spans="1:4" x14ac:dyDescent="0.3">
      <c r="A1955" t="s">
        <v>3990</v>
      </c>
      <c r="B1955" t="s">
        <v>46</v>
      </c>
      <c r="C1955">
        <v>3</v>
      </c>
      <c r="D1955" s="14">
        <f>VLOOKUP(B1955, Products!A:D, 4, FALSE) * C1955</f>
        <v>747000</v>
      </c>
    </row>
    <row r="1956" spans="1:4" x14ac:dyDescent="0.3">
      <c r="A1956" t="s">
        <v>3991</v>
      </c>
      <c r="B1956" t="s">
        <v>66</v>
      </c>
      <c r="C1956">
        <v>10</v>
      </c>
      <c r="D1956" s="14">
        <f>VLOOKUP(B1956, Products!A:D, 4, FALSE) * C1956</f>
        <v>339900000</v>
      </c>
    </row>
    <row r="1957" spans="1:4" x14ac:dyDescent="0.3">
      <c r="A1957" t="s">
        <v>3992</v>
      </c>
      <c r="B1957" t="s">
        <v>73</v>
      </c>
      <c r="C1957">
        <v>9</v>
      </c>
      <c r="D1957" s="14">
        <f>VLOOKUP(B1957, Products!A:D, 4, FALSE) * C1957</f>
        <v>359910000</v>
      </c>
    </row>
    <row r="1958" spans="1:4" x14ac:dyDescent="0.3">
      <c r="A1958" t="s">
        <v>3993</v>
      </c>
      <c r="B1958" t="s">
        <v>164</v>
      </c>
      <c r="C1958">
        <v>5</v>
      </c>
      <c r="D1958" s="14">
        <f>VLOOKUP(B1958, Products!A:D, 4, FALSE) * C1958</f>
        <v>90000</v>
      </c>
    </row>
    <row r="1959" spans="1:4" x14ac:dyDescent="0.3">
      <c r="A1959" t="s">
        <v>3994</v>
      </c>
      <c r="B1959" t="s">
        <v>38</v>
      </c>
      <c r="C1959">
        <v>9</v>
      </c>
      <c r="D1959" s="14">
        <f>VLOOKUP(B1959, Products!A:D, 4, FALSE) * C1959</f>
        <v>2241000</v>
      </c>
    </row>
    <row r="1960" spans="1:4" x14ac:dyDescent="0.3">
      <c r="A1960" t="s">
        <v>3995</v>
      </c>
      <c r="B1960" t="s">
        <v>183</v>
      </c>
      <c r="C1960">
        <v>5</v>
      </c>
      <c r="D1960" s="14">
        <f>VLOOKUP(B1960, Products!A:D, 4, FALSE) * C1960</f>
        <v>11875000</v>
      </c>
    </row>
    <row r="1961" spans="1:4" x14ac:dyDescent="0.3">
      <c r="A1961" t="s">
        <v>3996</v>
      </c>
      <c r="B1961" t="s">
        <v>51</v>
      </c>
      <c r="C1961">
        <v>5</v>
      </c>
      <c r="D1961" s="14">
        <f>VLOOKUP(B1961, Products!A:D, 4, FALSE) * C1961</f>
        <v>375000</v>
      </c>
    </row>
    <row r="1962" spans="1:4" x14ac:dyDescent="0.3">
      <c r="A1962" t="s">
        <v>3997</v>
      </c>
      <c r="B1962" t="s">
        <v>189</v>
      </c>
      <c r="C1962">
        <v>6</v>
      </c>
      <c r="D1962" s="14">
        <f>VLOOKUP(B1962, Products!A:D, 4, FALSE) * C1962</f>
        <v>8046000</v>
      </c>
    </row>
    <row r="1963" spans="1:4" x14ac:dyDescent="0.3">
      <c r="A1963" t="s">
        <v>3998</v>
      </c>
      <c r="B1963" t="s">
        <v>160</v>
      </c>
      <c r="C1963">
        <v>8</v>
      </c>
      <c r="D1963" s="14">
        <f>VLOOKUP(B1963, Products!A:D, 4, FALSE) * C1963</f>
        <v>272000</v>
      </c>
    </row>
    <row r="1964" spans="1:4" x14ac:dyDescent="0.3">
      <c r="A1964" t="s">
        <v>3999</v>
      </c>
      <c r="B1964" t="s">
        <v>129</v>
      </c>
      <c r="C1964">
        <v>9</v>
      </c>
      <c r="D1964" s="14">
        <f>VLOOKUP(B1964, Products!A:D, 4, FALSE) * C1964</f>
        <v>900000</v>
      </c>
    </row>
    <row r="1965" spans="1:4" x14ac:dyDescent="0.3">
      <c r="A1965" t="s">
        <v>4000</v>
      </c>
      <c r="B1965" t="s">
        <v>154</v>
      </c>
      <c r="C1965">
        <v>2</v>
      </c>
      <c r="D1965" s="14">
        <f>VLOOKUP(B1965, Products!A:D, 4, FALSE) * C1965</f>
        <v>4000000</v>
      </c>
    </row>
    <row r="1966" spans="1:4" x14ac:dyDescent="0.3">
      <c r="A1966" t="s">
        <v>4001</v>
      </c>
      <c r="B1966" t="s">
        <v>203</v>
      </c>
      <c r="C1966">
        <v>4</v>
      </c>
      <c r="D1966" s="14">
        <f>VLOOKUP(B1966, Products!A:D, 4, FALSE) * C1966</f>
        <v>24240000</v>
      </c>
    </row>
    <row r="1967" spans="1:4" x14ac:dyDescent="0.3">
      <c r="A1967" t="s">
        <v>4002</v>
      </c>
      <c r="B1967" t="s">
        <v>201</v>
      </c>
      <c r="C1967">
        <v>8</v>
      </c>
      <c r="D1967" s="14">
        <f>VLOOKUP(B1967, Products!A:D, 4, FALSE) * C1967</f>
        <v>49624000</v>
      </c>
    </row>
    <row r="1968" spans="1:4" x14ac:dyDescent="0.3">
      <c r="A1968" t="s">
        <v>4003</v>
      </c>
      <c r="B1968" t="s">
        <v>13</v>
      </c>
      <c r="C1968">
        <v>5</v>
      </c>
      <c r="D1968" s="14">
        <f>VLOOKUP(B1968, Products!A:D, 4, FALSE) * C1968</f>
        <v>45000</v>
      </c>
    </row>
    <row r="1969" spans="1:4" x14ac:dyDescent="0.3">
      <c r="A1969" t="s">
        <v>4004</v>
      </c>
      <c r="B1969" t="s">
        <v>173</v>
      </c>
      <c r="C1969">
        <v>9</v>
      </c>
      <c r="D1969" s="14">
        <f>VLOOKUP(B1969, Products!A:D, 4, FALSE) * C1969</f>
        <v>108000</v>
      </c>
    </row>
    <row r="1970" spans="1:4" x14ac:dyDescent="0.3">
      <c r="A1970" t="s">
        <v>4005</v>
      </c>
      <c r="B1970" t="s">
        <v>104</v>
      </c>
      <c r="C1970">
        <v>8</v>
      </c>
      <c r="D1970" s="14">
        <f>VLOOKUP(B1970, Products!A:D, 4, FALSE) * C1970</f>
        <v>271920000</v>
      </c>
    </row>
    <row r="1971" spans="1:4" x14ac:dyDescent="0.3">
      <c r="A1971" t="s">
        <v>4006</v>
      </c>
      <c r="B1971" t="s">
        <v>81</v>
      </c>
      <c r="C1971">
        <v>5</v>
      </c>
      <c r="D1971" s="14">
        <f>VLOOKUP(B1971, Products!A:D, 4, FALSE) * C1971</f>
        <v>119950000</v>
      </c>
    </row>
    <row r="1972" spans="1:4" x14ac:dyDescent="0.3">
      <c r="A1972" t="s">
        <v>4007</v>
      </c>
      <c r="B1972" t="s">
        <v>99</v>
      </c>
      <c r="C1972">
        <v>6</v>
      </c>
      <c r="D1972" s="14">
        <f>VLOOKUP(B1972, Products!A:D, 4, FALSE) * C1972</f>
        <v>203940000</v>
      </c>
    </row>
    <row r="1973" spans="1:4" x14ac:dyDescent="0.3">
      <c r="A1973" t="s">
        <v>4008</v>
      </c>
      <c r="B1973" t="s">
        <v>69</v>
      </c>
      <c r="C1973">
        <v>7</v>
      </c>
      <c r="D1973" s="14">
        <f>VLOOKUP(B1973, Products!A:D, 4, FALSE) * C1973</f>
        <v>195930000</v>
      </c>
    </row>
    <row r="1974" spans="1:4" x14ac:dyDescent="0.3">
      <c r="A1974" t="s">
        <v>4009</v>
      </c>
      <c r="B1974" t="s">
        <v>100</v>
      </c>
      <c r="C1974">
        <v>5</v>
      </c>
      <c r="D1974" s="14">
        <f>VLOOKUP(B1974, Products!A:D, 4, FALSE) * C1974</f>
        <v>159950000</v>
      </c>
    </row>
    <row r="1975" spans="1:4" x14ac:dyDescent="0.3">
      <c r="A1975" t="s">
        <v>4010</v>
      </c>
      <c r="B1975" t="s">
        <v>117</v>
      </c>
      <c r="C1975">
        <v>10</v>
      </c>
      <c r="D1975" s="14">
        <f>VLOOKUP(B1975, Products!A:D, 4, FALSE) * C1975</f>
        <v>1000000</v>
      </c>
    </row>
    <row r="1976" spans="1:4" x14ac:dyDescent="0.3">
      <c r="A1976" t="s">
        <v>4011</v>
      </c>
      <c r="B1976" t="s">
        <v>6</v>
      </c>
      <c r="C1976">
        <v>2</v>
      </c>
      <c r="D1976" s="14">
        <f>VLOOKUP(B1976, Products!A:D, 4, FALSE) * C1976</f>
        <v>178000</v>
      </c>
    </row>
    <row r="1977" spans="1:4" x14ac:dyDescent="0.3">
      <c r="A1977" t="s">
        <v>4012</v>
      </c>
      <c r="B1977" t="s">
        <v>167</v>
      </c>
      <c r="C1977">
        <v>4</v>
      </c>
      <c r="D1977" s="14">
        <f>VLOOKUP(B1977, Products!A:D, 4, FALSE) * C1977</f>
        <v>200000</v>
      </c>
    </row>
    <row r="1978" spans="1:4" x14ac:dyDescent="0.3">
      <c r="A1978" t="s">
        <v>4013</v>
      </c>
      <c r="B1978" t="s">
        <v>47</v>
      </c>
      <c r="C1978">
        <v>2</v>
      </c>
      <c r="D1978" s="14">
        <f>VLOOKUP(B1978, Products!A:D, 4, FALSE) * C1978</f>
        <v>598000</v>
      </c>
    </row>
    <row r="1979" spans="1:4" x14ac:dyDescent="0.3">
      <c r="A1979" t="s">
        <v>4014</v>
      </c>
      <c r="B1979" t="s">
        <v>101</v>
      </c>
      <c r="C1979">
        <v>3</v>
      </c>
      <c r="D1979" s="14">
        <f>VLOOKUP(B1979, Products!A:D, 4, FALSE) * C1979</f>
        <v>119970000</v>
      </c>
    </row>
    <row r="1980" spans="1:4" x14ac:dyDescent="0.3">
      <c r="A1980" t="s">
        <v>4015</v>
      </c>
      <c r="B1980" t="s">
        <v>100</v>
      </c>
      <c r="C1980">
        <v>3</v>
      </c>
      <c r="D1980" s="14">
        <f>VLOOKUP(B1980, Products!A:D, 4, FALSE) * C1980</f>
        <v>95970000</v>
      </c>
    </row>
    <row r="1981" spans="1:4" x14ac:dyDescent="0.3">
      <c r="A1981" t="s">
        <v>4016</v>
      </c>
      <c r="B1981" t="s">
        <v>130</v>
      </c>
      <c r="C1981">
        <v>10</v>
      </c>
      <c r="D1981" s="14">
        <f>VLOOKUP(B1981, Products!A:D, 4, FALSE) * C1981</f>
        <v>500000</v>
      </c>
    </row>
    <row r="1982" spans="1:4" x14ac:dyDescent="0.3">
      <c r="A1982" t="s">
        <v>4017</v>
      </c>
      <c r="B1982" t="s">
        <v>28</v>
      </c>
      <c r="C1982">
        <v>4</v>
      </c>
      <c r="D1982" s="14">
        <f>VLOOKUP(B1982, Products!A:D, 4, FALSE) * C1982</f>
        <v>2396000</v>
      </c>
    </row>
    <row r="1983" spans="1:4" x14ac:dyDescent="0.3">
      <c r="A1983" t="s">
        <v>4018</v>
      </c>
      <c r="B1983" t="s">
        <v>27</v>
      </c>
      <c r="C1983">
        <v>4</v>
      </c>
      <c r="D1983" s="14">
        <f>VLOOKUP(B1983, Products!A:D, 4, FALSE) * C1983</f>
        <v>1996000</v>
      </c>
    </row>
    <row r="1984" spans="1:4" x14ac:dyDescent="0.3">
      <c r="A1984" t="s">
        <v>4019</v>
      </c>
      <c r="B1984" t="s">
        <v>52</v>
      </c>
      <c r="C1984">
        <v>8</v>
      </c>
      <c r="D1984" s="14">
        <f>VLOOKUP(B1984, Products!A:D, 4, FALSE) * C1984</f>
        <v>1432000</v>
      </c>
    </row>
    <row r="1985" spans="1:4" x14ac:dyDescent="0.3">
      <c r="A1985" t="s">
        <v>4020</v>
      </c>
      <c r="B1985" t="s">
        <v>194</v>
      </c>
      <c r="C1985">
        <v>5</v>
      </c>
      <c r="D1985" s="14">
        <f>VLOOKUP(B1985, Products!A:D, 4, FALSE) * C1985</f>
        <v>39155000</v>
      </c>
    </row>
    <row r="1986" spans="1:4" x14ac:dyDescent="0.3">
      <c r="A1986" t="s">
        <v>4021</v>
      </c>
      <c r="B1986" t="s">
        <v>81</v>
      </c>
      <c r="C1986">
        <v>6</v>
      </c>
      <c r="D1986" s="14">
        <f>VLOOKUP(B1986, Products!A:D, 4, FALSE) * C1986</f>
        <v>143940000</v>
      </c>
    </row>
    <row r="1987" spans="1:4" x14ac:dyDescent="0.3">
      <c r="A1987" t="s">
        <v>4022</v>
      </c>
      <c r="B1987" t="s">
        <v>156</v>
      </c>
      <c r="C1987">
        <v>10</v>
      </c>
      <c r="D1987" s="14">
        <f>VLOOKUP(B1987, Products!A:D, 4, FALSE) * C1987</f>
        <v>250000</v>
      </c>
    </row>
    <row r="1988" spans="1:4" x14ac:dyDescent="0.3">
      <c r="A1988" t="s">
        <v>4023</v>
      </c>
      <c r="B1988" t="s">
        <v>124</v>
      </c>
      <c r="C1988">
        <v>3</v>
      </c>
      <c r="D1988" s="14">
        <f>VLOOKUP(B1988, Products!A:D, 4, FALSE) * C1988</f>
        <v>300000</v>
      </c>
    </row>
    <row r="1989" spans="1:4" x14ac:dyDescent="0.3">
      <c r="A1989" t="s">
        <v>4024</v>
      </c>
      <c r="B1989" t="s">
        <v>115</v>
      </c>
      <c r="C1989">
        <v>2</v>
      </c>
      <c r="D1989" s="14">
        <f>VLOOKUP(B1989, Products!A:D, 4, FALSE) * C1989</f>
        <v>200000</v>
      </c>
    </row>
    <row r="1990" spans="1:4" x14ac:dyDescent="0.3">
      <c r="A1990" t="s">
        <v>4025</v>
      </c>
      <c r="B1990" t="s">
        <v>112</v>
      </c>
      <c r="C1990">
        <v>7</v>
      </c>
      <c r="D1990" s="14">
        <f>VLOOKUP(B1990, Products!A:D, 4, FALSE) * C1990</f>
        <v>350000</v>
      </c>
    </row>
    <row r="1991" spans="1:4" x14ac:dyDescent="0.3">
      <c r="A1991" t="s">
        <v>4026</v>
      </c>
      <c r="B1991" t="s">
        <v>7</v>
      </c>
      <c r="C1991">
        <v>6</v>
      </c>
      <c r="D1991" s="14">
        <f>VLOOKUP(B1991, Products!A:D, 4, FALSE) * C1991</f>
        <v>30000</v>
      </c>
    </row>
    <row r="1992" spans="1:4" x14ac:dyDescent="0.3">
      <c r="A1992" t="s">
        <v>4027</v>
      </c>
      <c r="B1992" t="s">
        <v>104</v>
      </c>
      <c r="C1992">
        <v>7</v>
      </c>
      <c r="D1992" s="14">
        <f>VLOOKUP(B1992, Products!A:D, 4, FALSE) * C1992</f>
        <v>237930000</v>
      </c>
    </row>
    <row r="1993" spans="1:4" x14ac:dyDescent="0.3">
      <c r="A1993" t="s">
        <v>4028</v>
      </c>
      <c r="B1993" t="s">
        <v>66</v>
      </c>
      <c r="C1993">
        <v>10</v>
      </c>
      <c r="D1993" s="14">
        <f>VLOOKUP(B1993, Products!A:D, 4, FALSE) * C1993</f>
        <v>339900000</v>
      </c>
    </row>
    <row r="1994" spans="1:4" x14ac:dyDescent="0.3">
      <c r="A1994" t="s">
        <v>4029</v>
      </c>
      <c r="B1994" t="s">
        <v>192</v>
      </c>
      <c r="C1994">
        <v>3</v>
      </c>
      <c r="D1994" s="14">
        <f>VLOOKUP(B1994, Products!A:D, 4, FALSE) * C1994</f>
        <v>831000</v>
      </c>
    </row>
    <row r="1995" spans="1:4" x14ac:dyDescent="0.3">
      <c r="A1995" t="s">
        <v>4030</v>
      </c>
      <c r="B1995" t="s">
        <v>85</v>
      </c>
      <c r="C1995">
        <v>1</v>
      </c>
      <c r="D1995" s="14">
        <f>VLOOKUP(B1995, Products!A:D, 4, FALSE) * C1995</f>
        <v>35990000</v>
      </c>
    </row>
    <row r="1996" spans="1:4" x14ac:dyDescent="0.3">
      <c r="A1996" t="s">
        <v>4031</v>
      </c>
      <c r="B1996" t="s">
        <v>181</v>
      </c>
      <c r="C1996">
        <v>10</v>
      </c>
      <c r="D1996" s="14">
        <f>VLOOKUP(B1996, Products!A:D, 4, FALSE) * C1996</f>
        <v>30250000</v>
      </c>
    </row>
    <row r="1997" spans="1:4" x14ac:dyDescent="0.3">
      <c r="A1997" t="s">
        <v>4032</v>
      </c>
      <c r="B1997" t="s">
        <v>148</v>
      </c>
      <c r="C1997">
        <v>6</v>
      </c>
      <c r="D1997" s="14">
        <f>VLOOKUP(B1997, Products!A:D, 4, FALSE) * C1997</f>
        <v>3000000</v>
      </c>
    </row>
    <row r="1998" spans="1:4" x14ac:dyDescent="0.3">
      <c r="A1998" t="s">
        <v>4033</v>
      </c>
      <c r="B1998" t="s">
        <v>132</v>
      </c>
      <c r="C1998">
        <v>9</v>
      </c>
      <c r="D1998" s="14">
        <f>VLOOKUP(B1998, Products!A:D, 4, FALSE) * C1998</f>
        <v>900000</v>
      </c>
    </row>
    <row r="1999" spans="1:4" x14ac:dyDescent="0.3">
      <c r="A1999" t="s">
        <v>4034</v>
      </c>
      <c r="B1999" t="s">
        <v>59</v>
      </c>
      <c r="C1999">
        <v>5</v>
      </c>
      <c r="D1999" s="14">
        <f>VLOOKUP(B1999, Products!A:D, 4, FALSE) * C1999</f>
        <v>149950000</v>
      </c>
    </row>
    <row r="2000" spans="1:4" x14ac:dyDescent="0.3">
      <c r="A2000" t="s">
        <v>4035</v>
      </c>
      <c r="B2000" t="s">
        <v>67</v>
      </c>
      <c r="C2000">
        <v>3</v>
      </c>
      <c r="D2000" s="14">
        <f>VLOOKUP(B2000, Products!A:D, 4, FALSE) * C2000</f>
        <v>95970000</v>
      </c>
    </row>
    <row r="2001" spans="1:4" x14ac:dyDescent="0.3">
      <c r="A2001" t="s">
        <v>4036</v>
      </c>
      <c r="B2001" t="s">
        <v>177</v>
      </c>
      <c r="C2001">
        <v>1</v>
      </c>
      <c r="D2001" s="14">
        <f>VLOOKUP(B2001, Products!A:D, 4, FALSE) * C2001</f>
        <v>2860000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1"/>
  <sheetViews>
    <sheetView tabSelected="1" workbookViewId="0">
      <selection activeCell="E15" sqref="E15"/>
    </sheetView>
  </sheetViews>
  <sheetFormatPr defaultColWidth="8.88671875" defaultRowHeight="14.4" x14ac:dyDescent="0.3"/>
  <cols>
    <col min="1" max="1" width="8.88671875" style="3"/>
    <col min="2" max="2" width="11.5546875" style="3" customWidth="1"/>
    <col min="3" max="3" width="14.33203125" style="3" customWidth="1"/>
    <col min="4" max="4" width="13.44140625" style="3" customWidth="1"/>
    <col min="5" max="5" width="24.5546875" style="3" customWidth="1"/>
    <col min="6" max="6" width="16.88671875" style="3" customWidth="1"/>
    <col min="7" max="7" width="16.109375" style="3" customWidth="1"/>
    <col min="8" max="16384" width="8.88671875" style="3"/>
  </cols>
  <sheetData>
    <row r="1" spans="1:7" x14ac:dyDescent="0.3">
      <c r="A1" s="2" t="s">
        <v>968</v>
      </c>
      <c r="B1" s="2" t="s">
        <v>969</v>
      </c>
      <c r="C1" s="2" t="s">
        <v>970</v>
      </c>
      <c r="D1" s="10" t="s">
        <v>1465</v>
      </c>
      <c r="E1" s="2" t="s">
        <v>971</v>
      </c>
      <c r="F1" s="2" t="s">
        <v>972</v>
      </c>
      <c r="G1" s="2" t="s">
        <v>206</v>
      </c>
    </row>
    <row r="2" spans="1:7" x14ac:dyDescent="0.3">
      <c r="A2" s="3" t="s">
        <v>973</v>
      </c>
      <c r="C2" s="3" t="s">
        <v>974</v>
      </c>
      <c r="D2" s="3" t="s">
        <v>439</v>
      </c>
      <c r="E2" s="3">
        <v>7807</v>
      </c>
      <c r="F2" s="3">
        <v>5936</v>
      </c>
      <c r="G2" s="3" t="s">
        <v>975</v>
      </c>
    </row>
    <row r="3" spans="1:7" x14ac:dyDescent="0.3">
      <c r="A3" s="3" t="s">
        <v>976</v>
      </c>
      <c r="C3" s="3" t="s">
        <v>977</v>
      </c>
      <c r="E3" s="3">
        <v>193</v>
      </c>
      <c r="F3" s="3">
        <v>42</v>
      </c>
      <c r="G3" s="3" t="s">
        <v>978</v>
      </c>
    </row>
    <row r="4" spans="1:7" x14ac:dyDescent="0.3">
      <c r="A4" s="3" t="s">
        <v>979</v>
      </c>
      <c r="C4" s="3" t="s">
        <v>977</v>
      </c>
      <c r="E4" s="3">
        <v>3227</v>
      </c>
      <c r="F4" s="3">
        <v>8267</v>
      </c>
      <c r="G4" s="3" t="s">
        <v>980</v>
      </c>
    </row>
    <row r="5" spans="1:7" x14ac:dyDescent="0.3">
      <c r="A5" s="3" t="s">
        <v>981</v>
      </c>
      <c r="C5" s="3" t="s">
        <v>974</v>
      </c>
      <c r="D5" s="3" t="s">
        <v>241</v>
      </c>
      <c r="E5" s="3">
        <v>4564</v>
      </c>
      <c r="F5" s="3">
        <v>2708</v>
      </c>
      <c r="G5" s="3" t="s">
        <v>982</v>
      </c>
    </row>
    <row r="6" spans="1:7" x14ac:dyDescent="0.3">
      <c r="A6" s="3" t="s">
        <v>983</v>
      </c>
      <c r="C6" s="3" t="s">
        <v>977</v>
      </c>
      <c r="E6" s="3">
        <v>6442</v>
      </c>
      <c r="F6" s="3">
        <v>5907</v>
      </c>
      <c r="G6" s="3" t="s">
        <v>984</v>
      </c>
    </row>
    <row r="7" spans="1:7" x14ac:dyDescent="0.3">
      <c r="A7" s="3" t="s">
        <v>985</v>
      </c>
      <c r="C7" s="3" t="s">
        <v>974</v>
      </c>
      <c r="D7" s="3" t="s">
        <v>339</v>
      </c>
      <c r="E7" s="3">
        <v>5865</v>
      </c>
      <c r="F7" s="3">
        <v>6182</v>
      </c>
      <c r="G7" s="3" t="s">
        <v>986</v>
      </c>
    </row>
    <row r="8" spans="1:7" x14ac:dyDescent="0.3">
      <c r="A8" s="3" t="s">
        <v>987</v>
      </c>
      <c r="C8" s="3" t="s">
        <v>974</v>
      </c>
      <c r="D8" s="3" t="s">
        <v>241</v>
      </c>
      <c r="E8" s="3">
        <v>3876</v>
      </c>
      <c r="F8" s="3">
        <v>6334</v>
      </c>
      <c r="G8" s="3" t="s">
        <v>988</v>
      </c>
    </row>
    <row r="9" spans="1:7" x14ac:dyDescent="0.3">
      <c r="A9" s="3" t="s">
        <v>989</v>
      </c>
      <c r="C9" s="3" t="s">
        <v>977</v>
      </c>
      <c r="E9" s="3">
        <v>8385</v>
      </c>
      <c r="F9" s="3">
        <v>114</v>
      </c>
      <c r="G9" s="3" t="s">
        <v>990</v>
      </c>
    </row>
    <row r="10" spans="1:7" x14ac:dyDescent="0.3">
      <c r="A10" s="3" t="s">
        <v>991</v>
      </c>
      <c r="C10" s="3" t="s">
        <v>974</v>
      </c>
      <c r="D10" s="3" t="s">
        <v>241</v>
      </c>
      <c r="E10" s="3">
        <v>1952</v>
      </c>
      <c r="F10" s="3">
        <v>190</v>
      </c>
      <c r="G10" s="3" t="s">
        <v>992</v>
      </c>
    </row>
    <row r="11" spans="1:7" x14ac:dyDescent="0.3">
      <c r="A11" s="3" t="s">
        <v>993</v>
      </c>
      <c r="C11" s="3" t="s">
        <v>974</v>
      </c>
      <c r="D11" s="3" t="s">
        <v>234</v>
      </c>
      <c r="E11" s="3">
        <v>274</v>
      </c>
      <c r="F11" s="3">
        <v>7574</v>
      </c>
      <c r="G11" s="3" t="s">
        <v>982</v>
      </c>
    </row>
    <row r="12" spans="1:7" x14ac:dyDescent="0.3">
      <c r="A12" s="3" t="s">
        <v>994</v>
      </c>
      <c r="C12" s="3" t="s">
        <v>974</v>
      </c>
      <c r="D12" s="3" t="s">
        <v>316</v>
      </c>
      <c r="E12" s="3">
        <v>2813</v>
      </c>
      <c r="F12" s="3">
        <v>6448</v>
      </c>
      <c r="G12" s="3" t="s">
        <v>995</v>
      </c>
    </row>
    <row r="13" spans="1:7" x14ac:dyDescent="0.3">
      <c r="A13" s="3" t="s">
        <v>996</v>
      </c>
      <c r="C13" s="3" t="s">
        <v>977</v>
      </c>
      <c r="E13" s="3">
        <v>104</v>
      </c>
      <c r="F13" s="3">
        <v>8224</v>
      </c>
      <c r="G13" s="3" t="s">
        <v>997</v>
      </c>
    </row>
    <row r="14" spans="1:7" x14ac:dyDescent="0.3">
      <c r="A14" s="3" t="s">
        <v>998</v>
      </c>
      <c r="C14" s="3" t="s">
        <v>974</v>
      </c>
      <c r="D14" s="3" t="s">
        <v>305</v>
      </c>
      <c r="E14" s="3">
        <v>219</v>
      </c>
      <c r="F14" s="3">
        <v>9447</v>
      </c>
      <c r="G14" s="3" t="s">
        <v>999</v>
      </c>
    </row>
    <row r="15" spans="1:7" x14ac:dyDescent="0.3">
      <c r="A15" s="3" t="s">
        <v>1000</v>
      </c>
      <c r="C15" s="3" t="s">
        <v>977</v>
      </c>
      <c r="E15" s="3">
        <v>9865</v>
      </c>
      <c r="F15" s="3">
        <v>4738</v>
      </c>
      <c r="G15" s="3" t="s">
        <v>1001</v>
      </c>
    </row>
    <row r="16" spans="1:7" x14ac:dyDescent="0.3">
      <c r="A16" s="3" t="s">
        <v>1002</v>
      </c>
      <c r="C16" s="3" t="s">
        <v>977</v>
      </c>
      <c r="E16" s="3">
        <v>7812</v>
      </c>
      <c r="F16" s="3">
        <v>3253</v>
      </c>
      <c r="G16" s="3" t="s">
        <v>992</v>
      </c>
    </row>
    <row r="17" spans="1:7" x14ac:dyDescent="0.3">
      <c r="A17" s="3" t="s">
        <v>1003</v>
      </c>
      <c r="C17" s="3" t="s">
        <v>977</v>
      </c>
      <c r="E17" s="3">
        <v>9289</v>
      </c>
      <c r="F17" s="3">
        <v>1584</v>
      </c>
      <c r="G17" s="3" t="s">
        <v>1004</v>
      </c>
    </row>
    <row r="18" spans="1:7" x14ac:dyDescent="0.3">
      <c r="A18" s="3" t="s">
        <v>1005</v>
      </c>
      <c r="C18" s="3" t="s">
        <v>974</v>
      </c>
      <c r="D18" s="3" t="s">
        <v>225</v>
      </c>
      <c r="E18" s="3">
        <v>3252</v>
      </c>
      <c r="F18" s="3">
        <v>5926</v>
      </c>
      <c r="G18" s="3" t="s">
        <v>984</v>
      </c>
    </row>
    <row r="19" spans="1:7" x14ac:dyDescent="0.3">
      <c r="A19" s="3" t="s">
        <v>1006</v>
      </c>
      <c r="C19" s="3" t="s">
        <v>974</v>
      </c>
      <c r="D19" s="3" t="s">
        <v>327</v>
      </c>
      <c r="E19" s="3">
        <v>7231</v>
      </c>
      <c r="F19" s="3">
        <v>2387</v>
      </c>
      <c r="G19" s="3" t="s">
        <v>1007</v>
      </c>
    </row>
    <row r="20" spans="1:7" x14ac:dyDescent="0.3">
      <c r="A20" s="3" t="s">
        <v>1008</v>
      </c>
      <c r="C20" s="3" t="s">
        <v>974</v>
      </c>
      <c r="D20" s="3" t="s">
        <v>215</v>
      </c>
      <c r="E20" s="3">
        <v>4270</v>
      </c>
      <c r="F20" s="3">
        <v>3550</v>
      </c>
      <c r="G20" s="3" t="s">
        <v>1009</v>
      </c>
    </row>
    <row r="21" spans="1:7" x14ac:dyDescent="0.3">
      <c r="A21" s="3" t="s">
        <v>1010</v>
      </c>
      <c r="C21" s="3" t="s">
        <v>977</v>
      </c>
      <c r="E21" s="3">
        <v>1230</v>
      </c>
      <c r="F21" s="3">
        <v>8423</v>
      </c>
      <c r="G21" s="3" t="s">
        <v>1011</v>
      </c>
    </row>
    <row r="22" spans="1:7" x14ac:dyDescent="0.3">
      <c r="A22" s="3" t="s">
        <v>1012</v>
      </c>
      <c r="C22" s="3" t="s">
        <v>977</v>
      </c>
      <c r="E22" s="3">
        <v>4439</v>
      </c>
      <c r="F22" s="3">
        <v>2672</v>
      </c>
      <c r="G22" s="3" t="s">
        <v>1011</v>
      </c>
    </row>
    <row r="23" spans="1:7" x14ac:dyDescent="0.3">
      <c r="A23" s="3" t="s">
        <v>1013</v>
      </c>
      <c r="C23" s="3" t="s">
        <v>977</v>
      </c>
      <c r="E23" s="3">
        <v>4330</v>
      </c>
      <c r="F23" s="3">
        <v>3333</v>
      </c>
      <c r="G23" s="3" t="s">
        <v>1014</v>
      </c>
    </row>
    <row r="24" spans="1:7" x14ac:dyDescent="0.3">
      <c r="A24" s="3" t="s">
        <v>1015</v>
      </c>
      <c r="C24" s="3" t="s">
        <v>977</v>
      </c>
      <c r="E24" s="3">
        <v>7892</v>
      </c>
      <c r="F24" s="3">
        <v>1777</v>
      </c>
      <c r="G24" s="3" t="s">
        <v>1004</v>
      </c>
    </row>
    <row r="25" spans="1:7" x14ac:dyDescent="0.3">
      <c r="A25" s="3" t="s">
        <v>1016</v>
      </c>
      <c r="C25" s="3" t="s">
        <v>974</v>
      </c>
      <c r="D25" s="3" t="s">
        <v>274</v>
      </c>
      <c r="E25" s="3">
        <v>5650</v>
      </c>
      <c r="F25" s="3">
        <v>5984</v>
      </c>
      <c r="G25" s="3" t="s">
        <v>1017</v>
      </c>
    </row>
    <row r="26" spans="1:7" x14ac:dyDescent="0.3">
      <c r="A26" s="3" t="s">
        <v>1018</v>
      </c>
      <c r="C26" s="3" t="s">
        <v>977</v>
      </c>
      <c r="E26" s="3">
        <v>6834</v>
      </c>
      <c r="F26" s="3">
        <v>3141</v>
      </c>
      <c r="G26" s="3" t="s">
        <v>990</v>
      </c>
    </row>
    <row r="27" spans="1:7" x14ac:dyDescent="0.3">
      <c r="A27" s="3" t="s">
        <v>1019</v>
      </c>
      <c r="C27" s="3" t="s">
        <v>977</v>
      </c>
      <c r="E27" s="3">
        <v>5901</v>
      </c>
      <c r="F27" s="3">
        <v>101</v>
      </c>
      <c r="G27" s="3" t="s">
        <v>1020</v>
      </c>
    </row>
    <row r="28" spans="1:7" x14ac:dyDescent="0.3">
      <c r="A28" s="3" t="s">
        <v>1021</v>
      </c>
      <c r="C28" s="3" t="s">
        <v>977</v>
      </c>
      <c r="E28" s="3">
        <v>6487</v>
      </c>
      <c r="F28" s="3">
        <v>5884</v>
      </c>
      <c r="G28" s="3" t="s">
        <v>1022</v>
      </c>
    </row>
    <row r="29" spans="1:7" x14ac:dyDescent="0.3">
      <c r="A29" s="3" t="s">
        <v>1023</v>
      </c>
      <c r="C29" s="3" t="s">
        <v>974</v>
      </c>
      <c r="D29" s="3" t="s">
        <v>245</v>
      </c>
      <c r="E29" s="3">
        <v>1492</v>
      </c>
      <c r="F29" s="3">
        <v>852</v>
      </c>
      <c r="G29" s="3" t="s">
        <v>1024</v>
      </c>
    </row>
    <row r="30" spans="1:7" x14ac:dyDescent="0.3">
      <c r="A30" s="3" t="s">
        <v>1025</v>
      </c>
      <c r="C30" s="3" t="s">
        <v>977</v>
      </c>
      <c r="E30" s="3">
        <v>1743</v>
      </c>
      <c r="F30" s="3">
        <v>7911</v>
      </c>
      <c r="G30" s="3" t="s">
        <v>1001</v>
      </c>
    </row>
    <row r="31" spans="1:7" x14ac:dyDescent="0.3">
      <c r="A31" s="3" t="s">
        <v>1026</v>
      </c>
      <c r="C31" s="3" t="s">
        <v>977</v>
      </c>
      <c r="E31" s="3">
        <v>408</v>
      </c>
      <c r="F31" s="3">
        <v>8378</v>
      </c>
      <c r="G31" s="3" t="s">
        <v>982</v>
      </c>
    </row>
    <row r="32" spans="1:7" x14ac:dyDescent="0.3">
      <c r="A32" s="3" t="s">
        <v>1027</v>
      </c>
      <c r="C32" s="3" t="s">
        <v>974</v>
      </c>
      <c r="D32" s="3" t="s">
        <v>278</v>
      </c>
      <c r="E32" s="3">
        <v>3665</v>
      </c>
      <c r="F32" s="3">
        <v>333</v>
      </c>
      <c r="G32" s="3" t="s">
        <v>1028</v>
      </c>
    </row>
    <row r="33" spans="1:7" x14ac:dyDescent="0.3">
      <c r="A33" s="3" t="s">
        <v>1029</v>
      </c>
      <c r="C33" s="3" t="s">
        <v>974</v>
      </c>
      <c r="D33" s="3" t="s">
        <v>361</v>
      </c>
      <c r="E33" s="3">
        <v>2762</v>
      </c>
      <c r="F33" s="3">
        <v>2289</v>
      </c>
      <c r="G33" s="3" t="s">
        <v>1030</v>
      </c>
    </row>
    <row r="34" spans="1:7" x14ac:dyDescent="0.3">
      <c r="A34" s="3" t="s">
        <v>1031</v>
      </c>
      <c r="C34" s="3" t="s">
        <v>977</v>
      </c>
      <c r="E34" s="3">
        <v>5843</v>
      </c>
      <c r="F34" s="3">
        <v>5812</v>
      </c>
      <c r="G34" s="3" t="s">
        <v>1032</v>
      </c>
    </row>
    <row r="35" spans="1:7" x14ac:dyDescent="0.3">
      <c r="A35" s="3" t="s">
        <v>1033</v>
      </c>
      <c r="C35" s="3" t="s">
        <v>974</v>
      </c>
      <c r="D35" s="3" t="s">
        <v>339</v>
      </c>
      <c r="E35" s="3">
        <v>5043</v>
      </c>
      <c r="F35" s="3">
        <v>2621</v>
      </c>
      <c r="G35" s="3" t="s">
        <v>1034</v>
      </c>
    </row>
    <row r="36" spans="1:7" x14ac:dyDescent="0.3">
      <c r="A36" s="3" t="s">
        <v>1035</v>
      </c>
      <c r="C36" s="3" t="s">
        <v>977</v>
      </c>
      <c r="E36" s="3">
        <v>8523</v>
      </c>
      <c r="F36" s="3">
        <v>6746</v>
      </c>
      <c r="G36" s="3" t="s">
        <v>1036</v>
      </c>
    </row>
    <row r="37" spans="1:7" x14ac:dyDescent="0.3">
      <c r="A37" s="3" t="s">
        <v>1037</v>
      </c>
      <c r="C37" s="3" t="s">
        <v>974</v>
      </c>
      <c r="D37" s="3" t="s">
        <v>361</v>
      </c>
      <c r="E37" s="3">
        <v>9580</v>
      </c>
      <c r="F37" s="3">
        <v>9117</v>
      </c>
      <c r="G37" s="3" t="s">
        <v>1038</v>
      </c>
    </row>
    <row r="38" spans="1:7" x14ac:dyDescent="0.3">
      <c r="A38" s="3" t="s">
        <v>1039</v>
      </c>
      <c r="C38" s="3" t="s">
        <v>974</v>
      </c>
      <c r="D38" s="3" t="s">
        <v>316</v>
      </c>
      <c r="E38" s="3">
        <v>4218</v>
      </c>
      <c r="F38" s="3">
        <v>2022</v>
      </c>
      <c r="G38" s="3" t="s">
        <v>990</v>
      </c>
    </row>
    <row r="39" spans="1:7" x14ac:dyDescent="0.3">
      <c r="A39" s="3" t="s">
        <v>1040</v>
      </c>
      <c r="C39" s="3" t="s">
        <v>977</v>
      </c>
      <c r="E39" s="3">
        <v>4876</v>
      </c>
      <c r="F39" s="3">
        <v>6156</v>
      </c>
      <c r="G39" s="3" t="s">
        <v>1041</v>
      </c>
    </row>
    <row r="40" spans="1:7" x14ac:dyDescent="0.3">
      <c r="A40" s="3" t="s">
        <v>1042</v>
      </c>
      <c r="C40" s="3" t="s">
        <v>974</v>
      </c>
      <c r="D40" s="3" t="s">
        <v>254</v>
      </c>
      <c r="E40" s="3">
        <v>7992</v>
      </c>
      <c r="F40" s="3">
        <v>1799</v>
      </c>
      <c r="G40" s="3" t="s">
        <v>1043</v>
      </c>
    </row>
    <row r="41" spans="1:7" x14ac:dyDescent="0.3">
      <c r="A41" s="3" t="s">
        <v>1044</v>
      </c>
      <c r="C41" s="3" t="s">
        <v>977</v>
      </c>
      <c r="E41" s="3">
        <v>9067</v>
      </c>
      <c r="F41" s="3">
        <v>8111</v>
      </c>
      <c r="G41" s="3" t="s">
        <v>1017</v>
      </c>
    </row>
    <row r="42" spans="1:7" x14ac:dyDescent="0.3">
      <c r="A42" s="3" t="s">
        <v>1045</v>
      </c>
      <c r="C42" s="3" t="s">
        <v>974</v>
      </c>
      <c r="D42" s="3" t="s">
        <v>221</v>
      </c>
      <c r="E42" s="3">
        <v>5962</v>
      </c>
      <c r="F42" s="3">
        <v>6276</v>
      </c>
      <c r="G42" s="3" t="s">
        <v>1009</v>
      </c>
    </row>
    <row r="43" spans="1:7" x14ac:dyDescent="0.3">
      <c r="A43" s="3" t="s">
        <v>1046</v>
      </c>
      <c r="C43" s="3" t="s">
        <v>977</v>
      </c>
      <c r="E43" s="3">
        <v>4483</v>
      </c>
      <c r="F43" s="3">
        <v>23</v>
      </c>
      <c r="G43" s="3" t="s">
        <v>1009</v>
      </c>
    </row>
    <row r="44" spans="1:7" x14ac:dyDescent="0.3">
      <c r="A44" s="3" t="s">
        <v>1047</v>
      </c>
      <c r="C44" s="3" t="s">
        <v>974</v>
      </c>
      <c r="D44" s="3" t="s">
        <v>297</v>
      </c>
      <c r="E44" s="3">
        <v>1690</v>
      </c>
      <c r="F44" s="3">
        <v>8739</v>
      </c>
      <c r="G44" s="3" t="s">
        <v>1048</v>
      </c>
    </row>
    <row r="45" spans="1:7" x14ac:dyDescent="0.3">
      <c r="A45" s="3" t="s">
        <v>1049</v>
      </c>
      <c r="C45" s="3" t="s">
        <v>977</v>
      </c>
      <c r="E45" s="3">
        <v>9979</v>
      </c>
      <c r="F45" s="3">
        <v>423</v>
      </c>
      <c r="G45" s="3" t="s">
        <v>1043</v>
      </c>
    </row>
    <row r="46" spans="1:7" x14ac:dyDescent="0.3">
      <c r="A46" s="3" t="s">
        <v>1050</v>
      </c>
      <c r="C46" s="3" t="s">
        <v>977</v>
      </c>
      <c r="E46" s="3">
        <v>4872</v>
      </c>
      <c r="F46" s="3">
        <v>9156</v>
      </c>
      <c r="G46" s="3" t="s">
        <v>982</v>
      </c>
    </row>
    <row r="47" spans="1:7" x14ac:dyDescent="0.3">
      <c r="A47" s="3" t="s">
        <v>1051</v>
      </c>
      <c r="C47" s="3" t="s">
        <v>974</v>
      </c>
      <c r="D47" s="3" t="s">
        <v>245</v>
      </c>
      <c r="E47" s="3">
        <v>8515</v>
      </c>
      <c r="F47" s="3">
        <v>2327</v>
      </c>
      <c r="G47" s="3" t="s">
        <v>1052</v>
      </c>
    </row>
    <row r="48" spans="1:7" x14ac:dyDescent="0.3">
      <c r="A48" s="3" t="s">
        <v>1053</v>
      </c>
      <c r="C48" s="3" t="s">
        <v>977</v>
      </c>
      <c r="E48" s="3">
        <v>2773</v>
      </c>
      <c r="F48" s="3">
        <v>2034</v>
      </c>
      <c r="G48" s="3" t="s">
        <v>999</v>
      </c>
    </row>
    <row r="49" spans="1:7" x14ac:dyDescent="0.3">
      <c r="A49" s="3" t="s">
        <v>1054</v>
      </c>
      <c r="C49" s="3" t="s">
        <v>974</v>
      </c>
      <c r="D49" s="3" t="s">
        <v>248</v>
      </c>
      <c r="E49" s="3">
        <v>4812</v>
      </c>
      <c r="F49" s="3">
        <v>9605</v>
      </c>
      <c r="G49" s="3" t="s">
        <v>1055</v>
      </c>
    </row>
    <row r="50" spans="1:7" x14ac:dyDescent="0.3">
      <c r="A50" s="3" t="s">
        <v>1056</v>
      </c>
      <c r="C50" s="3" t="s">
        <v>977</v>
      </c>
      <c r="E50" s="3">
        <v>2483</v>
      </c>
      <c r="F50" s="3">
        <v>2814</v>
      </c>
      <c r="G50" s="3" t="s">
        <v>999</v>
      </c>
    </row>
    <row r="51" spans="1:7" x14ac:dyDescent="0.3">
      <c r="A51" s="3" t="s">
        <v>1057</v>
      </c>
      <c r="C51" s="3" t="s">
        <v>977</v>
      </c>
      <c r="E51" s="3">
        <v>1433</v>
      </c>
      <c r="F51" s="3">
        <v>5948</v>
      </c>
      <c r="G51" s="3" t="s">
        <v>1022</v>
      </c>
    </row>
    <row r="52" spans="1:7" x14ac:dyDescent="0.3">
      <c r="A52" s="3" t="s">
        <v>1058</v>
      </c>
      <c r="C52" s="3" t="s">
        <v>977</v>
      </c>
      <c r="E52" s="3">
        <v>2782</v>
      </c>
      <c r="F52" s="3">
        <v>1443</v>
      </c>
      <c r="G52" s="3" t="s">
        <v>975</v>
      </c>
    </row>
    <row r="53" spans="1:7" x14ac:dyDescent="0.3">
      <c r="A53" s="3" t="s">
        <v>1059</v>
      </c>
      <c r="C53" s="3" t="s">
        <v>974</v>
      </c>
      <c r="D53" s="3" t="s">
        <v>439</v>
      </c>
      <c r="E53" s="3">
        <v>132</v>
      </c>
      <c r="F53" s="3">
        <v>156</v>
      </c>
      <c r="G53" s="3" t="s">
        <v>1055</v>
      </c>
    </row>
    <row r="54" spans="1:7" x14ac:dyDescent="0.3">
      <c r="A54" s="3" t="s">
        <v>1060</v>
      </c>
      <c r="C54" s="3" t="s">
        <v>977</v>
      </c>
      <c r="E54" s="3">
        <v>4379</v>
      </c>
      <c r="F54" s="3">
        <v>573</v>
      </c>
      <c r="G54" s="3" t="s">
        <v>1055</v>
      </c>
    </row>
    <row r="55" spans="1:7" x14ac:dyDescent="0.3">
      <c r="A55" s="3" t="s">
        <v>1061</v>
      </c>
      <c r="C55" s="3" t="s">
        <v>977</v>
      </c>
      <c r="E55" s="3">
        <v>4175</v>
      </c>
      <c r="F55" s="3">
        <v>2966</v>
      </c>
      <c r="G55" s="3" t="s">
        <v>1022</v>
      </c>
    </row>
    <row r="56" spans="1:7" x14ac:dyDescent="0.3">
      <c r="A56" s="3" t="s">
        <v>1062</v>
      </c>
      <c r="C56" s="3" t="s">
        <v>977</v>
      </c>
      <c r="E56" s="3">
        <v>9857</v>
      </c>
      <c r="F56" s="3">
        <v>2115</v>
      </c>
      <c r="G56" s="3" t="s">
        <v>1030</v>
      </c>
    </row>
    <row r="57" spans="1:7" x14ac:dyDescent="0.3">
      <c r="A57" s="3" t="s">
        <v>1063</v>
      </c>
      <c r="C57" s="3" t="s">
        <v>974</v>
      </c>
      <c r="D57" s="3" t="s">
        <v>421</v>
      </c>
      <c r="E57" s="3">
        <v>8095</v>
      </c>
      <c r="F57" s="3">
        <v>1416</v>
      </c>
      <c r="G57" s="3" t="s">
        <v>1064</v>
      </c>
    </row>
    <row r="58" spans="1:7" x14ac:dyDescent="0.3">
      <c r="A58" s="3" t="s">
        <v>1065</v>
      </c>
      <c r="C58" s="3" t="s">
        <v>974</v>
      </c>
      <c r="D58" s="3" t="s">
        <v>274</v>
      </c>
      <c r="E58" s="3">
        <v>1271</v>
      </c>
      <c r="F58" s="3">
        <v>1617</v>
      </c>
      <c r="G58" s="3" t="s">
        <v>986</v>
      </c>
    </row>
    <row r="59" spans="1:7" x14ac:dyDescent="0.3">
      <c r="A59" s="3" t="s">
        <v>1066</v>
      </c>
      <c r="C59" s="3" t="s">
        <v>977</v>
      </c>
      <c r="E59" s="3">
        <v>8765</v>
      </c>
      <c r="F59" s="3">
        <v>4236</v>
      </c>
      <c r="G59" s="3" t="s">
        <v>997</v>
      </c>
    </row>
    <row r="60" spans="1:7" x14ac:dyDescent="0.3">
      <c r="A60" s="3" t="s">
        <v>1067</v>
      </c>
      <c r="C60" s="3" t="s">
        <v>977</v>
      </c>
      <c r="E60" s="3">
        <v>3164</v>
      </c>
      <c r="F60" s="3">
        <v>6940</v>
      </c>
      <c r="G60" s="3" t="s">
        <v>986</v>
      </c>
    </row>
    <row r="61" spans="1:7" x14ac:dyDescent="0.3">
      <c r="A61" s="3" t="s">
        <v>1068</v>
      </c>
      <c r="C61" s="3" t="s">
        <v>974</v>
      </c>
      <c r="D61" s="3" t="s">
        <v>225</v>
      </c>
      <c r="E61" s="3">
        <v>494</v>
      </c>
      <c r="F61" s="3">
        <v>6610</v>
      </c>
      <c r="G61" s="3" t="s">
        <v>1069</v>
      </c>
    </row>
    <row r="62" spans="1:7" x14ac:dyDescent="0.3">
      <c r="A62" s="3" t="s">
        <v>1070</v>
      </c>
      <c r="C62" s="3" t="s">
        <v>974</v>
      </c>
      <c r="D62" s="3" t="s">
        <v>305</v>
      </c>
      <c r="E62" s="3">
        <v>2082</v>
      </c>
      <c r="F62" s="3">
        <v>6625</v>
      </c>
      <c r="G62" s="3" t="s">
        <v>1071</v>
      </c>
    </row>
    <row r="63" spans="1:7" x14ac:dyDescent="0.3">
      <c r="A63" s="3" t="s">
        <v>1072</v>
      </c>
      <c r="C63" s="3" t="s">
        <v>974</v>
      </c>
      <c r="D63" s="3" t="s">
        <v>373</v>
      </c>
      <c r="E63" s="3">
        <v>1075</v>
      </c>
      <c r="F63" s="3">
        <v>5977</v>
      </c>
      <c r="G63" s="3" t="s">
        <v>1073</v>
      </c>
    </row>
    <row r="64" spans="1:7" x14ac:dyDescent="0.3">
      <c r="A64" s="3" t="s">
        <v>1074</v>
      </c>
      <c r="C64" s="3" t="s">
        <v>977</v>
      </c>
      <c r="E64" s="3">
        <v>5564</v>
      </c>
      <c r="F64" s="3">
        <v>4232</v>
      </c>
      <c r="G64" s="3" t="s">
        <v>1075</v>
      </c>
    </row>
    <row r="65" spans="1:7" x14ac:dyDescent="0.3">
      <c r="A65" s="3" t="s">
        <v>1076</v>
      </c>
      <c r="C65" s="3" t="s">
        <v>974</v>
      </c>
      <c r="D65" s="3" t="s">
        <v>339</v>
      </c>
      <c r="E65" s="3">
        <v>3689</v>
      </c>
      <c r="F65" s="3">
        <v>2046</v>
      </c>
      <c r="G65" s="3" t="s">
        <v>1055</v>
      </c>
    </row>
    <row r="66" spans="1:7" x14ac:dyDescent="0.3">
      <c r="A66" s="3" t="s">
        <v>1077</v>
      </c>
      <c r="C66" s="3" t="s">
        <v>974</v>
      </c>
      <c r="D66" s="3" t="s">
        <v>316</v>
      </c>
      <c r="E66" s="3">
        <v>1282</v>
      </c>
      <c r="F66" s="3">
        <v>6988</v>
      </c>
      <c r="G66" s="3" t="s">
        <v>975</v>
      </c>
    </row>
    <row r="67" spans="1:7" x14ac:dyDescent="0.3">
      <c r="A67" s="3" t="s">
        <v>1078</v>
      </c>
      <c r="C67" s="3" t="s">
        <v>974</v>
      </c>
      <c r="D67" s="3" t="s">
        <v>361</v>
      </c>
      <c r="E67" s="3">
        <v>6812</v>
      </c>
      <c r="F67" s="3">
        <v>263</v>
      </c>
      <c r="G67" s="3" t="s">
        <v>1079</v>
      </c>
    </row>
    <row r="68" spans="1:7" x14ac:dyDescent="0.3">
      <c r="A68" s="3" t="s">
        <v>1080</v>
      </c>
      <c r="C68" s="3" t="s">
        <v>974</v>
      </c>
      <c r="D68" s="3" t="s">
        <v>294</v>
      </c>
      <c r="E68" s="3">
        <v>1105</v>
      </c>
      <c r="F68" s="3">
        <v>9423</v>
      </c>
      <c r="G68" s="3" t="s">
        <v>992</v>
      </c>
    </row>
    <row r="69" spans="1:7" x14ac:dyDescent="0.3">
      <c r="A69" s="3" t="s">
        <v>1081</v>
      </c>
      <c r="C69" s="3" t="s">
        <v>974</v>
      </c>
      <c r="D69" s="3" t="s">
        <v>245</v>
      </c>
      <c r="E69" s="3">
        <v>3896</v>
      </c>
      <c r="F69" s="3">
        <v>2563</v>
      </c>
      <c r="G69" s="3" t="s">
        <v>980</v>
      </c>
    </row>
    <row r="70" spans="1:7" x14ac:dyDescent="0.3">
      <c r="A70" s="3" t="s">
        <v>1082</v>
      </c>
      <c r="C70" s="3" t="s">
        <v>974</v>
      </c>
      <c r="D70" s="3" t="s">
        <v>289</v>
      </c>
      <c r="E70" s="3">
        <v>5056</v>
      </c>
      <c r="F70" s="3">
        <v>2490</v>
      </c>
      <c r="G70" s="3" t="s">
        <v>980</v>
      </c>
    </row>
    <row r="71" spans="1:7" x14ac:dyDescent="0.3">
      <c r="A71" s="3" t="s">
        <v>1083</v>
      </c>
      <c r="C71" s="3" t="s">
        <v>977</v>
      </c>
      <c r="E71" s="3">
        <v>5940</v>
      </c>
      <c r="F71" s="3">
        <v>2053</v>
      </c>
      <c r="G71" s="3" t="s">
        <v>1020</v>
      </c>
    </row>
    <row r="72" spans="1:7" x14ac:dyDescent="0.3">
      <c r="A72" s="3" t="s">
        <v>1084</v>
      </c>
      <c r="C72" s="3" t="s">
        <v>977</v>
      </c>
      <c r="E72" s="3">
        <v>9303</v>
      </c>
      <c r="F72" s="3">
        <v>2047</v>
      </c>
      <c r="G72" s="3" t="s">
        <v>1069</v>
      </c>
    </row>
    <row r="73" spans="1:7" x14ac:dyDescent="0.3">
      <c r="A73" s="3" t="s">
        <v>1085</v>
      </c>
      <c r="C73" s="3" t="s">
        <v>977</v>
      </c>
      <c r="E73" s="3">
        <v>9901</v>
      </c>
      <c r="F73" s="3">
        <v>2259</v>
      </c>
      <c r="G73" s="3" t="s">
        <v>1086</v>
      </c>
    </row>
    <row r="74" spans="1:7" x14ac:dyDescent="0.3">
      <c r="A74" s="3" t="s">
        <v>1087</v>
      </c>
      <c r="C74" s="3" t="s">
        <v>974</v>
      </c>
      <c r="D74" s="3" t="s">
        <v>471</v>
      </c>
      <c r="E74" s="3">
        <v>4960</v>
      </c>
      <c r="F74" s="3">
        <v>2533</v>
      </c>
      <c r="G74" s="3" t="s">
        <v>982</v>
      </c>
    </row>
    <row r="75" spans="1:7" x14ac:dyDescent="0.3">
      <c r="A75" s="3" t="s">
        <v>1088</v>
      </c>
      <c r="C75" s="3" t="s">
        <v>974</v>
      </c>
      <c r="D75" s="3" t="s">
        <v>278</v>
      </c>
      <c r="E75" s="3">
        <v>5991</v>
      </c>
      <c r="F75" s="3">
        <v>5311</v>
      </c>
      <c r="G75" s="3" t="s">
        <v>1007</v>
      </c>
    </row>
    <row r="76" spans="1:7" x14ac:dyDescent="0.3">
      <c r="A76" s="3" t="s">
        <v>1089</v>
      </c>
      <c r="C76" s="3" t="s">
        <v>974</v>
      </c>
      <c r="D76" s="3" t="s">
        <v>507</v>
      </c>
      <c r="E76" s="3">
        <v>9205</v>
      </c>
      <c r="F76" s="3">
        <v>9095</v>
      </c>
      <c r="G76" s="3" t="s">
        <v>980</v>
      </c>
    </row>
    <row r="77" spans="1:7" x14ac:dyDescent="0.3">
      <c r="A77" s="3" t="s">
        <v>1090</v>
      </c>
      <c r="C77" s="3" t="s">
        <v>977</v>
      </c>
      <c r="E77" s="3">
        <v>377</v>
      </c>
      <c r="F77" s="3">
        <v>5522</v>
      </c>
      <c r="G77" s="3" t="s">
        <v>1032</v>
      </c>
    </row>
    <row r="78" spans="1:7" x14ac:dyDescent="0.3">
      <c r="A78" s="3" t="s">
        <v>1091</v>
      </c>
      <c r="C78" s="3" t="s">
        <v>974</v>
      </c>
      <c r="D78" s="3" t="s">
        <v>268</v>
      </c>
      <c r="E78" s="3">
        <v>1884</v>
      </c>
      <c r="F78" s="3">
        <v>3389</v>
      </c>
      <c r="G78" s="3" t="s">
        <v>1007</v>
      </c>
    </row>
    <row r="79" spans="1:7" x14ac:dyDescent="0.3">
      <c r="A79" s="3" t="s">
        <v>1092</v>
      </c>
      <c r="C79" s="3" t="s">
        <v>977</v>
      </c>
      <c r="E79" s="3">
        <v>7312</v>
      </c>
      <c r="F79" s="3">
        <v>5921</v>
      </c>
      <c r="G79" s="3" t="s">
        <v>1020</v>
      </c>
    </row>
    <row r="80" spans="1:7" x14ac:dyDescent="0.3">
      <c r="A80" s="3" t="s">
        <v>1093</v>
      </c>
      <c r="C80" s="3" t="s">
        <v>974</v>
      </c>
      <c r="D80" s="3" t="s">
        <v>225</v>
      </c>
      <c r="E80" s="3">
        <v>379</v>
      </c>
      <c r="F80" s="3">
        <v>6669</v>
      </c>
      <c r="G80" s="3" t="s">
        <v>1041</v>
      </c>
    </row>
    <row r="81" spans="1:7" x14ac:dyDescent="0.3">
      <c r="A81" s="3" t="s">
        <v>1094</v>
      </c>
      <c r="C81" s="3" t="s">
        <v>977</v>
      </c>
      <c r="E81" s="3">
        <v>9350</v>
      </c>
      <c r="F81" s="3">
        <v>4274</v>
      </c>
      <c r="G81" s="3" t="s">
        <v>1095</v>
      </c>
    </row>
    <row r="82" spans="1:7" x14ac:dyDescent="0.3">
      <c r="A82" s="3" t="s">
        <v>1096</v>
      </c>
      <c r="C82" s="3" t="s">
        <v>977</v>
      </c>
      <c r="E82" s="3">
        <v>4063</v>
      </c>
      <c r="F82" s="3">
        <v>5706</v>
      </c>
      <c r="G82" s="3" t="s">
        <v>986</v>
      </c>
    </row>
    <row r="83" spans="1:7" x14ac:dyDescent="0.3">
      <c r="A83" s="3" t="s">
        <v>1097</v>
      </c>
      <c r="C83" s="3" t="s">
        <v>977</v>
      </c>
      <c r="E83" s="3">
        <v>2542</v>
      </c>
      <c r="F83" s="3">
        <v>1787</v>
      </c>
      <c r="G83" s="3" t="s">
        <v>1014</v>
      </c>
    </row>
    <row r="84" spans="1:7" x14ac:dyDescent="0.3">
      <c r="A84" s="3" t="s">
        <v>1098</v>
      </c>
      <c r="C84" s="3" t="s">
        <v>977</v>
      </c>
      <c r="E84" s="3">
        <v>3823</v>
      </c>
      <c r="F84" s="3">
        <v>1727</v>
      </c>
      <c r="G84" s="3" t="s">
        <v>1099</v>
      </c>
    </row>
    <row r="85" spans="1:7" x14ac:dyDescent="0.3">
      <c r="A85" s="3" t="s">
        <v>1100</v>
      </c>
      <c r="C85" s="3" t="s">
        <v>977</v>
      </c>
      <c r="E85" s="3">
        <v>4190</v>
      </c>
      <c r="F85" s="3">
        <v>5557</v>
      </c>
      <c r="G85" s="3" t="s">
        <v>1079</v>
      </c>
    </row>
    <row r="86" spans="1:7" x14ac:dyDescent="0.3">
      <c r="A86" s="3" t="s">
        <v>1101</v>
      </c>
      <c r="C86" s="3" t="s">
        <v>977</v>
      </c>
      <c r="E86" s="3">
        <v>6117</v>
      </c>
      <c r="F86" s="3">
        <v>3970</v>
      </c>
      <c r="G86" s="3" t="s">
        <v>1102</v>
      </c>
    </row>
    <row r="87" spans="1:7" x14ac:dyDescent="0.3">
      <c r="A87" s="3" t="s">
        <v>1103</v>
      </c>
      <c r="C87" s="3" t="s">
        <v>977</v>
      </c>
      <c r="E87" s="3">
        <v>6218</v>
      </c>
      <c r="F87" s="3">
        <v>188</v>
      </c>
      <c r="G87" s="3" t="s">
        <v>1014</v>
      </c>
    </row>
    <row r="88" spans="1:7" x14ac:dyDescent="0.3">
      <c r="A88" s="3" t="s">
        <v>1104</v>
      </c>
      <c r="C88" s="3" t="s">
        <v>974</v>
      </c>
      <c r="D88" s="3" t="s">
        <v>439</v>
      </c>
      <c r="E88" s="3">
        <v>800</v>
      </c>
      <c r="F88" s="3">
        <v>7560</v>
      </c>
      <c r="G88" s="3" t="s">
        <v>1041</v>
      </c>
    </row>
    <row r="89" spans="1:7" x14ac:dyDescent="0.3">
      <c r="A89" s="3" t="s">
        <v>1105</v>
      </c>
      <c r="C89" s="3" t="s">
        <v>974</v>
      </c>
      <c r="D89" s="3" t="s">
        <v>439</v>
      </c>
      <c r="E89" s="3">
        <v>2952</v>
      </c>
      <c r="F89" s="3">
        <v>649</v>
      </c>
      <c r="G89" s="3" t="s">
        <v>1038</v>
      </c>
    </row>
    <row r="90" spans="1:7" x14ac:dyDescent="0.3">
      <c r="A90" s="3" t="s">
        <v>1106</v>
      </c>
      <c r="C90" s="3" t="s">
        <v>974</v>
      </c>
      <c r="D90" s="3" t="s">
        <v>248</v>
      </c>
      <c r="E90" s="3">
        <v>8341</v>
      </c>
      <c r="F90" s="3">
        <v>5306</v>
      </c>
      <c r="G90" s="3" t="s">
        <v>1107</v>
      </c>
    </row>
    <row r="91" spans="1:7" x14ac:dyDescent="0.3">
      <c r="A91" s="3" t="s">
        <v>1108</v>
      </c>
      <c r="C91" s="3" t="s">
        <v>977</v>
      </c>
      <c r="E91" s="3">
        <v>5418</v>
      </c>
      <c r="F91" s="3">
        <v>9959</v>
      </c>
      <c r="G91" s="3" t="s">
        <v>1011</v>
      </c>
    </row>
    <row r="92" spans="1:7" x14ac:dyDescent="0.3">
      <c r="A92" s="3" t="s">
        <v>1109</v>
      </c>
      <c r="C92" s="3" t="s">
        <v>974</v>
      </c>
      <c r="D92" s="3" t="s">
        <v>361</v>
      </c>
      <c r="E92" s="3">
        <v>1086</v>
      </c>
      <c r="F92" s="3">
        <v>9698</v>
      </c>
      <c r="G92" s="3" t="s">
        <v>1043</v>
      </c>
    </row>
    <row r="93" spans="1:7" x14ac:dyDescent="0.3">
      <c r="A93" s="3" t="s">
        <v>1110</v>
      </c>
      <c r="C93" s="3" t="s">
        <v>977</v>
      </c>
      <c r="E93" s="3">
        <v>6109</v>
      </c>
      <c r="F93" s="3">
        <v>5298</v>
      </c>
      <c r="G93" s="3" t="s">
        <v>1038</v>
      </c>
    </row>
    <row r="94" spans="1:7" x14ac:dyDescent="0.3">
      <c r="A94" s="3" t="s">
        <v>1111</v>
      </c>
      <c r="C94" s="3" t="s">
        <v>977</v>
      </c>
      <c r="E94" s="3">
        <v>7987</v>
      </c>
      <c r="F94" s="3">
        <v>6349</v>
      </c>
      <c r="G94" s="3" t="s">
        <v>1112</v>
      </c>
    </row>
    <row r="95" spans="1:7" x14ac:dyDescent="0.3">
      <c r="A95" s="3" t="s">
        <v>1113</v>
      </c>
      <c r="C95" s="3" t="s">
        <v>974</v>
      </c>
      <c r="D95" s="3" t="s">
        <v>305</v>
      </c>
      <c r="E95" s="3">
        <v>4160</v>
      </c>
      <c r="F95" s="3">
        <v>1208</v>
      </c>
      <c r="G95" s="3" t="s">
        <v>1114</v>
      </c>
    </row>
    <row r="96" spans="1:7" x14ac:dyDescent="0.3">
      <c r="A96" s="3" t="s">
        <v>1115</v>
      </c>
      <c r="C96" s="3" t="s">
        <v>974</v>
      </c>
      <c r="D96" s="3" t="s">
        <v>260</v>
      </c>
      <c r="E96" s="3">
        <v>1443</v>
      </c>
      <c r="F96" s="3">
        <v>8927</v>
      </c>
      <c r="G96" s="3" t="s">
        <v>975</v>
      </c>
    </row>
    <row r="97" spans="1:7" x14ac:dyDescent="0.3">
      <c r="A97" s="3" t="s">
        <v>1116</v>
      </c>
      <c r="C97" s="3" t="s">
        <v>974</v>
      </c>
      <c r="D97" s="3" t="s">
        <v>234</v>
      </c>
      <c r="E97" s="3">
        <v>6638</v>
      </c>
      <c r="F97" s="3">
        <v>8688</v>
      </c>
      <c r="G97" s="3" t="s">
        <v>1043</v>
      </c>
    </row>
    <row r="98" spans="1:7" x14ac:dyDescent="0.3">
      <c r="A98" s="3" t="s">
        <v>1117</v>
      </c>
      <c r="C98" s="3" t="s">
        <v>974</v>
      </c>
      <c r="D98" s="3" t="s">
        <v>254</v>
      </c>
      <c r="E98" s="3">
        <v>347</v>
      </c>
      <c r="F98" s="3">
        <v>4205</v>
      </c>
      <c r="G98" s="3" t="s">
        <v>1118</v>
      </c>
    </row>
    <row r="99" spans="1:7" x14ac:dyDescent="0.3">
      <c r="A99" s="3" t="s">
        <v>1119</v>
      </c>
      <c r="C99" s="3" t="s">
        <v>977</v>
      </c>
      <c r="E99" s="3">
        <v>4212</v>
      </c>
      <c r="F99" s="3">
        <v>9693</v>
      </c>
      <c r="G99" s="3" t="s">
        <v>1079</v>
      </c>
    </row>
    <row r="100" spans="1:7" x14ac:dyDescent="0.3">
      <c r="A100" s="3" t="s">
        <v>1120</v>
      </c>
      <c r="C100" s="3" t="s">
        <v>977</v>
      </c>
      <c r="E100" s="3">
        <v>4</v>
      </c>
      <c r="F100" s="3">
        <v>7954</v>
      </c>
      <c r="G100" s="3" t="s">
        <v>992</v>
      </c>
    </row>
    <row r="101" spans="1:7" x14ac:dyDescent="0.3">
      <c r="A101" s="3" t="s">
        <v>1121</v>
      </c>
      <c r="C101" s="3" t="s">
        <v>977</v>
      </c>
      <c r="E101" s="3">
        <v>154</v>
      </c>
      <c r="F101" s="3">
        <v>8817</v>
      </c>
      <c r="G101" s="3" t="s">
        <v>1099</v>
      </c>
    </row>
    <row r="102" spans="1:7" x14ac:dyDescent="0.3">
      <c r="A102" s="3" t="s">
        <v>1122</v>
      </c>
      <c r="C102" s="3" t="s">
        <v>974</v>
      </c>
      <c r="D102" s="3" t="s">
        <v>215</v>
      </c>
      <c r="E102" s="3">
        <v>3873</v>
      </c>
      <c r="F102" s="3">
        <v>6539</v>
      </c>
      <c r="G102" s="3" t="s">
        <v>1073</v>
      </c>
    </row>
    <row r="103" spans="1:7" x14ac:dyDescent="0.3">
      <c r="A103" s="3" t="s">
        <v>1123</v>
      </c>
      <c r="C103" s="3" t="s">
        <v>974</v>
      </c>
      <c r="D103" s="3" t="s">
        <v>439</v>
      </c>
      <c r="E103" s="3">
        <v>3017</v>
      </c>
      <c r="F103" s="3">
        <v>1280</v>
      </c>
      <c r="G103" s="3" t="s">
        <v>1124</v>
      </c>
    </row>
    <row r="104" spans="1:7" x14ac:dyDescent="0.3">
      <c r="A104" s="3" t="s">
        <v>1125</v>
      </c>
      <c r="C104" s="3" t="s">
        <v>977</v>
      </c>
      <c r="E104" s="3">
        <v>7775</v>
      </c>
      <c r="F104" s="3">
        <v>143</v>
      </c>
      <c r="G104" s="3" t="s">
        <v>1099</v>
      </c>
    </row>
    <row r="105" spans="1:7" x14ac:dyDescent="0.3">
      <c r="A105" s="3" t="s">
        <v>1126</v>
      </c>
      <c r="C105" s="3" t="s">
        <v>974</v>
      </c>
      <c r="D105" s="3" t="s">
        <v>229</v>
      </c>
      <c r="E105" s="3">
        <v>4351</v>
      </c>
      <c r="F105" s="3">
        <v>2156</v>
      </c>
      <c r="G105" s="3" t="s">
        <v>1017</v>
      </c>
    </row>
    <row r="106" spans="1:7" x14ac:dyDescent="0.3">
      <c r="A106" s="3" t="s">
        <v>1127</v>
      </c>
      <c r="C106" s="3" t="s">
        <v>974</v>
      </c>
      <c r="D106" s="3" t="s">
        <v>229</v>
      </c>
      <c r="E106" s="3">
        <v>7205</v>
      </c>
      <c r="F106" s="3">
        <v>6115</v>
      </c>
      <c r="G106" s="3" t="s">
        <v>992</v>
      </c>
    </row>
    <row r="107" spans="1:7" x14ac:dyDescent="0.3">
      <c r="A107" s="3" t="s">
        <v>1128</v>
      </c>
      <c r="C107" s="3" t="s">
        <v>974</v>
      </c>
      <c r="D107" s="3" t="s">
        <v>268</v>
      </c>
      <c r="E107" s="3">
        <v>9141</v>
      </c>
      <c r="F107" s="3">
        <v>1208</v>
      </c>
      <c r="G107" s="3" t="s">
        <v>986</v>
      </c>
    </row>
    <row r="108" spans="1:7" x14ac:dyDescent="0.3">
      <c r="A108" s="3" t="s">
        <v>1129</v>
      </c>
      <c r="C108" s="3" t="s">
        <v>977</v>
      </c>
      <c r="E108" s="3">
        <v>4874</v>
      </c>
      <c r="F108" s="3">
        <v>3728</v>
      </c>
      <c r="G108" s="3" t="s">
        <v>1086</v>
      </c>
    </row>
    <row r="109" spans="1:7" x14ac:dyDescent="0.3">
      <c r="A109" s="3" t="s">
        <v>1130</v>
      </c>
      <c r="C109" s="3" t="s">
        <v>974</v>
      </c>
      <c r="D109" s="3" t="s">
        <v>439</v>
      </c>
      <c r="E109" s="3">
        <v>6737</v>
      </c>
      <c r="F109" s="3">
        <v>2017</v>
      </c>
      <c r="G109" s="3" t="s">
        <v>1124</v>
      </c>
    </row>
    <row r="110" spans="1:7" x14ac:dyDescent="0.3">
      <c r="A110" s="3" t="s">
        <v>1131</v>
      </c>
      <c r="C110" s="3" t="s">
        <v>977</v>
      </c>
      <c r="E110" s="3">
        <v>5830</v>
      </c>
      <c r="F110" s="3">
        <v>5263</v>
      </c>
      <c r="G110" s="3" t="s">
        <v>1011</v>
      </c>
    </row>
    <row r="111" spans="1:7" x14ac:dyDescent="0.3">
      <c r="A111" s="3" t="s">
        <v>1132</v>
      </c>
      <c r="C111" s="3" t="s">
        <v>977</v>
      </c>
      <c r="E111" s="3">
        <v>3138</v>
      </c>
      <c r="F111" s="3">
        <v>7453</v>
      </c>
      <c r="G111" s="3" t="s">
        <v>1133</v>
      </c>
    </row>
    <row r="112" spans="1:7" x14ac:dyDescent="0.3">
      <c r="A112" s="3" t="s">
        <v>1134</v>
      </c>
      <c r="C112" s="3" t="s">
        <v>974</v>
      </c>
      <c r="D112" s="3" t="s">
        <v>339</v>
      </c>
      <c r="E112" s="3">
        <v>1949</v>
      </c>
      <c r="F112" s="3">
        <v>4772</v>
      </c>
      <c r="G112" s="3" t="s">
        <v>1043</v>
      </c>
    </row>
    <row r="113" spans="1:7" x14ac:dyDescent="0.3">
      <c r="A113" s="3" t="s">
        <v>1135</v>
      </c>
      <c r="C113" s="3" t="s">
        <v>977</v>
      </c>
      <c r="E113" s="3">
        <v>4829</v>
      </c>
      <c r="F113" s="3">
        <v>4348</v>
      </c>
      <c r="G113" s="3" t="s">
        <v>1136</v>
      </c>
    </row>
    <row r="114" spans="1:7" x14ac:dyDescent="0.3">
      <c r="A114" s="3" t="s">
        <v>1137</v>
      </c>
      <c r="C114" s="3" t="s">
        <v>977</v>
      </c>
      <c r="E114" s="3">
        <v>5655</v>
      </c>
      <c r="F114" s="3">
        <v>5580</v>
      </c>
      <c r="G114" s="3" t="s">
        <v>1086</v>
      </c>
    </row>
    <row r="115" spans="1:7" x14ac:dyDescent="0.3">
      <c r="A115" s="3" t="s">
        <v>1138</v>
      </c>
      <c r="C115" s="3" t="s">
        <v>974</v>
      </c>
      <c r="D115" s="3" t="s">
        <v>421</v>
      </c>
      <c r="E115" s="3">
        <v>7100</v>
      </c>
      <c r="F115" s="3">
        <v>4321</v>
      </c>
      <c r="G115" s="3" t="s">
        <v>1139</v>
      </c>
    </row>
    <row r="116" spans="1:7" x14ac:dyDescent="0.3">
      <c r="A116" s="3" t="s">
        <v>1140</v>
      </c>
      <c r="C116" s="3" t="s">
        <v>974</v>
      </c>
      <c r="D116" s="3" t="s">
        <v>225</v>
      </c>
      <c r="E116" s="3">
        <v>8974</v>
      </c>
      <c r="F116" s="3">
        <v>6299</v>
      </c>
      <c r="G116" s="3" t="s">
        <v>984</v>
      </c>
    </row>
    <row r="117" spans="1:7" x14ac:dyDescent="0.3">
      <c r="A117" s="3" t="s">
        <v>1141</v>
      </c>
      <c r="C117" s="3" t="s">
        <v>974</v>
      </c>
      <c r="D117" s="3" t="s">
        <v>225</v>
      </c>
      <c r="E117" s="3">
        <v>8015</v>
      </c>
      <c r="F117" s="3">
        <v>2149</v>
      </c>
      <c r="G117" s="3" t="s">
        <v>1086</v>
      </c>
    </row>
    <row r="118" spans="1:7" x14ac:dyDescent="0.3">
      <c r="A118" s="3" t="s">
        <v>1142</v>
      </c>
      <c r="C118" s="3" t="s">
        <v>977</v>
      </c>
      <c r="E118" s="3">
        <v>505</v>
      </c>
      <c r="F118" s="3">
        <v>4797</v>
      </c>
      <c r="G118" s="3" t="s">
        <v>1124</v>
      </c>
    </row>
    <row r="119" spans="1:7" x14ac:dyDescent="0.3">
      <c r="A119" s="3" t="s">
        <v>1143</v>
      </c>
      <c r="C119" s="3" t="s">
        <v>974</v>
      </c>
      <c r="D119" s="3" t="s">
        <v>241</v>
      </c>
      <c r="E119" s="3">
        <v>8301</v>
      </c>
      <c r="F119" s="3">
        <v>1620</v>
      </c>
      <c r="G119" s="3" t="s">
        <v>1144</v>
      </c>
    </row>
    <row r="120" spans="1:7" x14ac:dyDescent="0.3">
      <c r="A120" s="3" t="s">
        <v>1145</v>
      </c>
      <c r="C120" s="3" t="s">
        <v>974</v>
      </c>
      <c r="D120" s="3" t="s">
        <v>254</v>
      </c>
      <c r="E120" s="3">
        <v>3544</v>
      </c>
      <c r="F120" s="3">
        <v>8180</v>
      </c>
      <c r="G120" s="3" t="s">
        <v>1146</v>
      </c>
    </row>
    <row r="121" spans="1:7" x14ac:dyDescent="0.3">
      <c r="A121" s="3" t="s">
        <v>1147</v>
      </c>
      <c r="C121" s="3" t="s">
        <v>977</v>
      </c>
      <c r="E121" s="3">
        <v>6048</v>
      </c>
      <c r="F121" s="3">
        <v>1412</v>
      </c>
      <c r="G121" s="3" t="s">
        <v>1139</v>
      </c>
    </row>
    <row r="122" spans="1:7" x14ac:dyDescent="0.3">
      <c r="A122" s="3" t="s">
        <v>1148</v>
      </c>
      <c r="C122" s="3" t="s">
        <v>974</v>
      </c>
      <c r="D122" s="3" t="s">
        <v>294</v>
      </c>
      <c r="E122" s="3">
        <v>621</v>
      </c>
      <c r="F122" s="3">
        <v>3026</v>
      </c>
      <c r="G122" s="3" t="s">
        <v>1011</v>
      </c>
    </row>
    <row r="123" spans="1:7" x14ac:dyDescent="0.3">
      <c r="A123" s="3" t="s">
        <v>1149</v>
      </c>
      <c r="C123" s="3" t="s">
        <v>974</v>
      </c>
      <c r="D123" s="3" t="s">
        <v>260</v>
      </c>
      <c r="E123" s="3">
        <v>2127</v>
      </c>
      <c r="F123" s="3">
        <v>52</v>
      </c>
      <c r="G123" s="3" t="s">
        <v>1150</v>
      </c>
    </row>
    <row r="124" spans="1:7" x14ac:dyDescent="0.3">
      <c r="A124" s="3" t="s">
        <v>1151</v>
      </c>
      <c r="C124" s="3" t="s">
        <v>977</v>
      </c>
      <c r="E124" s="3">
        <v>2047</v>
      </c>
      <c r="F124" s="3">
        <v>4015</v>
      </c>
      <c r="G124" s="3" t="s">
        <v>1071</v>
      </c>
    </row>
    <row r="125" spans="1:7" x14ac:dyDescent="0.3">
      <c r="A125" s="3" t="s">
        <v>1152</v>
      </c>
      <c r="C125" s="3" t="s">
        <v>977</v>
      </c>
      <c r="E125" s="3">
        <v>3670</v>
      </c>
      <c r="F125" s="3">
        <v>5058</v>
      </c>
      <c r="G125" s="3" t="s">
        <v>1055</v>
      </c>
    </row>
    <row r="126" spans="1:7" x14ac:dyDescent="0.3">
      <c r="A126" s="3" t="s">
        <v>1153</v>
      </c>
      <c r="C126" s="3" t="s">
        <v>974</v>
      </c>
      <c r="D126" s="3" t="s">
        <v>373</v>
      </c>
      <c r="E126" s="3">
        <v>3185</v>
      </c>
      <c r="F126" s="3">
        <v>6098</v>
      </c>
      <c r="G126" s="3" t="s">
        <v>1009</v>
      </c>
    </row>
    <row r="127" spans="1:7" x14ac:dyDescent="0.3">
      <c r="A127" s="3" t="s">
        <v>1154</v>
      </c>
      <c r="C127" s="3" t="s">
        <v>977</v>
      </c>
      <c r="E127" s="3">
        <v>6479</v>
      </c>
      <c r="F127" s="3">
        <v>4067</v>
      </c>
      <c r="G127" s="3" t="s">
        <v>986</v>
      </c>
    </row>
    <row r="128" spans="1:7" x14ac:dyDescent="0.3">
      <c r="A128" s="3" t="s">
        <v>1155</v>
      </c>
      <c r="C128" s="3" t="s">
        <v>974</v>
      </c>
      <c r="D128" s="3" t="s">
        <v>294</v>
      </c>
      <c r="E128" s="3">
        <v>4773</v>
      </c>
      <c r="F128" s="3">
        <v>6966</v>
      </c>
      <c r="G128" s="3" t="s">
        <v>1073</v>
      </c>
    </row>
    <row r="129" spans="1:7" x14ac:dyDescent="0.3">
      <c r="A129" s="3" t="s">
        <v>1156</v>
      </c>
      <c r="C129" s="3" t="s">
        <v>977</v>
      </c>
      <c r="E129" s="3">
        <v>4977</v>
      </c>
      <c r="F129" s="3">
        <v>7134</v>
      </c>
      <c r="G129" s="3" t="s">
        <v>1052</v>
      </c>
    </row>
    <row r="130" spans="1:7" x14ac:dyDescent="0.3">
      <c r="A130" s="3" t="s">
        <v>1157</v>
      </c>
      <c r="C130" s="3" t="s">
        <v>977</v>
      </c>
      <c r="E130" s="3">
        <v>5602</v>
      </c>
      <c r="F130" s="3">
        <v>4171</v>
      </c>
      <c r="G130" s="3" t="s">
        <v>1158</v>
      </c>
    </row>
    <row r="131" spans="1:7" x14ac:dyDescent="0.3">
      <c r="A131" s="3" t="s">
        <v>1159</v>
      </c>
      <c r="C131" s="3" t="s">
        <v>974</v>
      </c>
      <c r="D131" s="3" t="s">
        <v>361</v>
      </c>
      <c r="E131" s="3">
        <v>1222</v>
      </c>
      <c r="F131" s="3">
        <v>1991</v>
      </c>
      <c r="G131" s="3" t="s">
        <v>1071</v>
      </c>
    </row>
    <row r="132" spans="1:7" x14ac:dyDescent="0.3">
      <c r="A132" s="3" t="s">
        <v>1160</v>
      </c>
      <c r="C132" s="3" t="s">
        <v>977</v>
      </c>
      <c r="E132" s="3">
        <v>4439</v>
      </c>
      <c r="F132" s="3">
        <v>4149</v>
      </c>
      <c r="G132" s="3" t="s">
        <v>1064</v>
      </c>
    </row>
    <row r="133" spans="1:7" x14ac:dyDescent="0.3">
      <c r="A133" s="3" t="s">
        <v>1161</v>
      </c>
      <c r="C133" s="3" t="s">
        <v>974</v>
      </c>
      <c r="D133" s="3" t="s">
        <v>297</v>
      </c>
      <c r="E133" s="3">
        <v>9739</v>
      </c>
      <c r="F133" s="3">
        <v>120</v>
      </c>
      <c r="G133" s="3" t="s">
        <v>1162</v>
      </c>
    </row>
    <row r="134" spans="1:7" x14ac:dyDescent="0.3">
      <c r="A134" s="3" t="s">
        <v>1163</v>
      </c>
      <c r="C134" s="3" t="s">
        <v>974</v>
      </c>
      <c r="D134" s="3" t="s">
        <v>278</v>
      </c>
      <c r="E134" s="3">
        <v>6258</v>
      </c>
      <c r="F134" s="3">
        <v>6570</v>
      </c>
      <c r="G134" s="3" t="s">
        <v>1164</v>
      </c>
    </row>
    <row r="135" spans="1:7" x14ac:dyDescent="0.3">
      <c r="A135" s="3" t="s">
        <v>1165</v>
      </c>
      <c r="C135" s="3" t="s">
        <v>974</v>
      </c>
      <c r="D135" s="3" t="s">
        <v>234</v>
      </c>
      <c r="E135" s="3">
        <v>8479</v>
      </c>
      <c r="F135" s="3">
        <v>1001</v>
      </c>
      <c r="G135" s="3" t="s">
        <v>1043</v>
      </c>
    </row>
    <row r="136" spans="1:7" x14ac:dyDescent="0.3">
      <c r="A136" s="3" t="s">
        <v>1166</v>
      </c>
      <c r="C136" s="3" t="s">
        <v>977</v>
      </c>
      <c r="E136" s="3">
        <v>4627</v>
      </c>
      <c r="F136" s="3">
        <v>1454</v>
      </c>
      <c r="G136" s="3" t="s">
        <v>1030</v>
      </c>
    </row>
    <row r="137" spans="1:7" x14ac:dyDescent="0.3">
      <c r="A137" s="3" t="s">
        <v>1167</v>
      </c>
      <c r="C137" s="3" t="s">
        <v>977</v>
      </c>
      <c r="E137" s="3">
        <v>9865</v>
      </c>
      <c r="F137" s="3">
        <v>2328</v>
      </c>
      <c r="G137" s="3" t="s">
        <v>1001</v>
      </c>
    </row>
    <row r="138" spans="1:7" x14ac:dyDescent="0.3">
      <c r="A138" s="3" t="s">
        <v>1168</v>
      </c>
      <c r="C138" s="3" t="s">
        <v>974</v>
      </c>
      <c r="D138" s="3" t="s">
        <v>225</v>
      </c>
      <c r="E138" s="3">
        <v>6124</v>
      </c>
      <c r="F138" s="3">
        <v>9964</v>
      </c>
      <c r="G138" s="3" t="s">
        <v>1169</v>
      </c>
    </row>
    <row r="139" spans="1:7" x14ac:dyDescent="0.3">
      <c r="A139" s="3" t="s">
        <v>1170</v>
      </c>
      <c r="C139" s="3" t="s">
        <v>977</v>
      </c>
      <c r="E139" s="3">
        <v>1300</v>
      </c>
      <c r="F139" s="3">
        <v>1510</v>
      </c>
      <c r="G139" s="3" t="s">
        <v>1107</v>
      </c>
    </row>
    <row r="140" spans="1:7" x14ac:dyDescent="0.3">
      <c r="A140" s="3" t="s">
        <v>1171</v>
      </c>
      <c r="C140" s="3" t="s">
        <v>977</v>
      </c>
      <c r="E140" s="3">
        <v>9895</v>
      </c>
      <c r="F140" s="3">
        <v>5239</v>
      </c>
      <c r="G140" s="3" t="s">
        <v>1124</v>
      </c>
    </row>
    <row r="141" spans="1:7" x14ac:dyDescent="0.3">
      <c r="A141" s="3" t="s">
        <v>1172</v>
      </c>
      <c r="C141" s="3" t="s">
        <v>974</v>
      </c>
      <c r="D141" s="3" t="s">
        <v>297</v>
      </c>
      <c r="E141" s="3">
        <v>1100</v>
      </c>
      <c r="F141" s="3">
        <v>6084</v>
      </c>
      <c r="G141" s="3" t="s">
        <v>1150</v>
      </c>
    </row>
    <row r="142" spans="1:7" x14ac:dyDescent="0.3">
      <c r="A142" s="3" t="s">
        <v>1173</v>
      </c>
      <c r="C142" s="3" t="s">
        <v>974</v>
      </c>
      <c r="D142" s="3" t="s">
        <v>471</v>
      </c>
      <c r="E142" s="3">
        <v>6285</v>
      </c>
      <c r="F142" s="3">
        <v>7539</v>
      </c>
      <c r="G142" s="3" t="s">
        <v>1146</v>
      </c>
    </row>
    <row r="143" spans="1:7" x14ac:dyDescent="0.3">
      <c r="A143" s="3" t="s">
        <v>1174</v>
      </c>
      <c r="C143" s="3" t="s">
        <v>977</v>
      </c>
      <c r="E143" s="3">
        <v>184</v>
      </c>
      <c r="F143" s="3">
        <v>5583</v>
      </c>
      <c r="G143" s="3" t="s">
        <v>1014</v>
      </c>
    </row>
    <row r="144" spans="1:7" x14ac:dyDescent="0.3">
      <c r="A144" s="3" t="s">
        <v>1175</v>
      </c>
      <c r="C144" s="3" t="s">
        <v>974</v>
      </c>
      <c r="D144" s="3" t="s">
        <v>221</v>
      </c>
      <c r="E144" s="3">
        <v>3091</v>
      </c>
      <c r="F144" s="3">
        <v>7586</v>
      </c>
      <c r="G144" s="3" t="s">
        <v>1169</v>
      </c>
    </row>
    <row r="145" spans="1:7" x14ac:dyDescent="0.3">
      <c r="A145" s="3" t="s">
        <v>1176</v>
      </c>
      <c r="C145" s="3" t="s">
        <v>977</v>
      </c>
      <c r="E145" s="3">
        <v>4707</v>
      </c>
      <c r="F145" s="3">
        <v>2123</v>
      </c>
      <c r="G145" s="3" t="s">
        <v>1022</v>
      </c>
    </row>
    <row r="146" spans="1:7" x14ac:dyDescent="0.3">
      <c r="A146" s="3" t="s">
        <v>1177</v>
      </c>
      <c r="C146" s="3" t="s">
        <v>974</v>
      </c>
      <c r="D146" s="3" t="s">
        <v>316</v>
      </c>
      <c r="E146" s="3">
        <v>7028</v>
      </c>
      <c r="F146" s="3">
        <v>9472</v>
      </c>
      <c r="G146" s="3" t="s">
        <v>1178</v>
      </c>
    </row>
    <row r="147" spans="1:7" x14ac:dyDescent="0.3">
      <c r="A147" s="3" t="s">
        <v>1179</v>
      </c>
      <c r="C147" s="3" t="s">
        <v>977</v>
      </c>
      <c r="E147" s="3">
        <v>6017</v>
      </c>
      <c r="F147" s="3">
        <v>2448</v>
      </c>
      <c r="G147" s="3" t="s">
        <v>1169</v>
      </c>
    </row>
    <row r="148" spans="1:7" x14ac:dyDescent="0.3">
      <c r="A148" s="3" t="s">
        <v>1180</v>
      </c>
      <c r="C148" s="3" t="s">
        <v>974</v>
      </c>
      <c r="D148" s="3" t="s">
        <v>248</v>
      </c>
      <c r="E148" s="3">
        <v>9951</v>
      </c>
      <c r="F148" s="3">
        <v>3635</v>
      </c>
      <c r="G148" s="3" t="s">
        <v>1020</v>
      </c>
    </row>
    <row r="149" spans="1:7" x14ac:dyDescent="0.3">
      <c r="A149" s="3" t="s">
        <v>1181</v>
      </c>
      <c r="C149" s="3" t="s">
        <v>974</v>
      </c>
      <c r="D149" s="3" t="s">
        <v>406</v>
      </c>
      <c r="E149" s="3">
        <v>5100</v>
      </c>
      <c r="F149" s="3">
        <v>8142</v>
      </c>
      <c r="G149" s="3" t="s">
        <v>1009</v>
      </c>
    </row>
    <row r="150" spans="1:7" x14ac:dyDescent="0.3">
      <c r="A150" s="3" t="s">
        <v>1182</v>
      </c>
      <c r="C150" s="3" t="s">
        <v>977</v>
      </c>
      <c r="E150" s="3">
        <v>2407</v>
      </c>
      <c r="F150" s="3">
        <v>4317</v>
      </c>
      <c r="G150" s="3" t="s">
        <v>1183</v>
      </c>
    </row>
    <row r="151" spans="1:7" x14ac:dyDescent="0.3">
      <c r="A151" s="3" t="s">
        <v>1184</v>
      </c>
      <c r="C151" s="3" t="s">
        <v>974</v>
      </c>
      <c r="D151" s="3" t="s">
        <v>289</v>
      </c>
      <c r="E151" s="3">
        <v>3349</v>
      </c>
      <c r="F151" s="3">
        <v>5785</v>
      </c>
      <c r="G151" s="3" t="s">
        <v>1107</v>
      </c>
    </row>
    <row r="152" spans="1:7" x14ac:dyDescent="0.3">
      <c r="A152" s="3" t="s">
        <v>1185</v>
      </c>
      <c r="C152" s="3" t="s">
        <v>977</v>
      </c>
      <c r="E152" s="3">
        <v>8594</v>
      </c>
      <c r="F152" s="3">
        <v>9411</v>
      </c>
      <c r="G152" s="3" t="s">
        <v>1139</v>
      </c>
    </row>
    <row r="153" spans="1:7" x14ac:dyDescent="0.3">
      <c r="A153" s="3" t="s">
        <v>1186</v>
      </c>
      <c r="C153" s="3" t="s">
        <v>977</v>
      </c>
      <c r="E153" s="3">
        <v>4975</v>
      </c>
      <c r="F153" s="3">
        <v>6347</v>
      </c>
      <c r="G153" s="3" t="s">
        <v>1014</v>
      </c>
    </row>
    <row r="154" spans="1:7" x14ac:dyDescent="0.3">
      <c r="A154" s="3" t="s">
        <v>1187</v>
      </c>
      <c r="C154" s="3" t="s">
        <v>977</v>
      </c>
      <c r="E154" s="3">
        <v>2738</v>
      </c>
      <c r="F154" s="3">
        <v>4214</v>
      </c>
      <c r="G154" s="3" t="s">
        <v>1086</v>
      </c>
    </row>
    <row r="155" spans="1:7" x14ac:dyDescent="0.3">
      <c r="A155" s="3" t="s">
        <v>1188</v>
      </c>
      <c r="C155" s="3" t="s">
        <v>977</v>
      </c>
      <c r="E155" s="3">
        <v>9611</v>
      </c>
      <c r="F155" s="3">
        <v>9456</v>
      </c>
      <c r="G155" s="3" t="s">
        <v>1014</v>
      </c>
    </row>
    <row r="156" spans="1:7" x14ac:dyDescent="0.3">
      <c r="A156" s="3" t="s">
        <v>1189</v>
      </c>
      <c r="C156" s="3" t="s">
        <v>977</v>
      </c>
      <c r="E156" s="3">
        <v>1535</v>
      </c>
      <c r="F156" s="3">
        <v>2061</v>
      </c>
      <c r="G156" s="3" t="s">
        <v>1007</v>
      </c>
    </row>
    <row r="157" spans="1:7" x14ac:dyDescent="0.3">
      <c r="A157" s="3" t="s">
        <v>1190</v>
      </c>
      <c r="C157" s="3" t="s">
        <v>974</v>
      </c>
      <c r="D157" s="3" t="s">
        <v>361</v>
      </c>
      <c r="E157" s="3">
        <v>804</v>
      </c>
      <c r="F157" s="3">
        <v>7717</v>
      </c>
      <c r="G157" s="3" t="s">
        <v>1178</v>
      </c>
    </row>
    <row r="158" spans="1:7" x14ac:dyDescent="0.3">
      <c r="A158" s="3" t="s">
        <v>1191</v>
      </c>
      <c r="C158" s="3" t="s">
        <v>977</v>
      </c>
      <c r="E158" s="3">
        <v>3557</v>
      </c>
      <c r="F158" s="3">
        <v>4159</v>
      </c>
      <c r="G158" s="3" t="s">
        <v>1064</v>
      </c>
    </row>
    <row r="159" spans="1:7" x14ac:dyDescent="0.3">
      <c r="A159" s="3" t="s">
        <v>1192</v>
      </c>
      <c r="C159" s="3" t="s">
        <v>977</v>
      </c>
      <c r="E159" s="3">
        <v>7306</v>
      </c>
      <c r="F159" s="3">
        <v>6252</v>
      </c>
      <c r="G159" s="3" t="s">
        <v>1112</v>
      </c>
    </row>
    <row r="160" spans="1:7" x14ac:dyDescent="0.3">
      <c r="A160" s="3" t="s">
        <v>1193</v>
      </c>
      <c r="C160" s="3" t="s">
        <v>977</v>
      </c>
      <c r="E160" s="3">
        <v>9931</v>
      </c>
      <c r="F160" s="3">
        <v>2062</v>
      </c>
      <c r="G160" s="3" t="s">
        <v>1004</v>
      </c>
    </row>
    <row r="161" spans="1:7" x14ac:dyDescent="0.3">
      <c r="A161" s="3" t="s">
        <v>1194</v>
      </c>
      <c r="C161" s="3" t="s">
        <v>977</v>
      </c>
      <c r="E161" s="3">
        <v>6702</v>
      </c>
      <c r="F161" s="3">
        <v>7693</v>
      </c>
      <c r="G161" s="3" t="s">
        <v>1011</v>
      </c>
    </row>
    <row r="162" spans="1:7" x14ac:dyDescent="0.3">
      <c r="A162" s="3" t="s">
        <v>1195</v>
      </c>
      <c r="C162" s="3" t="s">
        <v>977</v>
      </c>
      <c r="E162" s="3">
        <v>3360</v>
      </c>
      <c r="F162" s="3">
        <v>6503</v>
      </c>
      <c r="G162" s="3" t="s">
        <v>990</v>
      </c>
    </row>
    <row r="163" spans="1:7" x14ac:dyDescent="0.3">
      <c r="A163" s="3" t="s">
        <v>1196</v>
      </c>
      <c r="C163" s="3" t="s">
        <v>977</v>
      </c>
      <c r="E163" s="3">
        <v>8142</v>
      </c>
      <c r="F163" s="3">
        <v>5700</v>
      </c>
      <c r="G163" s="3" t="s">
        <v>1020</v>
      </c>
    </row>
    <row r="164" spans="1:7" x14ac:dyDescent="0.3">
      <c r="A164" s="3" t="s">
        <v>1197</v>
      </c>
      <c r="C164" s="3" t="s">
        <v>974</v>
      </c>
      <c r="D164" s="3" t="s">
        <v>229</v>
      </c>
      <c r="E164" s="3">
        <v>8255</v>
      </c>
      <c r="F164" s="3">
        <v>4550</v>
      </c>
      <c r="G164" s="3" t="s">
        <v>1099</v>
      </c>
    </row>
    <row r="165" spans="1:7" x14ac:dyDescent="0.3">
      <c r="A165" s="3" t="s">
        <v>1198</v>
      </c>
      <c r="C165" s="3" t="s">
        <v>977</v>
      </c>
      <c r="E165" s="3">
        <v>1808</v>
      </c>
      <c r="F165" s="3">
        <v>1359</v>
      </c>
      <c r="G165" s="3" t="s">
        <v>1146</v>
      </c>
    </row>
    <row r="166" spans="1:7" x14ac:dyDescent="0.3">
      <c r="A166" s="3" t="s">
        <v>1199</v>
      </c>
      <c r="C166" s="3" t="s">
        <v>977</v>
      </c>
      <c r="E166" s="3">
        <v>7871</v>
      </c>
      <c r="F166" s="3">
        <v>6280</v>
      </c>
      <c r="G166" s="3" t="s">
        <v>980</v>
      </c>
    </row>
    <row r="167" spans="1:7" x14ac:dyDescent="0.3">
      <c r="A167" s="3" t="s">
        <v>1200</v>
      </c>
      <c r="C167" s="3" t="s">
        <v>974</v>
      </c>
      <c r="D167" s="3" t="s">
        <v>439</v>
      </c>
      <c r="E167" s="3">
        <v>4455</v>
      </c>
      <c r="F167" s="3">
        <v>5841</v>
      </c>
      <c r="G167" s="3" t="s">
        <v>1158</v>
      </c>
    </row>
    <row r="168" spans="1:7" x14ac:dyDescent="0.3">
      <c r="A168" s="3" t="s">
        <v>1201</v>
      </c>
      <c r="C168" s="3" t="s">
        <v>977</v>
      </c>
      <c r="E168" s="3">
        <v>3956</v>
      </c>
      <c r="F168" s="3">
        <v>8557</v>
      </c>
      <c r="G168" s="3" t="s">
        <v>1030</v>
      </c>
    </row>
    <row r="169" spans="1:7" x14ac:dyDescent="0.3">
      <c r="A169" s="3" t="s">
        <v>1202</v>
      </c>
      <c r="C169" s="3" t="s">
        <v>974</v>
      </c>
      <c r="D169" s="3" t="s">
        <v>339</v>
      </c>
      <c r="E169" s="3">
        <v>6004</v>
      </c>
      <c r="F169" s="3">
        <v>1023</v>
      </c>
      <c r="G169" s="3" t="s">
        <v>1169</v>
      </c>
    </row>
    <row r="170" spans="1:7" x14ac:dyDescent="0.3">
      <c r="A170" s="3" t="s">
        <v>1203</v>
      </c>
      <c r="C170" s="3" t="s">
        <v>977</v>
      </c>
      <c r="E170" s="3">
        <v>2765</v>
      </c>
      <c r="F170" s="3">
        <v>412</v>
      </c>
      <c r="G170" s="3" t="s">
        <v>1048</v>
      </c>
    </row>
    <row r="171" spans="1:7" x14ac:dyDescent="0.3">
      <c r="A171" s="3" t="s">
        <v>1204</v>
      </c>
      <c r="C171" s="3" t="s">
        <v>974</v>
      </c>
      <c r="D171" s="3" t="s">
        <v>339</v>
      </c>
      <c r="E171" s="3">
        <v>2859</v>
      </c>
      <c r="F171" s="3">
        <v>8362</v>
      </c>
      <c r="G171" s="3" t="s">
        <v>980</v>
      </c>
    </row>
    <row r="172" spans="1:7" x14ac:dyDescent="0.3">
      <c r="A172" s="3" t="s">
        <v>1205</v>
      </c>
      <c r="C172" s="3" t="s">
        <v>974</v>
      </c>
      <c r="D172" s="3" t="s">
        <v>268</v>
      </c>
      <c r="E172" s="3">
        <v>2557</v>
      </c>
      <c r="F172" s="3">
        <v>2682</v>
      </c>
      <c r="G172" s="3" t="s">
        <v>1144</v>
      </c>
    </row>
    <row r="173" spans="1:7" x14ac:dyDescent="0.3">
      <c r="A173" s="3" t="s">
        <v>1206</v>
      </c>
      <c r="C173" s="3" t="s">
        <v>974</v>
      </c>
      <c r="D173" s="3" t="s">
        <v>507</v>
      </c>
      <c r="E173" s="3">
        <v>1015</v>
      </c>
      <c r="F173" s="3">
        <v>6590</v>
      </c>
      <c r="G173" s="3" t="s">
        <v>1207</v>
      </c>
    </row>
    <row r="174" spans="1:7" x14ac:dyDescent="0.3">
      <c r="A174" s="3" t="s">
        <v>1208</v>
      </c>
      <c r="C174" s="3" t="s">
        <v>977</v>
      </c>
      <c r="E174" s="3">
        <v>2308</v>
      </c>
      <c r="F174" s="3">
        <v>798</v>
      </c>
      <c r="G174" s="3" t="s">
        <v>980</v>
      </c>
    </row>
    <row r="175" spans="1:7" x14ac:dyDescent="0.3">
      <c r="A175" s="3" t="s">
        <v>1209</v>
      </c>
      <c r="C175" s="3" t="s">
        <v>977</v>
      </c>
      <c r="E175" s="3">
        <v>1339</v>
      </c>
      <c r="F175" s="3">
        <v>6023</v>
      </c>
      <c r="G175" s="3" t="s">
        <v>1183</v>
      </c>
    </row>
    <row r="176" spans="1:7" x14ac:dyDescent="0.3">
      <c r="A176" s="3" t="s">
        <v>1210</v>
      </c>
      <c r="C176" s="3" t="s">
        <v>974</v>
      </c>
      <c r="D176" s="3" t="s">
        <v>245</v>
      </c>
      <c r="E176" s="3">
        <v>2291</v>
      </c>
      <c r="F176" s="3">
        <v>8880</v>
      </c>
      <c r="G176" s="3" t="s">
        <v>1041</v>
      </c>
    </row>
    <row r="177" spans="1:7" x14ac:dyDescent="0.3">
      <c r="A177" s="3" t="s">
        <v>1211</v>
      </c>
      <c r="C177" s="3" t="s">
        <v>977</v>
      </c>
      <c r="E177" s="3">
        <v>4713</v>
      </c>
      <c r="F177" s="3">
        <v>7049</v>
      </c>
      <c r="G177" s="3" t="s">
        <v>1069</v>
      </c>
    </row>
    <row r="178" spans="1:7" x14ac:dyDescent="0.3">
      <c r="A178" s="3" t="s">
        <v>1212</v>
      </c>
      <c r="C178" s="3" t="s">
        <v>974</v>
      </c>
      <c r="D178" s="3" t="s">
        <v>327</v>
      </c>
      <c r="E178" s="3">
        <v>5941</v>
      </c>
      <c r="F178" s="3">
        <v>4901</v>
      </c>
      <c r="G178" s="3" t="s">
        <v>1055</v>
      </c>
    </row>
    <row r="179" spans="1:7" x14ac:dyDescent="0.3">
      <c r="A179" s="3" t="s">
        <v>1213</v>
      </c>
      <c r="C179" s="3" t="s">
        <v>977</v>
      </c>
      <c r="E179" s="3">
        <v>7599</v>
      </c>
      <c r="F179" s="3">
        <v>4466</v>
      </c>
      <c r="G179" s="3" t="s">
        <v>1028</v>
      </c>
    </row>
    <row r="180" spans="1:7" x14ac:dyDescent="0.3">
      <c r="A180" s="3" t="s">
        <v>1214</v>
      </c>
      <c r="C180" s="3" t="s">
        <v>974</v>
      </c>
      <c r="D180" s="3" t="s">
        <v>439</v>
      </c>
      <c r="E180" s="3">
        <v>6914</v>
      </c>
      <c r="F180" s="3">
        <v>4476</v>
      </c>
      <c r="G180" s="3" t="s">
        <v>1043</v>
      </c>
    </row>
    <row r="181" spans="1:7" x14ac:dyDescent="0.3">
      <c r="A181" s="3" t="s">
        <v>1215</v>
      </c>
      <c r="C181" s="3" t="s">
        <v>977</v>
      </c>
      <c r="E181" s="3">
        <v>3955</v>
      </c>
      <c r="F181" s="3">
        <v>8458</v>
      </c>
      <c r="G181" s="3" t="s">
        <v>1004</v>
      </c>
    </row>
    <row r="182" spans="1:7" x14ac:dyDescent="0.3">
      <c r="A182" s="3" t="s">
        <v>1216</v>
      </c>
      <c r="C182" s="3" t="s">
        <v>977</v>
      </c>
      <c r="E182" s="3">
        <v>578</v>
      </c>
      <c r="F182" s="3">
        <v>3025</v>
      </c>
      <c r="G182" s="3" t="s">
        <v>1064</v>
      </c>
    </row>
    <row r="183" spans="1:7" x14ac:dyDescent="0.3">
      <c r="A183" s="3" t="s">
        <v>1217</v>
      </c>
      <c r="C183" s="3" t="s">
        <v>977</v>
      </c>
      <c r="E183" s="3">
        <v>799</v>
      </c>
      <c r="F183" s="3">
        <v>5505</v>
      </c>
      <c r="G183" s="3" t="s">
        <v>1164</v>
      </c>
    </row>
    <row r="184" spans="1:7" x14ac:dyDescent="0.3">
      <c r="A184" s="3" t="s">
        <v>1218</v>
      </c>
      <c r="C184" s="3" t="s">
        <v>974</v>
      </c>
      <c r="D184" s="3" t="s">
        <v>421</v>
      </c>
      <c r="E184" s="3">
        <v>8017</v>
      </c>
      <c r="F184" s="3">
        <v>3968</v>
      </c>
      <c r="G184" s="3" t="s">
        <v>1183</v>
      </c>
    </row>
    <row r="185" spans="1:7" x14ac:dyDescent="0.3">
      <c r="A185" s="3" t="s">
        <v>1219</v>
      </c>
      <c r="C185" s="3" t="s">
        <v>977</v>
      </c>
      <c r="E185" s="3">
        <v>3919</v>
      </c>
      <c r="F185" s="3">
        <v>8891</v>
      </c>
      <c r="G185" s="3" t="s">
        <v>1043</v>
      </c>
    </row>
    <row r="186" spans="1:7" x14ac:dyDescent="0.3">
      <c r="A186" s="3" t="s">
        <v>1220</v>
      </c>
      <c r="C186" s="3" t="s">
        <v>974</v>
      </c>
      <c r="D186" s="3" t="s">
        <v>248</v>
      </c>
      <c r="E186" s="3">
        <v>8241</v>
      </c>
      <c r="F186" s="3">
        <v>281</v>
      </c>
      <c r="G186" s="3" t="s">
        <v>1133</v>
      </c>
    </row>
    <row r="187" spans="1:7" x14ac:dyDescent="0.3">
      <c r="A187" s="3" t="s">
        <v>1221</v>
      </c>
      <c r="C187" s="3" t="s">
        <v>977</v>
      </c>
      <c r="E187" s="3">
        <v>8637</v>
      </c>
      <c r="F187" s="3">
        <v>7214</v>
      </c>
      <c r="G187" s="3" t="s">
        <v>1020</v>
      </c>
    </row>
    <row r="188" spans="1:7" x14ac:dyDescent="0.3">
      <c r="A188" s="3" t="s">
        <v>1222</v>
      </c>
      <c r="C188" s="3" t="s">
        <v>974</v>
      </c>
      <c r="D188" s="3" t="s">
        <v>274</v>
      </c>
      <c r="E188" s="3">
        <v>8941</v>
      </c>
      <c r="F188" s="3">
        <v>7384</v>
      </c>
      <c r="G188" s="3" t="s">
        <v>1069</v>
      </c>
    </row>
    <row r="189" spans="1:7" x14ac:dyDescent="0.3">
      <c r="A189" s="3" t="s">
        <v>1223</v>
      </c>
      <c r="C189" s="3" t="s">
        <v>977</v>
      </c>
      <c r="E189" s="3">
        <v>613</v>
      </c>
      <c r="F189" s="3">
        <v>3699</v>
      </c>
      <c r="G189" s="3" t="s">
        <v>999</v>
      </c>
    </row>
    <row r="190" spans="1:7" x14ac:dyDescent="0.3">
      <c r="A190" s="3" t="s">
        <v>1224</v>
      </c>
      <c r="C190" s="3" t="s">
        <v>977</v>
      </c>
      <c r="E190" s="3">
        <v>2472</v>
      </c>
      <c r="F190" s="3">
        <v>9554</v>
      </c>
      <c r="G190" s="3" t="s">
        <v>1009</v>
      </c>
    </row>
    <row r="191" spans="1:7" x14ac:dyDescent="0.3">
      <c r="A191" s="3" t="s">
        <v>1225</v>
      </c>
      <c r="C191" s="3" t="s">
        <v>974</v>
      </c>
      <c r="D191" s="3" t="s">
        <v>327</v>
      </c>
      <c r="E191" s="3">
        <v>6129</v>
      </c>
      <c r="F191" s="3">
        <v>3250</v>
      </c>
      <c r="G191" s="3" t="s">
        <v>1034</v>
      </c>
    </row>
    <row r="192" spans="1:7" x14ac:dyDescent="0.3">
      <c r="A192" s="3" t="s">
        <v>1226</v>
      </c>
      <c r="C192" s="3" t="s">
        <v>977</v>
      </c>
      <c r="E192" s="3">
        <v>3780</v>
      </c>
      <c r="F192" s="3">
        <v>9087</v>
      </c>
      <c r="G192" s="3" t="s">
        <v>997</v>
      </c>
    </row>
    <row r="193" spans="1:7" x14ac:dyDescent="0.3">
      <c r="A193" s="3" t="s">
        <v>1227</v>
      </c>
      <c r="C193" s="3" t="s">
        <v>974</v>
      </c>
      <c r="D193" s="3" t="s">
        <v>294</v>
      </c>
      <c r="E193" s="3">
        <v>6425</v>
      </c>
      <c r="F193" s="3">
        <v>9591</v>
      </c>
      <c r="G193" s="3" t="s">
        <v>1158</v>
      </c>
    </row>
    <row r="194" spans="1:7" x14ac:dyDescent="0.3">
      <c r="A194" s="3" t="s">
        <v>1228</v>
      </c>
      <c r="C194" s="3" t="s">
        <v>974</v>
      </c>
      <c r="D194" s="3" t="s">
        <v>421</v>
      </c>
      <c r="E194" s="3">
        <v>1448</v>
      </c>
      <c r="F194" s="3">
        <v>2690</v>
      </c>
      <c r="G194" s="3" t="s">
        <v>1183</v>
      </c>
    </row>
    <row r="195" spans="1:7" x14ac:dyDescent="0.3">
      <c r="A195" s="3" t="s">
        <v>1229</v>
      </c>
      <c r="C195" s="3" t="s">
        <v>977</v>
      </c>
      <c r="E195" s="3">
        <v>4753</v>
      </c>
      <c r="F195" s="3">
        <v>3625</v>
      </c>
      <c r="G195" s="3" t="s">
        <v>1048</v>
      </c>
    </row>
    <row r="196" spans="1:7" x14ac:dyDescent="0.3">
      <c r="A196" s="3" t="s">
        <v>1230</v>
      </c>
      <c r="C196" s="3" t="s">
        <v>974</v>
      </c>
      <c r="D196" s="3" t="s">
        <v>274</v>
      </c>
      <c r="E196" s="3">
        <v>654</v>
      </c>
      <c r="F196" s="3">
        <v>2638</v>
      </c>
      <c r="G196" s="3" t="s">
        <v>1164</v>
      </c>
    </row>
    <row r="197" spans="1:7" x14ac:dyDescent="0.3">
      <c r="A197" s="3" t="s">
        <v>1231</v>
      </c>
      <c r="C197" s="3" t="s">
        <v>977</v>
      </c>
      <c r="E197" s="3">
        <v>4059</v>
      </c>
      <c r="F197" s="3">
        <v>5413</v>
      </c>
      <c r="G197" s="3" t="s">
        <v>988</v>
      </c>
    </row>
    <row r="198" spans="1:7" x14ac:dyDescent="0.3">
      <c r="A198" s="3" t="s">
        <v>1232</v>
      </c>
      <c r="C198" s="3" t="s">
        <v>977</v>
      </c>
      <c r="E198" s="3">
        <v>3997</v>
      </c>
      <c r="F198" s="3">
        <v>3774</v>
      </c>
      <c r="G198" s="3" t="s">
        <v>1112</v>
      </c>
    </row>
    <row r="199" spans="1:7" x14ac:dyDescent="0.3">
      <c r="A199" s="3" t="s">
        <v>1233</v>
      </c>
      <c r="C199" s="3" t="s">
        <v>974</v>
      </c>
      <c r="D199" s="3" t="s">
        <v>221</v>
      </c>
      <c r="E199" s="3">
        <v>6392</v>
      </c>
      <c r="F199" s="3">
        <v>9555</v>
      </c>
      <c r="G199" s="3" t="s">
        <v>1073</v>
      </c>
    </row>
    <row r="200" spans="1:7" x14ac:dyDescent="0.3">
      <c r="A200" s="3" t="s">
        <v>1234</v>
      </c>
      <c r="C200" s="3" t="s">
        <v>974</v>
      </c>
      <c r="D200" s="3" t="s">
        <v>278</v>
      </c>
      <c r="E200" s="3">
        <v>9678</v>
      </c>
      <c r="F200" s="3">
        <v>5923</v>
      </c>
      <c r="G200" s="3" t="s">
        <v>1052</v>
      </c>
    </row>
    <row r="201" spans="1:7" x14ac:dyDescent="0.3">
      <c r="A201" s="3" t="s">
        <v>1235</v>
      </c>
      <c r="C201" s="3" t="s">
        <v>977</v>
      </c>
      <c r="E201" s="3">
        <v>9742</v>
      </c>
      <c r="F201" s="3">
        <v>6771</v>
      </c>
      <c r="G201" s="3" t="s">
        <v>1099</v>
      </c>
    </row>
    <row r="202" spans="1:7" x14ac:dyDescent="0.3">
      <c r="A202" s="3" t="s">
        <v>1236</v>
      </c>
      <c r="C202" s="3" t="s">
        <v>977</v>
      </c>
      <c r="E202" s="3">
        <v>7923</v>
      </c>
      <c r="F202" s="3">
        <v>6049</v>
      </c>
      <c r="G202" s="3" t="s">
        <v>988</v>
      </c>
    </row>
    <row r="203" spans="1:7" x14ac:dyDescent="0.3">
      <c r="A203" s="3" t="s">
        <v>1237</v>
      </c>
      <c r="C203" s="3" t="s">
        <v>974</v>
      </c>
      <c r="D203" s="3" t="s">
        <v>373</v>
      </c>
      <c r="E203" s="3">
        <v>7163</v>
      </c>
      <c r="F203" s="3">
        <v>2455</v>
      </c>
      <c r="G203" s="3" t="s">
        <v>1118</v>
      </c>
    </row>
    <row r="204" spans="1:7" x14ac:dyDescent="0.3">
      <c r="A204" s="3" t="s">
        <v>1238</v>
      </c>
      <c r="C204" s="3" t="s">
        <v>974</v>
      </c>
      <c r="D204" s="3" t="s">
        <v>361</v>
      </c>
      <c r="E204" s="3">
        <v>7071</v>
      </c>
      <c r="F204" s="3">
        <v>2177</v>
      </c>
      <c r="G204" s="3" t="s">
        <v>1183</v>
      </c>
    </row>
    <row r="205" spans="1:7" x14ac:dyDescent="0.3">
      <c r="A205" s="3" t="s">
        <v>1239</v>
      </c>
      <c r="C205" s="3" t="s">
        <v>974</v>
      </c>
      <c r="D205" s="3" t="s">
        <v>327</v>
      </c>
      <c r="E205" s="3">
        <v>627</v>
      </c>
      <c r="F205" s="3">
        <v>5487</v>
      </c>
      <c r="G205" s="3" t="s">
        <v>1001</v>
      </c>
    </row>
    <row r="206" spans="1:7" x14ac:dyDescent="0.3">
      <c r="A206" s="3" t="s">
        <v>1240</v>
      </c>
      <c r="C206" s="3" t="s">
        <v>977</v>
      </c>
      <c r="E206" s="3">
        <v>32</v>
      </c>
      <c r="F206" s="3">
        <v>418</v>
      </c>
      <c r="G206" s="3" t="s">
        <v>1038</v>
      </c>
    </row>
    <row r="207" spans="1:7" x14ac:dyDescent="0.3">
      <c r="A207" s="3" t="s">
        <v>1241</v>
      </c>
      <c r="C207" s="3" t="s">
        <v>977</v>
      </c>
      <c r="E207" s="3">
        <v>836</v>
      </c>
      <c r="F207" s="3">
        <v>9128</v>
      </c>
      <c r="G207" s="3" t="s">
        <v>1124</v>
      </c>
    </row>
    <row r="208" spans="1:7" x14ac:dyDescent="0.3">
      <c r="A208" s="3" t="s">
        <v>1242</v>
      </c>
      <c r="C208" s="3" t="s">
        <v>977</v>
      </c>
      <c r="E208" s="3">
        <v>8519</v>
      </c>
      <c r="F208" s="3">
        <v>3301</v>
      </c>
      <c r="G208" s="3" t="s">
        <v>1118</v>
      </c>
    </row>
    <row r="209" spans="1:7" x14ac:dyDescent="0.3">
      <c r="A209" s="3" t="s">
        <v>1243</v>
      </c>
      <c r="C209" s="3" t="s">
        <v>974</v>
      </c>
      <c r="D209" s="3" t="s">
        <v>406</v>
      </c>
      <c r="E209" s="3">
        <v>7746</v>
      </c>
      <c r="F209" s="3">
        <v>8726</v>
      </c>
      <c r="G209" s="3" t="s">
        <v>1095</v>
      </c>
    </row>
    <row r="210" spans="1:7" x14ac:dyDescent="0.3">
      <c r="A210" s="3" t="s">
        <v>1244</v>
      </c>
      <c r="C210" s="3" t="s">
        <v>977</v>
      </c>
      <c r="E210" s="3">
        <v>471</v>
      </c>
      <c r="F210" s="3">
        <v>785</v>
      </c>
      <c r="G210" s="3" t="s">
        <v>1069</v>
      </c>
    </row>
    <row r="211" spans="1:7" x14ac:dyDescent="0.3">
      <c r="A211" s="3" t="s">
        <v>1245</v>
      </c>
      <c r="C211" s="3" t="s">
        <v>974</v>
      </c>
      <c r="D211" s="3" t="s">
        <v>248</v>
      </c>
      <c r="E211" s="3">
        <v>5832</v>
      </c>
      <c r="F211" s="3">
        <v>5805</v>
      </c>
      <c r="G211" s="3" t="s">
        <v>1007</v>
      </c>
    </row>
    <row r="212" spans="1:7" x14ac:dyDescent="0.3">
      <c r="A212" s="3" t="s">
        <v>1246</v>
      </c>
      <c r="C212" s="3" t="s">
        <v>974</v>
      </c>
      <c r="D212" s="3" t="s">
        <v>274</v>
      </c>
      <c r="E212" s="3">
        <v>4352</v>
      </c>
      <c r="F212" s="3">
        <v>2903</v>
      </c>
      <c r="G212" s="3" t="s">
        <v>986</v>
      </c>
    </row>
    <row r="213" spans="1:7" x14ac:dyDescent="0.3">
      <c r="A213" s="3" t="s">
        <v>1247</v>
      </c>
      <c r="C213" s="3" t="s">
        <v>974</v>
      </c>
      <c r="D213" s="3" t="s">
        <v>294</v>
      </c>
      <c r="E213" s="3">
        <v>7629</v>
      </c>
      <c r="F213" s="3">
        <v>3542</v>
      </c>
      <c r="G213" s="3" t="s">
        <v>990</v>
      </c>
    </row>
    <row r="214" spans="1:7" x14ac:dyDescent="0.3">
      <c r="A214" s="3" t="s">
        <v>1248</v>
      </c>
      <c r="C214" s="3" t="s">
        <v>977</v>
      </c>
      <c r="E214" s="3">
        <v>6184</v>
      </c>
      <c r="F214" s="3">
        <v>357</v>
      </c>
      <c r="G214" s="3" t="s">
        <v>1124</v>
      </c>
    </row>
    <row r="215" spans="1:7" x14ac:dyDescent="0.3">
      <c r="A215" s="3" t="s">
        <v>1249</v>
      </c>
      <c r="C215" s="3" t="s">
        <v>977</v>
      </c>
      <c r="E215" s="3">
        <v>6382</v>
      </c>
      <c r="F215" s="3">
        <v>9649</v>
      </c>
      <c r="G215" s="3" t="s">
        <v>1162</v>
      </c>
    </row>
    <row r="216" spans="1:7" x14ac:dyDescent="0.3">
      <c r="A216" s="3" t="s">
        <v>1250</v>
      </c>
      <c r="C216" s="3" t="s">
        <v>977</v>
      </c>
      <c r="E216" s="3">
        <v>1729</v>
      </c>
      <c r="F216" s="3">
        <v>5712</v>
      </c>
      <c r="G216" s="3" t="s">
        <v>1164</v>
      </c>
    </row>
    <row r="217" spans="1:7" x14ac:dyDescent="0.3">
      <c r="A217" s="3" t="s">
        <v>1251</v>
      </c>
      <c r="C217" s="3" t="s">
        <v>977</v>
      </c>
      <c r="E217" s="3">
        <v>3422</v>
      </c>
      <c r="F217" s="3">
        <v>7313</v>
      </c>
      <c r="G217" s="3" t="s">
        <v>1030</v>
      </c>
    </row>
    <row r="218" spans="1:7" x14ac:dyDescent="0.3">
      <c r="A218" s="3" t="s">
        <v>1252</v>
      </c>
      <c r="C218" s="3" t="s">
        <v>974</v>
      </c>
      <c r="D218" s="3" t="s">
        <v>361</v>
      </c>
      <c r="E218" s="3">
        <v>3694</v>
      </c>
      <c r="F218" s="3">
        <v>2215</v>
      </c>
      <c r="G218" s="3" t="s">
        <v>1102</v>
      </c>
    </row>
    <row r="219" spans="1:7" x14ac:dyDescent="0.3">
      <c r="A219" s="3" t="s">
        <v>1253</v>
      </c>
      <c r="C219" s="3" t="s">
        <v>974</v>
      </c>
      <c r="D219" s="3" t="s">
        <v>234</v>
      </c>
      <c r="E219" s="3">
        <v>1322</v>
      </c>
      <c r="F219" s="3">
        <v>1148</v>
      </c>
      <c r="G219" s="3" t="s">
        <v>1112</v>
      </c>
    </row>
    <row r="220" spans="1:7" x14ac:dyDescent="0.3">
      <c r="A220" s="3" t="s">
        <v>1254</v>
      </c>
      <c r="C220" s="3" t="s">
        <v>977</v>
      </c>
      <c r="E220" s="3">
        <v>8296</v>
      </c>
      <c r="F220" s="3">
        <v>8560</v>
      </c>
      <c r="G220" s="3" t="s">
        <v>1022</v>
      </c>
    </row>
    <row r="221" spans="1:7" x14ac:dyDescent="0.3">
      <c r="A221" s="3" t="s">
        <v>1255</v>
      </c>
      <c r="C221" s="3" t="s">
        <v>974</v>
      </c>
      <c r="D221" s="3" t="s">
        <v>254</v>
      </c>
      <c r="E221" s="3">
        <v>7853</v>
      </c>
      <c r="F221" s="3">
        <v>4064</v>
      </c>
      <c r="G221" s="3" t="s">
        <v>1022</v>
      </c>
    </row>
    <row r="222" spans="1:7" x14ac:dyDescent="0.3">
      <c r="A222" s="3" t="s">
        <v>1256</v>
      </c>
      <c r="C222" s="3" t="s">
        <v>977</v>
      </c>
      <c r="E222" s="3">
        <v>3716</v>
      </c>
      <c r="F222" s="3">
        <v>8916</v>
      </c>
      <c r="G222" s="3" t="s">
        <v>995</v>
      </c>
    </row>
    <row r="223" spans="1:7" x14ac:dyDescent="0.3">
      <c r="A223" s="3" t="s">
        <v>1257</v>
      </c>
      <c r="C223" s="3" t="s">
        <v>974</v>
      </c>
      <c r="D223" s="3" t="s">
        <v>241</v>
      </c>
      <c r="E223" s="3">
        <v>323</v>
      </c>
      <c r="F223" s="3">
        <v>2387</v>
      </c>
      <c r="G223" s="3" t="s">
        <v>1114</v>
      </c>
    </row>
    <row r="224" spans="1:7" x14ac:dyDescent="0.3">
      <c r="A224" s="3" t="s">
        <v>1258</v>
      </c>
      <c r="C224" s="3" t="s">
        <v>974</v>
      </c>
      <c r="D224" s="3" t="s">
        <v>439</v>
      </c>
      <c r="E224" s="3">
        <v>5080</v>
      </c>
      <c r="F224" s="3">
        <v>8268</v>
      </c>
      <c r="G224" s="3" t="s">
        <v>978</v>
      </c>
    </row>
    <row r="225" spans="1:7" x14ac:dyDescent="0.3">
      <c r="A225" s="3" t="s">
        <v>1259</v>
      </c>
      <c r="C225" s="3" t="s">
        <v>974</v>
      </c>
      <c r="D225" s="3" t="s">
        <v>339</v>
      </c>
      <c r="E225" s="3">
        <v>6086</v>
      </c>
      <c r="F225" s="3">
        <v>3707</v>
      </c>
      <c r="G225" s="3" t="s">
        <v>1022</v>
      </c>
    </row>
    <row r="226" spans="1:7" x14ac:dyDescent="0.3">
      <c r="A226" s="3" t="s">
        <v>1260</v>
      </c>
      <c r="C226" s="3" t="s">
        <v>974</v>
      </c>
      <c r="D226" s="3" t="s">
        <v>507</v>
      </c>
      <c r="E226" s="3">
        <v>9326</v>
      </c>
      <c r="F226" s="3">
        <v>7652</v>
      </c>
      <c r="G226" s="3" t="s">
        <v>1024</v>
      </c>
    </row>
    <row r="227" spans="1:7" x14ac:dyDescent="0.3">
      <c r="A227" s="3" t="s">
        <v>1261</v>
      </c>
      <c r="C227" s="3" t="s">
        <v>977</v>
      </c>
      <c r="E227" s="3">
        <v>5453</v>
      </c>
      <c r="F227" s="3">
        <v>54</v>
      </c>
      <c r="G227" s="3" t="s">
        <v>980</v>
      </c>
    </row>
    <row r="228" spans="1:7" x14ac:dyDescent="0.3">
      <c r="A228" s="3" t="s">
        <v>1262</v>
      </c>
      <c r="C228" s="3" t="s">
        <v>974</v>
      </c>
      <c r="D228" s="3" t="s">
        <v>373</v>
      </c>
      <c r="E228" s="3">
        <v>3168</v>
      </c>
      <c r="F228" s="3">
        <v>9838</v>
      </c>
      <c r="G228" s="3" t="s">
        <v>1064</v>
      </c>
    </row>
    <row r="229" spans="1:7" x14ac:dyDescent="0.3">
      <c r="A229" s="3" t="s">
        <v>1263</v>
      </c>
      <c r="C229" s="3" t="s">
        <v>974</v>
      </c>
      <c r="D229" s="3" t="s">
        <v>241</v>
      </c>
      <c r="E229" s="3">
        <v>9092</v>
      </c>
      <c r="F229" s="3">
        <v>6209</v>
      </c>
      <c r="G229" s="3" t="s">
        <v>978</v>
      </c>
    </row>
    <row r="230" spans="1:7" x14ac:dyDescent="0.3">
      <c r="A230" s="3" t="s">
        <v>1264</v>
      </c>
      <c r="C230" s="3" t="s">
        <v>974</v>
      </c>
      <c r="D230" s="3" t="s">
        <v>327</v>
      </c>
      <c r="E230" s="3">
        <v>3453</v>
      </c>
      <c r="F230" s="3">
        <v>5449</v>
      </c>
      <c r="G230" s="3" t="s">
        <v>988</v>
      </c>
    </row>
    <row r="231" spans="1:7" x14ac:dyDescent="0.3">
      <c r="A231" s="3" t="s">
        <v>1265</v>
      </c>
      <c r="C231" s="3" t="s">
        <v>977</v>
      </c>
      <c r="E231" s="3">
        <v>9653</v>
      </c>
      <c r="F231" s="3">
        <v>4313</v>
      </c>
      <c r="G231" s="3" t="s">
        <v>1017</v>
      </c>
    </row>
    <row r="232" spans="1:7" x14ac:dyDescent="0.3">
      <c r="A232" s="3" t="s">
        <v>1266</v>
      </c>
      <c r="C232" s="3" t="s">
        <v>977</v>
      </c>
      <c r="E232" s="3">
        <v>8106</v>
      </c>
      <c r="F232" s="3">
        <v>4462</v>
      </c>
      <c r="G232" s="3" t="s">
        <v>1036</v>
      </c>
    </row>
    <row r="233" spans="1:7" x14ac:dyDescent="0.3">
      <c r="A233" s="3" t="s">
        <v>1267</v>
      </c>
      <c r="C233" s="3" t="s">
        <v>974</v>
      </c>
      <c r="D233" s="3" t="s">
        <v>278</v>
      </c>
      <c r="E233" s="3">
        <v>7236</v>
      </c>
      <c r="F233" s="3">
        <v>4590</v>
      </c>
      <c r="G233" s="3" t="s">
        <v>1086</v>
      </c>
    </row>
    <row r="234" spans="1:7" x14ac:dyDescent="0.3">
      <c r="A234" s="3" t="s">
        <v>1268</v>
      </c>
      <c r="C234" s="3" t="s">
        <v>977</v>
      </c>
      <c r="E234" s="3">
        <v>8831</v>
      </c>
      <c r="F234" s="3">
        <v>5645</v>
      </c>
      <c r="G234" s="3" t="s">
        <v>1079</v>
      </c>
    </row>
    <row r="235" spans="1:7" x14ac:dyDescent="0.3">
      <c r="A235" s="3" t="s">
        <v>1269</v>
      </c>
      <c r="C235" s="3" t="s">
        <v>977</v>
      </c>
      <c r="E235" s="3">
        <v>3413</v>
      </c>
      <c r="F235" s="3">
        <v>1089</v>
      </c>
      <c r="G235" s="3" t="s">
        <v>1169</v>
      </c>
    </row>
    <row r="236" spans="1:7" x14ac:dyDescent="0.3">
      <c r="A236" s="3" t="s">
        <v>1270</v>
      </c>
      <c r="C236" s="3" t="s">
        <v>974</v>
      </c>
      <c r="D236" s="3" t="s">
        <v>471</v>
      </c>
      <c r="E236" s="3">
        <v>3674</v>
      </c>
      <c r="F236" s="3">
        <v>9755</v>
      </c>
      <c r="G236" s="3" t="s">
        <v>1052</v>
      </c>
    </row>
    <row r="237" spans="1:7" x14ac:dyDescent="0.3">
      <c r="A237" s="3" t="s">
        <v>1271</v>
      </c>
      <c r="C237" s="3" t="s">
        <v>974</v>
      </c>
      <c r="D237" s="3" t="s">
        <v>241</v>
      </c>
      <c r="E237" s="3">
        <v>3679</v>
      </c>
      <c r="F237" s="3">
        <v>1834</v>
      </c>
      <c r="G237" s="3" t="s">
        <v>1009</v>
      </c>
    </row>
    <row r="238" spans="1:7" x14ac:dyDescent="0.3">
      <c r="A238" s="3" t="s">
        <v>1272</v>
      </c>
      <c r="C238" s="3" t="s">
        <v>977</v>
      </c>
      <c r="E238" s="3">
        <v>5945</v>
      </c>
      <c r="F238" s="3">
        <v>109</v>
      </c>
      <c r="G238" s="3" t="s">
        <v>986</v>
      </c>
    </row>
    <row r="239" spans="1:7" x14ac:dyDescent="0.3">
      <c r="A239" s="3" t="s">
        <v>1273</v>
      </c>
      <c r="C239" s="3" t="s">
        <v>977</v>
      </c>
      <c r="E239" s="3">
        <v>2600</v>
      </c>
      <c r="F239" s="3">
        <v>391</v>
      </c>
      <c r="G239" s="3" t="s">
        <v>992</v>
      </c>
    </row>
    <row r="240" spans="1:7" x14ac:dyDescent="0.3">
      <c r="A240" s="3" t="s">
        <v>1274</v>
      </c>
      <c r="C240" s="3" t="s">
        <v>974</v>
      </c>
      <c r="D240" s="3" t="s">
        <v>471</v>
      </c>
      <c r="E240" s="3">
        <v>408</v>
      </c>
      <c r="F240" s="3">
        <v>3009</v>
      </c>
      <c r="G240" s="3" t="s">
        <v>1162</v>
      </c>
    </row>
    <row r="241" spans="1:7" x14ac:dyDescent="0.3">
      <c r="A241" s="3" t="s">
        <v>1275</v>
      </c>
      <c r="C241" s="3" t="s">
        <v>977</v>
      </c>
      <c r="E241" s="3">
        <v>297</v>
      </c>
      <c r="F241" s="3">
        <v>9800</v>
      </c>
      <c r="G241" s="3" t="s">
        <v>1038</v>
      </c>
    </row>
    <row r="242" spans="1:7" x14ac:dyDescent="0.3">
      <c r="A242" s="3" t="s">
        <v>1276</v>
      </c>
      <c r="C242" s="3" t="s">
        <v>974</v>
      </c>
      <c r="D242" s="3" t="s">
        <v>471</v>
      </c>
      <c r="E242" s="3">
        <v>210</v>
      </c>
      <c r="F242" s="3">
        <v>7825</v>
      </c>
      <c r="G242" s="3" t="s">
        <v>975</v>
      </c>
    </row>
    <row r="243" spans="1:7" x14ac:dyDescent="0.3">
      <c r="A243" s="3" t="s">
        <v>1277</v>
      </c>
      <c r="C243" s="3" t="s">
        <v>974</v>
      </c>
      <c r="D243" s="3" t="s">
        <v>234</v>
      </c>
      <c r="E243" s="3">
        <v>4556</v>
      </c>
      <c r="F243" s="3">
        <v>8389</v>
      </c>
      <c r="G243" s="3" t="s">
        <v>988</v>
      </c>
    </row>
    <row r="244" spans="1:7" x14ac:dyDescent="0.3">
      <c r="A244" s="3" t="s">
        <v>1278</v>
      </c>
      <c r="C244" s="3" t="s">
        <v>974</v>
      </c>
      <c r="D244" s="3" t="s">
        <v>339</v>
      </c>
      <c r="E244" s="3">
        <v>8211</v>
      </c>
      <c r="F244" s="3">
        <v>7883</v>
      </c>
      <c r="G244" s="3" t="s">
        <v>1011</v>
      </c>
    </row>
    <row r="245" spans="1:7" x14ac:dyDescent="0.3">
      <c r="A245" s="3" t="s">
        <v>1279</v>
      </c>
      <c r="C245" s="3" t="s">
        <v>977</v>
      </c>
      <c r="E245" s="3">
        <v>3934</v>
      </c>
      <c r="F245" s="3">
        <v>9843</v>
      </c>
      <c r="G245" s="3" t="s">
        <v>997</v>
      </c>
    </row>
    <row r="246" spans="1:7" x14ac:dyDescent="0.3">
      <c r="A246" s="3" t="s">
        <v>1280</v>
      </c>
      <c r="C246" s="3" t="s">
        <v>974</v>
      </c>
      <c r="D246" s="3" t="s">
        <v>471</v>
      </c>
      <c r="E246" s="3">
        <v>8242</v>
      </c>
      <c r="F246" s="3">
        <v>8181</v>
      </c>
      <c r="G246" s="3" t="s">
        <v>1009</v>
      </c>
    </row>
    <row r="247" spans="1:7" x14ac:dyDescent="0.3">
      <c r="A247" s="3" t="s">
        <v>1281</v>
      </c>
      <c r="C247" s="3" t="s">
        <v>974</v>
      </c>
      <c r="D247" s="3" t="s">
        <v>221</v>
      </c>
      <c r="E247" s="3">
        <v>3494</v>
      </c>
      <c r="F247" s="3">
        <v>7788</v>
      </c>
      <c r="G247" s="3" t="s">
        <v>1118</v>
      </c>
    </row>
    <row r="248" spans="1:7" x14ac:dyDescent="0.3">
      <c r="A248" s="3" t="s">
        <v>1282</v>
      </c>
      <c r="C248" s="3" t="s">
        <v>974</v>
      </c>
      <c r="D248" s="3" t="s">
        <v>221</v>
      </c>
      <c r="E248" s="3">
        <v>9174</v>
      </c>
      <c r="F248" s="3">
        <v>443</v>
      </c>
      <c r="G248" s="3" t="s">
        <v>1017</v>
      </c>
    </row>
    <row r="249" spans="1:7" x14ac:dyDescent="0.3">
      <c r="A249" s="3" t="s">
        <v>1283</v>
      </c>
      <c r="C249" s="3" t="s">
        <v>977</v>
      </c>
      <c r="E249" s="3">
        <v>1325</v>
      </c>
      <c r="F249" s="3">
        <v>6417</v>
      </c>
      <c r="G249" s="3" t="s">
        <v>1136</v>
      </c>
    </row>
    <row r="250" spans="1:7" x14ac:dyDescent="0.3">
      <c r="A250" s="3" t="s">
        <v>1284</v>
      </c>
      <c r="C250" s="3" t="s">
        <v>974</v>
      </c>
      <c r="D250" s="3" t="s">
        <v>274</v>
      </c>
      <c r="E250" s="3">
        <v>702</v>
      </c>
      <c r="F250" s="3">
        <v>4485</v>
      </c>
      <c r="G250" s="3" t="s">
        <v>1014</v>
      </c>
    </row>
    <row r="251" spans="1:7" x14ac:dyDescent="0.3">
      <c r="A251" s="3" t="s">
        <v>1285</v>
      </c>
      <c r="C251" s="3" t="s">
        <v>977</v>
      </c>
      <c r="E251" s="3">
        <v>9235</v>
      </c>
      <c r="F251" s="3">
        <v>4567</v>
      </c>
      <c r="G251" s="3" t="s">
        <v>1011</v>
      </c>
    </row>
    <row r="252" spans="1:7" x14ac:dyDescent="0.3">
      <c r="A252" s="3" t="s">
        <v>1286</v>
      </c>
      <c r="C252" s="3" t="s">
        <v>977</v>
      </c>
      <c r="E252" s="3">
        <v>9088</v>
      </c>
      <c r="F252" s="3">
        <v>9487</v>
      </c>
      <c r="G252" s="3" t="s">
        <v>1030</v>
      </c>
    </row>
    <row r="253" spans="1:7" x14ac:dyDescent="0.3">
      <c r="A253" s="3" t="s">
        <v>1287</v>
      </c>
      <c r="C253" s="3" t="s">
        <v>974</v>
      </c>
      <c r="D253" s="3" t="s">
        <v>274</v>
      </c>
      <c r="E253" s="3">
        <v>229</v>
      </c>
      <c r="F253" s="3">
        <v>5703</v>
      </c>
      <c r="G253" s="3" t="s">
        <v>1133</v>
      </c>
    </row>
    <row r="254" spans="1:7" x14ac:dyDescent="0.3">
      <c r="A254" s="3" t="s">
        <v>1288</v>
      </c>
      <c r="C254" s="3" t="s">
        <v>977</v>
      </c>
      <c r="E254" s="3">
        <v>8597</v>
      </c>
      <c r="F254" s="3">
        <v>489</v>
      </c>
      <c r="G254" s="3" t="s">
        <v>1114</v>
      </c>
    </row>
    <row r="255" spans="1:7" x14ac:dyDescent="0.3">
      <c r="A255" s="3" t="s">
        <v>1289</v>
      </c>
      <c r="C255" s="3" t="s">
        <v>974</v>
      </c>
      <c r="D255" s="3" t="s">
        <v>215</v>
      </c>
      <c r="E255" s="3">
        <v>8444</v>
      </c>
      <c r="F255" s="3">
        <v>6625</v>
      </c>
      <c r="G255" s="3" t="s">
        <v>1112</v>
      </c>
    </row>
    <row r="256" spans="1:7" x14ac:dyDescent="0.3">
      <c r="A256" s="3" t="s">
        <v>1290</v>
      </c>
      <c r="C256" s="3" t="s">
        <v>974</v>
      </c>
      <c r="D256" s="3" t="s">
        <v>471</v>
      </c>
      <c r="E256" s="3">
        <v>5664</v>
      </c>
      <c r="F256" s="3">
        <v>6353</v>
      </c>
      <c r="G256" s="3" t="s">
        <v>1079</v>
      </c>
    </row>
    <row r="257" spans="1:7" x14ac:dyDescent="0.3">
      <c r="A257" s="3" t="s">
        <v>1291</v>
      </c>
      <c r="C257" s="3" t="s">
        <v>974</v>
      </c>
      <c r="D257" s="3" t="s">
        <v>471</v>
      </c>
      <c r="E257" s="3">
        <v>1794</v>
      </c>
      <c r="F257" s="3">
        <v>3959</v>
      </c>
      <c r="G257" s="3" t="s">
        <v>992</v>
      </c>
    </row>
    <row r="258" spans="1:7" x14ac:dyDescent="0.3">
      <c r="A258" s="3" t="s">
        <v>1292</v>
      </c>
      <c r="C258" s="3" t="s">
        <v>977</v>
      </c>
      <c r="E258" s="3">
        <v>7244</v>
      </c>
      <c r="F258" s="3">
        <v>9098</v>
      </c>
      <c r="G258" s="3" t="s">
        <v>1158</v>
      </c>
    </row>
    <row r="259" spans="1:7" x14ac:dyDescent="0.3">
      <c r="A259" s="3" t="s">
        <v>1293</v>
      </c>
      <c r="C259" s="3" t="s">
        <v>974</v>
      </c>
      <c r="D259" s="3" t="s">
        <v>297</v>
      </c>
      <c r="E259" s="3">
        <v>6081</v>
      </c>
      <c r="F259" s="3">
        <v>429</v>
      </c>
      <c r="G259" s="3" t="s">
        <v>1114</v>
      </c>
    </row>
    <row r="260" spans="1:7" x14ac:dyDescent="0.3">
      <c r="A260" s="3" t="s">
        <v>1294</v>
      </c>
      <c r="C260" s="3" t="s">
        <v>977</v>
      </c>
      <c r="E260" s="3">
        <v>924</v>
      </c>
      <c r="F260" s="3">
        <v>5462</v>
      </c>
      <c r="G260" s="3" t="s">
        <v>1112</v>
      </c>
    </row>
    <row r="261" spans="1:7" x14ac:dyDescent="0.3">
      <c r="A261" s="3" t="s">
        <v>1295</v>
      </c>
      <c r="C261" s="3" t="s">
        <v>974</v>
      </c>
      <c r="D261" s="3" t="s">
        <v>373</v>
      </c>
      <c r="E261" s="3">
        <v>5054</v>
      </c>
      <c r="F261" s="3">
        <v>7903</v>
      </c>
      <c r="G261" s="3" t="s">
        <v>984</v>
      </c>
    </row>
    <row r="262" spans="1:7" x14ac:dyDescent="0.3">
      <c r="A262" s="3" t="s">
        <v>1296</v>
      </c>
      <c r="C262" s="3" t="s">
        <v>974</v>
      </c>
      <c r="D262" s="3" t="s">
        <v>248</v>
      </c>
      <c r="E262" s="3">
        <v>9525</v>
      </c>
      <c r="F262" s="3">
        <v>4850</v>
      </c>
      <c r="G262" s="3" t="s">
        <v>978</v>
      </c>
    </row>
    <row r="263" spans="1:7" x14ac:dyDescent="0.3">
      <c r="A263" s="3" t="s">
        <v>1297</v>
      </c>
      <c r="C263" s="3" t="s">
        <v>974</v>
      </c>
      <c r="D263" s="3" t="s">
        <v>278</v>
      </c>
      <c r="E263" s="3">
        <v>4526</v>
      </c>
      <c r="F263" s="3">
        <v>7024</v>
      </c>
      <c r="G263" s="3" t="s">
        <v>1001</v>
      </c>
    </row>
    <row r="264" spans="1:7" x14ac:dyDescent="0.3">
      <c r="A264" s="3" t="s">
        <v>1298</v>
      </c>
      <c r="C264" s="3" t="s">
        <v>974</v>
      </c>
      <c r="D264" s="3" t="s">
        <v>327</v>
      </c>
      <c r="E264" s="3">
        <v>2747</v>
      </c>
      <c r="F264" s="3">
        <v>1638</v>
      </c>
      <c r="G264" s="3" t="s">
        <v>999</v>
      </c>
    </row>
    <row r="265" spans="1:7" x14ac:dyDescent="0.3">
      <c r="A265" s="3" t="s">
        <v>1299</v>
      </c>
      <c r="C265" s="3" t="s">
        <v>974</v>
      </c>
      <c r="D265" s="3" t="s">
        <v>274</v>
      </c>
      <c r="E265" s="3">
        <v>2769</v>
      </c>
      <c r="F265" s="3">
        <v>6277</v>
      </c>
      <c r="G265" s="3" t="s">
        <v>1164</v>
      </c>
    </row>
    <row r="266" spans="1:7" x14ac:dyDescent="0.3">
      <c r="A266" s="3" t="s">
        <v>1300</v>
      </c>
      <c r="C266" s="3" t="s">
        <v>974</v>
      </c>
      <c r="D266" s="3" t="s">
        <v>471</v>
      </c>
      <c r="E266" s="3">
        <v>1745</v>
      </c>
      <c r="F266" s="3">
        <v>7264</v>
      </c>
      <c r="G266" s="3" t="s">
        <v>1158</v>
      </c>
    </row>
    <row r="267" spans="1:7" x14ac:dyDescent="0.3">
      <c r="A267" s="3" t="s">
        <v>1301</v>
      </c>
      <c r="C267" s="3" t="s">
        <v>977</v>
      </c>
      <c r="E267" s="3">
        <v>1083</v>
      </c>
      <c r="F267" s="3">
        <v>9038</v>
      </c>
      <c r="G267" s="3" t="s">
        <v>1118</v>
      </c>
    </row>
    <row r="268" spans="1:7" x14ac:dyDescent="0.3">
      <c r="A268" s="3" t="s">
        <v>1302</v>
      </c>
      <c r="C268" s="3" t="s">
        <v>974</v>
      </c>
      <c r="D268" s="3" t="s">
        <v>274</v>
      </c>
      <c r="E268" s="3">
        <v>6919</v>
      </c>
      <c r="F268" s="3">
        <v>5364</v>
      </c>
      <c r="G268" s="3" t="s">
        <v>1124</v>
      </c>
    </row>
    <row r="269" spans="1:7" x14ac:dyDescent="0.3">
      <c r="A269" s="3" t="s">
        <v>1303</v>
      </c>
      <c r="C269" s="3" t="s">
        <v>974</v>
      </c>
      <c r="D269" s="3" t="s">
        <v>229</v>
      </c>
      <c r="E269" s="3">
        <v>875</v>
      </c>
      <c r="F269" s="3">
        <v>2866</v>
      </c>
      <c r="G269" s="3" t="s">
        <v>1146</v>
      </c>
    </row>
    <row r="270" spans="1:7" x14ac:dyDescent="0.3">
      <c r="A270" s="3" t="s">
        <v>1304</v>
      </c>
      <c r="C270" s="3" t="s">
        <v>977</v>
      </c>
      <c r="E270" s="3">
        <v>7413</v>
      </c>
      <c r="F270" s="3">
        <v>3151</v>
      </c>
      <c r="G270" s="3" t="s">
        <v>1118</v>
      </c>
    </row>
    <row r="271" spans="1:7" x14ac:dyDescent="0.3">
      <c r="A271" s="3" t="s">
        <v>1305</v>
      </c>
      <c r="C271" s="3" t="s">
        <v>977</v>
      </c>
      <c r="E271" s="3">
        <v>6613</v>
      </c>
      <c r="F271" s="3">
        <v>8149</v>
      </c>
      <c r="G271" s="3" t="s">
        <v>1041</v>
      </c>
    </row>
    <row r="272" spans="1:7" x14ac:dyDescent="0.3">
      <c r="A272" s="3" t="s">
        <v>1306</v>
      </c>
      <c r="C272" s="3" t="s">
        <v>977</v>
      </c>
      <c r="E272" s="3">
        <v>601</v>
      </c>
      <c r="F272" s="3">
        <v>336</v>
      </c>
      <c r="G272" s="3" t="s">
        <v>1014</v>
      </c>
    </row>
    <row r="273" spans="1:7" x14ac:dyDescent="0.3">
      <c r="A273" s="3" t="s">
        <v>1307</v>
      </c>
      <c r="C273" s="3" t="s">
        <v>974</v>
      </c>
      <c r="D273" s="3" t="s">
        <v>294</v>
      </c>
      <c r="E273" s="3">
        <v>9823</v>
      </c>
      <c r="F273" s="3">
        <v>6113</v>
      </c>
      <c r="G273" s="3" t="s">
        <v>984</v>
      </c>
    </row>
    <row r="274" spans="1:7" x14ac:dyDescent="0.3">
      <c r="A274" s="3" t="s">
        <v>1308</v>
      </c>
      <c r="C274" s="3" t="s">
        <v>974</v>
      </c>
      <c r="D274" s="3" t="s">
        <v>373</v>
      </c>
      <c r="E274" s="3">
        <v>2887</v>
      </c>
      <c r="F274" s="3">
        <v>6816</v>
      </c>
      <c r="G274" s="3" t="s">
        <v>1086</v>
      </c>
    </row>
    <row r="275" spans="1:7" x14ac:dyDescent="0.3">
      <c r="A275" s="3" t="s">
        <v>1309</v>
      </c>
      <c r="C275" s="3" t="s">
        <v>977</v>
      </c>
      <c r="E275" s="3">
        <v>3688</v>
      </c>
      <c r="F275" s="3">
        <v>8448</v>
      </c>
      <c r="G275" s="3" t="s">
        <v>1004</v>
      </c>
    </row>
    <row r="276" spans="1:7" x14ac:dyDescent="0.3">
      <c r="A276" s="3" t="s">
        <v>1310</v>
      </c>
      <c r="C276" s="3" t="s">
        <v>974</v>
      </c>
      <c r="D276" s="3" t="s">
        <v>289</v>
      </c>
      <c r="E276" s="3">
        <v>2609</v>
      </c>
      <c r="F276" s="3">
        <v>2258</v>
      </c>
      <c r="G276" s="3" t="s">
        <v>1112</v>
      </c>
    </row>
    <row r="277" spans="1:7" x14ac:dyDescent="0.3">
      <c r="A277" s="3" t="s">
        <v>1311</v>
      </c>
      <c r="C277" s="3" t="s">
        <v>974</v>
      </c>
      <c r="D277" s="3" t="s">
        <v>245</v>
      </c>
      <c r="E277" s="3">
        <v>6744</v>
      </c>
      <c r="F277" s="3">
        <v>555</v>
      </c>
      <c r="G277" s="3" t="s">
        <v>1032</v>
      </c>
    </row>
    <row r="278" spans="1:7" x14ac:dyDescent="0.3">
      <c r="A278" s="3" t="s">
        <v>1312</v>
      </c>
      <c r="C278" s="3" t="s">
        <v>974</v>
      </c>
      <c r="D278" s="3" t="s">
        <v>294</v>
      </c>
      <c r="E278" s="3">
        <v>5749</v>
      </c>
      <c r="F278" s="3">
        <v>926</v>
      </c>
      <c r="G278" s="3" t="s">
        <v>1001</v>
      </c>
    </row>
    <row r="279" spans="1:7" x14ac:dyDescent="0.3">
      <c r="A279" s="3" t="s">
        <v>1313</v>
      </c>
      <c r="C279" s="3" t="s">
        <v>977</v>
      </c>
      <c r="E279" s="3">
        <v>4012</v>
      </c>
      <c r="F279" s="3">
        <v>7649</v>
      </c>
      <c r="G279" s="3" t="s">
        <v>1022</v>
      </c>
    </row>
    <row r="280" spans="1:7" x14ac:dyDescent="0.3">
      <c r="A280" s="3" t="s">
        <v>1314</v>
      </c>
      <c r="C280" s="3" t="s">
        <v>977</v>
      </c>
      <c r="E280" s="3">
        <v>3767</v>
      </c>
      <c r="F280" s="3">
        <v>9930</v>
      </c>
      <c r="G280" s="3" t="s">
        <v>1052</v>
      </c>
    </row>
    <row r="281" spans="1:7" x14ac:dyDescent="0.3">
      <c r="A281" s="3" t="s">
        <v>1315</v>
      </c>
      <c r="C281" s="3" t="s">
        <v>974</v>
      </c>
      <c r="D281" s="3" t="s">
        <v>297</v>
      </c>
      <c r="E281" s="3">
        <v>8709</v>
      </c>
      <c r="F281" s="3">
        <v>9469</v>
      </c>
      <c r="G281" s="3" t="s">
        <v>1124</v>
      </c>
    </row>
    <row r="282" spans="1:7" x14ac:dyDescent="0.3">
      <c r="A282" s="3" t="s">
        <v>1316</v>
      </c>
      <c r="C282" s="3" t="s">
        <v>977</v>
      </c>
      <c r="E282" s="3">
        <v>721</v>
      </c>
      <c r="F282" s="3">
        <v>9978</v>
      </c>
      <c r="G282" s="3" t="s">
        <v>1102</v>
      </c>
    </row>
    <row r="283" spans="1:7" x14ac:dyDescent="0.3">
      <c r="A283" s="3" t="s">
        <v>1317</v>
      </c>
      <c r="C283" s="3" t="s">
        <v>974</v>
      </c>
      <c r="D283" s="3" t="s">
        <v>260</v>
      </c>
      <c r="E283" s="3">
        <v>9080</v>
      </c>
      <c r="F283" s="3">
        <v>3551</v>
      </c>
      <c r="G283" s="3" t="s">
        <v>1020</v>
      </c>
    </row>
    <row r="284" spans="1:7" x14ac:dyDescent="0.3">
      <c r="A284" s="3" t="s">
        <v>1318</v>
      </c>
      <c r="C284" s="3" t="s">
        <v>974</v>
      </c>
      <c r="D284" s="3" t="s">
        <v>260</v>
      </c>
      <c r="E284" s="3">
        <v>2749</v>
      </c>
      <c r="F284" s="3">
        <v>572</v>
      </c>
      <c r="G284" s="3" t="s">
        <v>997</v>
      </c>
    </row>
    <row r="285" spans="1:7" x14ac:dyDescent="0.3">
      <c r="A285" s="3" t="s">
        <v>1319</v>
      </c>
      <c r="C285" s="3" t="s">
        <v>974</v>
      </c>
      <c r="D285" s="3" t="s">
        <v>229</v>
      </c>
      <c r="E285" s="3">
        <v>8800</v>
      </c>
      <c r="F285" s="3">
        <v>5351</v>
      </c>
      <c r="G285" s="3" t="s">
        <v>1086</v>
      </c>
    </row>
    <row r="286" spans="1:7" x14ac:dyDescent="0.3">
      <c r="A286" s="3" t="s">
        <v>1320</v>
      </c>
      <c r="C286" s="3" t="s">
        <v>977</v>
      </c>
      <c r="E286" s="3">
        <v>8765</v>
      </c>
      <c r="F286" s="3">
        <v>2139</v>
      </c>
      <c r="G286" s="3" t="s">
        <v>1017</v>
      </c>
    </row>
    <row r="287" spans="1:7" x14ac:dyDescent="0.3">
      <c r="A287" s="3" t="s">
        <v>1321</v>
      </c>
      <c r="C287" s="3" t="s">
        <v>977</v>
      </c>
      <c r="E287" s="3">
        <v>8824</v>
      </c>
      <c r="F287" s="3">
        <v>5799</v>
      </c>
      <c r="G287" s="3" t="s">
        <v>1102</v>
      </c>
    </row>
    <row r="288" spans="1:7" x14ac:dyDescent="0.3">
      <c r="A288" s="3" t="s">
        <v>1322</v>
      </c>
      <c r="C288" s="3" t="s">
        <v>977</v>
      </c>
      <c r="E288" s="3">
        <v>9647</v>
      </c>
      <c r="F288" s="3">
        <v>4407</v>
      </c>
      <c r="G288" s="3" t="s">
        <v>980</v>
      </c>
    </row>
    <row r="289" spans="1:7" x14ac:dyDescent="0.3">
      <c r="A289" s="3" t="s">
        <v>1323</v>
      </c>
      <c r="C289" s="3" t="s">
        <v>977</v>
      </c>
      <c r="E289" s="3">
        <v>3216</v>
      </c>
      <c r="F289" s="3">
        <v>1416</v>
      </c>
      <c r="G289" s="3" t="s">
        <v>1095</v>
      </c>
    </row>
    <row r="290" spans="1:7" x14ac:dyDescent="0.3">
      <c r="A290" s="3" t="s">
        <v>1324</v>
      </c>
      <c r="C290" s="3" t="s">
        <v>974</v>
      </c>
      <c r="D290" s="3" t="s">
        <v>507</v>
      </c>
      <c r="E290" s="3">
        <v>1365</v>
      </c>
      <c r="F290" s="3">
        <v>2577</v>
      </c>
      <c r="G290" s="3" t="s">
        <v>1150</v>
      </c>
    </row>
    <row r="291" spans="1:7" x14ac:dyDescent="0.3">
      <c r="A291" s="3" t="s">
        <v>1325</v>
      </c>
      <c r="C291" s="3" t="s">
        <v>974</v>
      </c>
      <c r="D291" s="3" t="s">
        <v>406</v>
      </c>
      <c r="E291" s="3">
        <v>3158</v>
      </c>
      <c r="F291" s="3">
        <v>6664</v>
      </c>
      <c r="G291" s="3" t="s">
        <v>1075</v>
      </c>
    </row>
    <row r="292" spans="1:7" x14ac:dyDescent="0.3">
      <c r="A292" s="3" t="s">
        <v>1326</v>
      </c>
      <c r="C292" s="3" t="s">
        <v>977</v>
      </c>
      <c r="E292" s="3">
        <v>3466</v>
      </c>
      <c r="F292" s="3">
        <v>6547</v>
      </c>
      <c r="G292" s="3" t="s">
        <v>995</v>
      </c>
    </row>
    <row r="293" spans="1:7" x14ac:dyDescent="0.3">
      <c r="A293" s="3" t="s">
        <v>1327</v>
      </c>
      <c r="C293" s="3" t="s">
        <v>977</v>
      </c>
      <c r="E293" s="3">
        <v>9505</v>
      </c>
      <c r="F293" s="3">
        <v>4125</v>
      </c>
      <c r="G293" s="3" t="s">
        <v>1144</v>
      </c>
    </row>
    <row r="294" spans="1:7" x14ac:dyDescent="0.3">
      <c r="A294" s="3" t="s">
        <v>1328</v>
      </c>
      <c r="C294" s="3" t="s">
        <v>974</v>
      </c>
      <c r="D294" s="3" t="s">
        <v>507</v>
      </c>
      <c r="E294" s="3">
        <v>7674</v>
      </c>
      <c r="F294" s="3">
        <v>5941</v>
      </c>
      <c r="G294" s="3" t="s">
        <v>997</v>
      </c>
    </row>
    <row r="295" spans="1:7" x14ac:dyDescent="0.3">
      <c r="A295" s="3" t="s">
        <v>1329</v>
      </c>
      <c r="C295" s="3" t="s">
        <v>974</v>
      </c>
      <c r="D295" s="3" t="s">
        <v>234</v>
      </c>
      <c r="E295" s="3">
        <v>4190</v>
      </c>
      <c r="F295" s="3">
        <v>4058</v>
      </c>
      <c r="G295" s="3" t="s">
        <v>990</v>
      </c>
    </row>
    <row r="296" spans="1:7" x14ac:dyDescent="0.3">
      <c r="A296" s="3" t="s">
        <v>1330</v>
      </c>
      <c r="C296" s="3" t="s">
        <v>974</v>
      </c>
      <c r="D296" s="3" t="s">
        <v>421</v>
      </c>
      <c r="E296" s="3">
        <v>8222</v>
      </c>
      <c r="F296" s="3">
        <v>4144</v>
      </c>
      <c r="G296" s="3" t="s">
        <v>1028</v>
      </c>
    </row>
    <row r="297" spans="1:7" x14ac:dyDescent="0.3">
      <c r="A297" s="3" t="s">
        <v>1331</v>
      </c>
      <c r="C297" s="3" t="s">
        <v>974</v>
      </c>
      <c r="D297" s="3" t="s">
        <v>268</v>
      </c>
      <c r="E297" s="3">
        <v>9525</v>
      </c>
      <c r="F297" s="3">
        <v>9155</v>
      </c>
      <c r="G297" s="3" t="s">
        <v>997</v>
      </c>
    </row>
    <row r="298" spans="1:7" x14ac:dyDescent="0.3">
      <c r="A298" s="3" t="s">
        <v>1332</v>
      </c>
      <c r="C298" s="3" t="s">
        <v>974</v>
      </c>
      <c r="D298" s="3" t="s">
        <v>257</v>
      </c>
      <c r="E298" s="3">
        <v>9124</v>
      </c>
      <c r="F298" s="3">
        <v>6843</v>
      </c>
      <c r="G298" s="3" t="s">
        <v>1112</v>
      </c>
    </row>
    <row r="299" spans="1:7" x14ac:dyDescent="0.3">
      <c r="A299" s="3" t="s">
        <v>1333</v>
      </c>
      <c r="C299" s="3" t="s">
        <v>977</v>
      </c>
      <c r="E299" s="3">
        <v>2908</v>
      </c>
      <c r="F299" s="3">
        <v>9412</v>
      </c>
      <c r="G299" s="3" t="s">
        <v>1164</v>
      </c>
    </row>
    <row r="300" spans="1:7" x14ac:dyDescent="0.3">
      <c r="A300" s="3" t="s">
        <v>1334</v>
      </c>
      <c r="C300" s="3" t="s">
        <v>977</v>
      </c>
      <c r="E300" s="3">
        <v>6658</v>
      </c>
      <c r="F300" s="3">
        <v>8691</v>
      </c>
      <c r="G300" s="3" t="s">
        <v>1335</v>
      </c>
    </row>
    <row r="301" spans="1:7" x14ac:dyDescent="0.3">
      <c r="A301" s="3" t="s">
        <v>1336</v>
      </c>
      <c r="C301" s="3" t="s">
        <v>977</v>
      </c>
      <c r="E301" s="3">
        <v>592</v>
      </c>
      <c r="F301" s="3">
        <v>589</v>
      </c>
      <c r="G301" s="3" t="s">
        <v>1144</v>
      </c>
    </row>
    <row r="302" spans="1:7" x14ac:dyDescent="0.3">
      <c r="A302" s="3" t="s">
        <v>1337</v>
      </c>
      <c r="C302" s="3" t="s">
        <v>977</v>
      </c>
      <c r="E302" s="3">
        <v>6513</v>
      </c>
      <c r="F302" s="3">
        <v>5212</v>
      </c>
      <c r="G302" s="3" t="s">
        <v>1069</v>
      </c>
    </row>
    <row r="303" spans="1:7" x14ac:dyDescent="0.3">
      <c r="A303" s="3" t="s">
        <v>1338</v>
      </c>
      <c r="C303" s="3" t="s">
        <v>974</v>
      </c>
      <c r="D303" s="3" t="s">
        <v>294</v>
      </c>
      <c r="E303" s="3">
        <v>1516</v>
      </c>
      <c r="F303" s="3">
        <v>7278</v>
      </c>
      <c r="G303" s="3" t="s">
        <v>1034</v>
      </c>
    </row>
    <row r="304" spans="1:7" x14ac:dyDescent="0.3">
      <c r="A304" s="3" t="s">
        <v>1339</v>
      </c>
      <c r="C304" s="3" t="s">
        <v>977</v>
      </c>
      <c r="E304" s="3">
        <v>9204</v>
      </c>
      <c r="F304" s="3">
        <v>9427</v>
      </c>
      <c r="G304" s="3" t="s">
        <v>1011</v>
      </c>
    </row>
    <row r="305" spans="1:7" x14ac:dyDescent="0.3">
      <c r="A305" s="3" t="s">
        <v>1340</v>
      </c>
      <c r="C305" s="3" t="s">
        <v>977</v>
      </c>
      <c r="E305" s="3">
        <v>4976</v>
      </c>
      <c r="F305" s="3">
        <v>9523</v>
      </c>
      <c r="G305" s="3" t="s">
        <v>1001</v>
      </c>
    </row>
    <row r="306" spans="1:7" x14ac:dyDescent="0.3">
      <c r="A306" s="3" t="s">
        <v>1341</v>
      </c>
      <c r="C306" s="3" t="s">
        <v>977</v>
      </c>
      <c r="E306" s="3">
        <v>2889</v>
      </c>
      <c r="F306" s="3">
        <v>5490</v>
      </c>
      <c r="G306" s="3" t="s">
        <v>1335</v>
      </c>
    </row>
    <row r="307" spans="1:7" x14ac:dyDescent="0.3">
      <c r="A307" s="3" t="s">
        <v>1342</v>
      </c>
      <c r="C307" s="3" t="s">
        <v>977</v>
      </c>
      <c r="E307" s="3">
        <v>4079</v>
      </c>
      <c r="F307" s="3">
        <v>7616</v>
      </c>
      <c r="G307" s="3" t="s">
        <v>1086</v>
      </c>
    </row>
    <row r="308" spans="1:7" x14ac:dyDescent="0.3">
      <c r="A308" s="3" t="s">
        <v>1343</v>
      </c>
      <c r="C308" s="3" t="s">
        <v>974</v>
      </c>
      <c r="D308" s="3" t="s">
        <v>361</v>
      </c>
      <c r="E308" s="3">
        <v>4742</v>
      </c>
      <c r="F308" s="3">
        <v>2777</v>
      </c>
      <c r="G308" s="3" t="s">
        <v>1034</v>
      </c>
    </row>
    <row r="309" spans="1:7" x14ac:dyDescent="0.3">
      <c r="A309" s="3" t="s">
        <v>1344</v>
      </c>
      <c r="C309" s="3" t="s">
        <v>977</v>
      </c>
      <c r="E309" s="3">
        <v>9844</v>
      </c>
      <c r="F309" s="3">
        <v>1192</v>
      </c>
      <c r="G309" s="3" t="s">
        <v>1102</v>
      </c>
    </row>
    <row r="310" spans="1:7" x14ac:dyDescent="0.3">
      <c r="A310" s="3" t="s">
        <v>1345</v>
      </c>
      <c r="C310" s="3" t="s">
        <v>974</v>
      </c>
      <c r="D310" s="3" t="s">
        <v>361</v>
      </c>
      <c r="E310" s="3">
        <v>1358</v>
      </c>
      <c r="F310" s="3">
        <v>7368</v>
      </c>
      <c r="G310" s="3" t="s">
        <v>1169</v>
      </c>
    </row>
    <row r="311" spans="1:7" x14ac:dyDescent="0.3">
      <c r="A311" s="3" t="s">
        <v>1346</v>
      </c>
      <c r="C311" s="3" t="s">
        <v>977</v>
      </c>
      <c r="E311" s="3">
        <v>2703</v>
      </c>
      <c r="F311" s="3">
        <v>9850</v>
      </c>
      <c r="G311" s="3" t="s">
        <v>1335</v>
      </c>
    </row>
    <row r="312" spans="1:7" x14ac:dyDescent="0.3">
      <c r="A312" s="3" t="s">
        <v>1347</v>
      </c>
      <c r="C312" s="3" t="s">
        <v>974</v>
      </c>
      <c r="D312" s="3" t="s">
        <v>373</v>
      </c>
      <c r="E312" s="3">
        <v>1799</v>
      </c>
      <c r="F312" s="3">
        <v>5871</v>
      </c>
      <c r="G312" s="3" t="s">
        <v>1107</v>
      </c>
    </row>
    <row r="313" spans="1:7" x14ac:dyDescent="0.3">
      <c r="A313" s="3" t="s">
        <v>1348</v>
      </c>
      <c r="C313" s="3" t="s">
        <v>974</v>
      </c>
      <c r="D313" s="3" t="s">
        <v>248</v>
      </c>
      <c r="E313" s="3">
        <v>2291</v>
      </c>
      <c r="F313" s="3">
        <v>6050</v>
      </c>
      <c r="G313" s="3" t="s">
        <v>997</v>
      </c>
    </row>
    <row r="314" spans="1:7" x14ac:dyDescent="0.3">
      <c r="A314" s="3" t="s">
        <v>1349</v>
      </c>
      <c r="C314" s="3" t="s">
        <v>974</v>
      </c>
      <c r="D314" s="3" t="s">
        <v>229</v>
      </c>
      <c r="E314" s="3">
        <v>9173</v>
      </c>
      <c r="F314" s="3">
        <v>3404</v>
      </c>
      <c r="G314" s="3" t="s">
        <v>1020</v>
      </c>
    </row>
    <row r="315" spans="1:7" x14ac:dyDescent="0.3">
      <c r="A315" s="3" t="s">
        <v>1350</v>
      </c>
      <c r="C315" s="3" t="s">
        <v>974</v>
      </c>
      <c r="D315" s="3" t="s">
        <v>215</v>
      </c>
      <c r="E315" s="3">
        <v>387</v>
      </c>
      <c r="F315" s="3">
        <v>8614</v>
      </c>
      <c r="G315" s="3" t="s">
        <v>1034</v>
      </c>
    </row>
    <row r="316" spans="1:7" x14ac:dyDescent="0.3">
      <c r="A316" s="3" t="s">
        <v>1351</v>
      </c>
      <c r="C316" s="3" t="s">
        <v>977</v>
      </c>
      <c r="E316" s="3">
        <v>4434</v>
      </c>
      <c r="F316" s="3">
        <v>8054</v>
      </c>
      <c r="G316" s="3" t="s">
        <v>1099</v>
      </c>
    </row>
    <row r="317" spans="1:7" x14ac:dyDescent="0.3">
      <c r="A317" s="3" t="s">
        <v>1352</v>
      </c>
      <c r="C317" s="3" t="s">
        <v>977</v>
      </c>
      <c r="E317" s="3">
        <v>3201</v>
      </c>
      <c r="F317" s="3">
        <v>4879</v>
      </c>
      <c r="G317" s="3" t="s">
        <v>1207</v>
      </c>
    </row>
    <row r="318" spans="1:7" x14ac:dyDescent="0.3">
      <c r="A318" s="3" t="s">
        <v>1353</v>
      </c>
      <c r="C318" s="3" t="s">
        <v>974</v>
      </c>
      <c r="D318" s="3" t="s">
        <v>229</v>
      </c>
      <c r="E318" s="3">
        <v>1395</v>
      </c>
      <c r="F318" s="3">
        <v>3151</v>
      </c>
      <c r="G318" s="3" t="s">
        <v>1124</v>
      </c>
    </row>
    <row r="319" spans="1:7" x14ac:dyDescent="0.3">
      <c r="A319" s="3" t="s">
        <v>1354</v>
      </c>
      <c r="C319" s="3" t="s">
        <v>977</v>
      </c>
      <c r="E319" s="3">
        <v>9252</v>
      </c>
      <c r="F319" s="3">
        <v>38</v>
      </c>
      <c r="G319" s="3" t="s">
        <v>1011</v>
      </c>
    </row>
    <row r="320" spans="1:7" x14ac:dyDescent="0.3">
      <c r="A320" s="3" t="s">
        <v>1355</v>
      </c>
      <c r="C320" s="3" t="s">
        <v>974</v>
      </c>
      <c r="D320" s="3" t="s">
        <v>305</v>
      </c>
      <c r="E320" s="3">
        <v>7219</v>
      </c>
      <c r="F320" s="3">
        <v>3074</v>
      </c>
      <c r="G320" s="3" t="s">
        <v>1055</v>
      </c>
    </row>
    <row r="321" spans="1:7" x14ac:dyDescent="0.3">
      <c r="A321" s="3" t="s">
        <v>1356</v>
      </c>
      <c r="C321" s="3" t="s">
        <v>977</v>
      </c>
      <c r="E321" s="3">
        <v>4232</v>
      </c>
      <c r="F321" s="3">
        <v>4463</v>
      </c>
      <c r="G321" s="3" t="s">
        <v>1099</v>
      </c>
    </row>
    <row r="322" spans="1:7" x14ac:dyDescent="0.3">
      <c r="A322" s="3" t="s">
        <v>1357</v>
      </c>
      <c r="C322" s="3" t="s">
        <v>977</v>
      </c>
      <c r="E322" s="3">
        <v>1775</v>
      </c>
      <c r="F322" s="3">
        <v>867</v>
      </c>
      <c r="G322" s="3" t="s">
        <v>1178</v>
      </c>
    </row>
    <row r="323" spans="1:7" x14ac:dyDescent="0.3">
      <c r="A323" s="3" t="s">
        <v>1358</v>
      </c>
      <c r="C323" s="3" t="s">
        <v>974</v>
      </c>
      <c r="D323" s="3" t="s">
        <v>305</v>
      </c>
      <c r="E323" s="3">
        <v>1440</v>
      </c>
      <c r="F323" s="3">
        <v>7915</v>
      </c>
      <c r="G323" s="3" t="s">
        <v>986</v>
      </c>
    </row>
    <row r="324" spans="1:7" x14ac:dyDescent="0.3">
      <c r="A324" s="3" t="s">
        <v>1359</v>
      </c>
      <c r="C324" s="3" t="s">
        <v>974</v>
      </c>
      <c r="D324" s="3" t="s">
        <v>421</v>
      </c>
      <c r="E324" s="3">
        <v>4493</v>
      </c>
      <c r="F324" s="3">
        <v>9708</v>
      </c>
      <c r="G324" s="3" t="s">
        <v>1107</v>
      </c>
    </row>
    <row r="325" spans="1:7" x14ac:dyDescent="0.3">
      <c r="A325" s="3" t="s">
        <v>1360</v>
      </c>
      <c r="C325" s="3" t="s">
        <v>974</v>
      </c>
      <c r="D325" s="3" t="s">
        <v>406</v>
      </c>
      <c r="E325" s="3">
        <v>1199</v>
      </c>
      <c r="F325" s="3">
        <v>8089</v>
      </c>
      <c r="G325" s="3" t="s">
        <v>1095</v>
      </c>
    </row>
    <row r="326" spans="1:7" x14ac:dyDescent="0.3">
      <c r="A326" s="3" t="s">
        <v>1361</v>
      </c>
      <c r="C326" s="3" t="s">
        <v>977</v>
      </c>
      <c r="E326" s="3">
        <v>200</v>
      </c>
      <c r="F326" s="3">
        <v>6184</v>
      </c>
      <c r="G326" s="3" t="s">
        <v>1178</v>
      </c>
    </row>
    <row r="327" spans="1:7" x14ac:dyDescent="0.3">
      <c r="A327" s="3" t="s">
        <v>1362</v>
      </c>
      <c r="C327" s="3" t="s">
        <v>974</v>
      </c>
      <c r="D327" s="3" t="s">
        <v>297</v>
      </c>
      <c r="E327" s="3">
        <v>6977</v>
      </c>
      <c r="F327" s="3">
        <v>7208</v>
      </c>
      <c r="G327" s="3" t="s">
        <v>1099</v>
      </c>
    </row>
    <row r="328" spans="1:7" x14ac:dyDescent="0.3">
      <c r="A328" s="3" t="s">
        <v>1363</v>
      </c>
      <c r="C328" s="3" t="s">
        <v>974</v>
      </c>
      <c r="D328" s="3" t="s">
        <v>361</v>
      </c>
      <c r="E328" s="3">
        <v>4984</v>
      </c>
      <c r="F328" s="3">
        <v>5293</v>
      </c>
      <c r="G328" s="3" t="s">
        <v>1009</v>
      </c>
    </row>
    <row r="329" spans="1:7" x14ac:dyDescent="0.3">
      <c r="A329" s="3" t="s">
        <v>1364</v>
      </c>
      <c r="C329" s="3" t="s">
        <v>977</v>
      </c>
      <c r="E329" s="3">
        <v>2477</v>
      </c>
      <c r="F329" s="3">
        <v>3199</v>
      </c>
      <c r="G329" s="3" t="s">
        <v>1038</v>
      </c>
    </row>
    <row r="330" spans="1:7" x14ac:dyDescent="0.3">
      <c r="A330" s="3" t="s">
        <v>1365</v>
      </c>
      <c r="C330" s="3" t="s">
        <v>977</v>
      </c>
      <c r="E330" s="3">
        <v>4228</v>
      </c>
      <c r="F330" s="3">
        <v>2085</v>
      </c>
      <c r="G330" s="3" t="s">
        <v>1162</v>
      </c>
    </row>
    <row r="331" spans="1:7" x14ac:dyDescent="0.3">
      <c r="A331" s="3" t="s">
        <v>1366</v>
      </c>
      <c r="C331" s="3" t="s">
        <v>977</v>
      </c>
      <c r="E331" s="3">
        <v>7230</v>
      </c>
      <c r="F331" s="3">
        <v>5445</v>
      </c>
      <c r="G331" s="3" t="s">
        <v>1133</v>
      </c>
    </row>
    <row r="332" spans="1:7" x14ac:dyDescent="0.3">
      <c r="A332" s="3" t="s">
        <v>1367</v>
      </c>
      <c r="C332" s="3" t="s">
        <v>977</v>
      </c>
      <c r="E332" s="3">
        <v>7354</v>
      </c>
      <c r="F332" s="3">
        <v>5913</v>
      </c>
      <c r="G332" s="3" t="s">
        <v>1146</v>
      </c>
    </row>
    <row r="333" spans="1:7" x14ac:dyDescent="0.3">
      <c r="A333" s="3" t="s">
        <v>1368</v>
      </c>
      <c r="C333" s="3" t="s">
        <v>974</v>
      </c>
      <c r="D333" s="3" t="s">
        <v>260</v>
      </c>
      <c r="E333" s="3">
        <v>5921</v>
      </c>
      <c r="F333" s="3">
        <v>7834</v>
      </c>
      <c r="G333" s="3" t="s">
        <v>1034</v>
      </c>
    </row>
    <row r="334" spans="1:7" x14ac:dyDescent="0.3">
      <c r="A334" s="3" t="s">
        <v>1369</v>
      </c>
      <c r="C334" s="3" t="s">
        <v>977</v>
      </c>
      <c r="E334" s="3">
        <v>6428</v>
      </c>
      <c r="F334" s="3">
        <v>8906</v>
      </c>
      <c r="G334" s="3" t="s">
        <v>1144</v>
      </c>
    </row>
    <row r="335" spans="1:7" x14ac:dyDescent="0.3">
      <c r="A335" s="3" t="s">
        <v>1370</v>
      </c>
      <c r="C335" s="3" t="s">
        <v>977</v>
      </c>
      <c r="E335" s="3">
        <v>9692</v>
      </c>
      <c r="F335" s="3">
        <v>4877</v>
      </c>
      <c r="G335" s="3" t="s">
        <v>1136</v>
      </c>
    </row>
    <row r="336" spans="1:7" x14ac:dyDescent="0.3">
      <c r="A336" s="3" t="s">
        <v>1371</v>
      </c>
      <c r="C336" s="3" t="s">
        <v>974</v>
      </c>
      <c r="D336" s="3" t="s">
        <v>297</v>
      </c>
      <c r="E336" s="3">
        <v>4650</v>
      </c>
      <c r="F336" s="3">
        <v>3417</v>
      </c>
      <c r="G336" s="3" t="s">
        <v>1030</v>
      </c>
    </row>
    <row r="337" spans="1:7" x14ac:dyDescent="0.3">
      <c r="A337" s="3" t="s">
        <v>1372</v>
      </c>
      <c r="C337" s="3" t="s">
        <v>974</v>
      </c>
      <c r="D337" s="3" t="s">
        <v>257</v>
      </c>
      <c r="E337" s="3">
        <v>5611</v>
      </c>
      <c r="F337" s="3">
        <v>4967</v>
      </c>
      <c r="G337" s="3" t="s">
        <v>992</v>
      </c>
    </row>
    <row r="338" spans="1:7" x14ac:dyDescent="0.3">
      <c r="A338" s="3" t="s">
        <v>1373</v>
      </c>
      <c r="C338" s="3" t="s">
        <v>977</v>
      </c>
      <c r="E338" s="3">
        <v>2106</v>
      </c>
      <c r="F338" s="3">
        <v>3217</v>
      </c>
      <c r="G338" s="3" t="s">
        <v>1079</v>
      </c>
    </row>
    <row r="339" spans="1:7" x14ac:dyDescent="0.3">
      <c r="A339" s="3" t="s">
        <v>1374</v>
      </c>
      <c r="C339" s="3" t="s">
        <v>977</v>
      </c>
      <c r="E339" s="3">
        <v>3214</v>
      </c>
      <c r="F339" s="3">
        <v>8844</v>
      </c>
      <c r="G339" s="3" t="s">
        <v>1064</v>
      </c>
    </row>
    <row r="340" spans="1:7" x14ac:dyDescent="0.3">
      <c r="A340" s="3" t="s">
        <v>1375</v>
      </c>
      <c r="C340" s="3" t="s">
        <v>977</v>
      </c>
      <c r="E340" s="3">
        <v>2050</v>
      </c>
      <c r="F340" s="3">
        <v>5909</v>
      </c>
      <c r="G340" s="3" t="s">
        <v>1030</v>
      </c>
    </row>
    <row r="341" spans="1:7" x14ac:dyDescent="0.3">
      <c r="A341" s="3" t="s">
        <v>1376</v>
      </c>
      <c r="C341" s="3" t="s">
        <v>974</v>
      </c>
      <c r="D341" s="3" t="s">
        <v>278</v>
      </c>
      <c r="E341" s="3">
        <v>8029</v>
      </c>
      <c r="F341" s="3">
        <v>8754</v>
      </c>
      <c r="G341" s="3" t="s">
        <v>1043</v>
      </c>
    </row>
    <row r="342" spans="1:7" x14ac:dyDescent="0.3">
      <c r="A342" s="3" t="s">
        <v>1377</v>
      </c>
      <c r="C342" s="3" t="s">
        <v>977</v>
      </c>
      <c r="E342" s="3">
        <v>8680</v>
      </c>
      <c r="F342" s="3">
        <v>8109</v>
      </c>
      <c r="G342" s="3" t="s">
        <v>1017</v>
      </c>
    </row>
    <row r="343" spans="1:7" x14ac:dyDescent="0.3">
      <c r="A343" s="3" t="s">
        <v>1378</v>
      </c>
      <c r="C343" s="3" t="s">
        <v>974</v>
      </c>
      <c r="D343" s="3" t="s">
        <v>406</v>
      </c>
      <c r="E343" s="3">
        <v>5971</v>
      </c>
      <c r="F343" s="3">
        <v>8513</v>
      </c>
      <c r="G343" s="3" t="s">
        <v>1124</v>
      </c>
    </row>
    <row r="344" spans="1:7" x14ac:dyDescent="0.3">
      <c r="A344" s="3" t="s">
        <v>1379</v>
      </c>
      <c r="C344" s="3" t="s">
        <v>977</v>
      </c>
      <c r="E344" s="3">
        <v>4993</v>
      </c>
      <c r="F344" s="3">
        <v>6567</v>
      </c>
      <c r="G344" s="3" t="s">
        <v>997</v>
      </c>
    </row>
    <row r="345" spans="1:7" x14ac:dyDescent="0.3">
      <c r="A345" s="3" t="s">
        <v>1380</v>
      </c>
      <c r="C345" s="3" t="s">
        <v>977</v>
      </c>
      <c r="E345" s="3">
        <v>6607</v>
      </c>
      <c r="F345" s="3">
        <v>6800</v>
      </c>
      <c r="G345" s="3" t="s">
        <v>1001</v>
      </c>
    </row>
    <row r="346" spans="1:7" x14ac:dyDescent="0.3">
      <c r="A346" s="3" t="s">
        <v>1381</v>
      </c>
      <c r="C346" s="3" t="s">
        <v>974</v>
      </c>
      <c r="D346" s="3" t="s">
        <v>234</v>
      </c>
      <c r="E346" s="3">
        <v>1429</v>
      </c>
      <c r="F346" s="3">
        <v>1501</v>
      </c>
      <c r="G346" s="3" t="s">
        <v>1133</v>
      </c>
    </row>
    <row r="347" spans="1:7" x14ac:dyDescent="0.3">
      <c r="A347" s="3" t="s">
        <v>1382</v>
      </c>
      <c r="C347" s="3" t="s">
        <v>977</v>
      </c>
      <c r="E347" s="3">
        <v>1128</v>
      </c>
      <c r="F347" s="3">
        <v>4029</v>
      </c>
      <c r="G347" s="3" t="s">
        <v>984</v>
      </c>
    </row>
    <row r="348" spans="1:7" x14ac:dyDescent="0.3">
      <c r="A348" s="3" t="s">
        <v>1383</v>
      </c>
      <c r="C348" s="3" t="s">
        <v>974</v>
      </c>
      <c r="D348" s="3" t="s">
        <v>241</v>
      </c>
      <c r="E348" s="3">
        <v>2464</v>
      </c>
      <c r="F348" s="3">
        <v>8429</v>
      </c>
      <c r="G348" s="3" t="s">
        <v>1099</v>
      </c>
    </row>
    <row r="349" spans="1:7" x14ac:dyDescent="0.3">
      <c r="A349" s="3" t="s">
        <v>1384</v>
      </c>
      <c r="C349" s="3" t="s">
        <v>974</v>
      </c>
      <c r="D349" s="3" t="s">
        <v>406</v>
      </c>
      <c r="E349" s="3">
        <v>3448</v>
      </c>
      <c r="F349" s="3">
        <v>2077</v>
      </c>
      <c r="G349" s="3" t="s">
        <v>1107</v>
      </c>
    </row>
    <row r="350" spans="1:7" x14ac:dyDescent="0.3">
      <c r="A350" s="3" t="s">
        <v>1385</v>
      </c>
      <c r="C350" s="3" t="s">
        <v>977</v>
      </c>
      <c r="E350" s="3">
        <v>1252</v>
      </c>
      <c r="F350" s="3">
        <v>6032</v>
      </c>
      <c r="G350" s="3" t="s">
        <v>1028</v>
      </c>
    </row>
    <row r="351" spans="1:7" x14ac:dyDescent="0.3">
      <c r="A351" s="3" t="s">
        <v>1386</v>
      </c>
      <c r="C351" s="3" t="s">
        <v>974</v>
      </c>
      <c r="D351" s="3" t="s">
        <v>439</v>
      </c>
      <c r="E351" s="3">
        <v>5945</v>
      </c>
      <c r="F351" s="3">
        <v>6225</v>
      </c>
      <c r="G351" s="3" t="s">
        <v>1014</v>
      </c>
    </row>
    <row r="352" spans="1:7" x14ac:dyDescent="0.3">
      <c r="A352" s="3" t="s">
        <v>1387</v>
      </c>
      <c r="C352" s="3" t="s">
        <v>974</v>
      </c>
      <c r="D352" s="3" t="s">
        <v>289</v>
      </c>
      <c r="E352" s="3">
        <v>3118</v>
      </c>
      <c r="F352" s="3">
        <v>2264</v>
      </c>
      <c r="G352" s="3" t="s">
        <v>1150</v>
      </c>
    </row>
    <row r="353" spans="1:7" x14ac:dyDescent="0.3">
      <c r="A353" s="3" t="s">
        <v>1388</v>
      </c>
      <c r="C353" s="3" t="s">
        <v>977</v>
      </c>
      <c r="E353" s="3">
        <v>9388</v>
      </c>
      <c r="F353" s="3">
        <v>4077</v>
      </c>
      <c r="G353" s="3" t="s">
        <v>1075</v>
      </c>
    </row>
    <row r="354" spans="1:7" x14ac:dyDescent="0.3">
      <c r="A354" s="3" t="s">
        <v>1389</v>
      </c>
      <c r="C354" s="3" t="s">
        <v>977</v>
      </c>
      <c r="E354" s="3">
        <v>4578</v>
      </c>
      <c r="F354" s="3">
        <v>5194</v>
      </c>
      <c r="G354" s="3" t="s">
        <v>1007</v>
      </c>
    </row>
    <row r="355" spans="1:7" x14ac:dyDescent="0.3">
      <c r="A355" s="3" t="s">
        <v>1390</v>
      </c>
      <c r="C355" s="3" t="s">
        <v>977</v>
      </c>
      <c r="E355" s="3">
        <v>4451</v>
      </c>
      <c r="F355" s="3">
        <v>7636</v>
      </c>
      <c r="G355" s="3" t="s">
        <v>1007</v>
      </c>
    </row>
    <row r="356" spans="1:7" x14ac:dyDescent="0.3">
      <c r="A356" s="3" t="s">
        <v>1391</v>
      </c>
      <c r="C356" s="3" t="s">
        <v>974</v>
      </c>
      <c r="D356" s="3" t="s">
        <v>305</v>
      </c>
      <c r="E356" s="3">
        <v>8798</v>
      </c>
      <c r="F356" s="3">
        <v>1483</v>
      </c>
      <c r="G356" s="3" t="s">
        <v>1030</v>
      </c>
    </row>
    <row r="357" spans="1:7" x14ac:dyDescent="0.3">
      <c r="A357" s="3" t="s">
        <v>1392</v>
      </c>
      <c r="C357" s="3" t="s">
        <v>974</v>
      </c>
      <c r="D357" s="3" t="s">
        <v>248</v>
      </c>
      <c r="E357" s="3">
        <v>1248</v>
      </c>
      <c r="F357" s="3">
        <v>9757</v>
      </c>
      <c r="G357" s="3" t="s">
        <v>1024</v>
      </c>
    </row>
    <row r="358" spans="1:7" x14ac:dyDescent="0.3">
      <c r="A358" s="3" t="s">
        <v>1393</v>
      </c>
      <c r="C358" s="3" t="s">
        <v>974</v>
      </c>
      <c r="D358" s="3" t="s">
        <v>274</v>
      </c>
      <c r="E358" s="3">
        <v>4406</v>
      </c>
      <c r="F358" s="3">
        <v>2219</v>
      </c>
      <c r="G358" s="3" t="s">
        <v>1032</v>
      </c>
    </row>
    <row r="359" spans="1:7" x14ac:dyDescent="0.3">
      <c r="A359" s="3" t="s">
        <v>1394</v>
      </c>
      <c r="C359" s="3" t="s">
        <v>974</v>
      </c>
      <c r="D359" s="3" t="s">
        <v>294</v>
      </c>
      <c r="E359" s="3">
        <v>9612</v>
      </c>
      <c r="F359" s="3">
        <v>890</v>
      </c>
      <c r="G359" s="3" t="s">
        <v>1071</v>
      </c>
    </row>
    <row r="360" spans="1:7" x14ac:dyDescent="0.3">
      <c r="A360" s="3" t="s">
        <v>1395</v>
      </c>
      <c r="C360" s="3" t="s">
        <v>974</v>
      </c>
      <c r="D360" s="3" t="s">
        <v>229</v>
      </c>
      <c r="E360" s="3">
        <v>145</v>
      </c>
      <c r="F360" s="3">
        <v>9324</v>
      </c>
      <c r="G360" s="3" t="s">
        <v>1183</v>
      </c>
    </row>
    <row r="361" spans="1:7" x14ac:dyDescent="0.3">
      <c r="A361" s="3" t="s">
        <v>1396</v>
      </c>
      <c r="C361" s="3" t="s">
        <v>974</v>
      </c>
      <c r="D361" s="3" t="s">
        <v>257</v>
      </c>
      <c r="E361" s="3">
        <v>4311</v>
      </c>
      <c r="F361" s="3">
        <v>9889</v>
      </c>
      <c r="G361" s="3" t="s">
        <v>975</v>
      </c>
    </row>
    <row r="362" spans="1:7" x14ac:dyDescent="0.3">
      <c r="A362" s="3" t="s">
        <v>1397</v>
      </c>
      <c r="C362" s="3" t="s">
        <v>977</v>
      </c>
      <c r="E362" s="3">
        <v>7273</v>
      </c>
      <c r="F362" s="3">
        <v>2182</v>
      </c>
      <c r="G362" s="3" t="s">
        <v>1207</v>
      </c>
    </row>
    <row r="363" spans="1:7" x14ac:dyDescent="0.3">
      <c r="A363" s="3" t="s">
        <v>1398</v>
      </c>
      <c r="C363" s="3" t="s">
        <v>974</v>
      </c>
      <c r="D363" s="3" t="s">
        <v>229</v>
      </c>
      <c r="E363" s="3">
        <v>5634</v>
      </c>
      <c r="F363" s="3">
        <v>7217</v>
      </c>
      <c r="G363" s="3" t="s">
        <v>1007</v>
      </c>
    </row>
    <row r="364" spans="1:7" x14ac:dyDescent="0.3">
      <c r="A364" s="3" t="s">
        <v>1399</v>
      </c>
      <c r="C364" s="3" t="s">
        <v>977</v>
      </c>
      <c r="E364" s="3">
        <v>2247</v>
      </c>
      <c r="F364" s="3">
        <v>9388</v>
      </c>
      <c r="G364" s="3" t="s">
        <v>992</v>
      </c>
    </row>
    <row r="365" spans="1:7" x14ac:dyDescent="0.3">
      <c r="A365" s="3" t="s">
        <v>1400</v>
      </c>
      <c r="C365" s="3" t="s">
        <v>977</v>
      </c>
      <c r="E365" s="3">
        <v>7346</v>
      </c>
      <c r="F365" s="3">
        <v>3965</v>
      </c>
      <c r="G365" s="3" t="s">
        <v>1052</v>
      </c>
    </row>
    <row r="366" spans="1:7" x14ac:dyDescent="0.3">
      <c r="A366" s="3" t="s">
        <v>1401</v>
      </c>
      <c r="C366" s="3" t="s">
        <v>977</v>
      </c>
      <c r="E366" s="3">
        <v>9346</v>
      </c>
      <c r="F366" s="3">
        <v>7184</v>
      </c>
      <c r="G366" s="3" t="s">
        <v>1075</v>
      </c>
    </row>
    <row r="367" spans="1:7" x14ac:dyDescent="0.3">
      <c r="A367" s="3" t="s">
        <v>1402</v>
      </c>
      <c r="C367" s="3" t="s">
        <v>974</v>
      </c>
      <c r="D367" s="3" t="s">
        <v>471</v>
      </c>
      <c r="E367" s="3">
        <v>3840</v>
      </c>
      <c r="F367" s="3">
        <v>5867</v>
      </c>
      <c r="G367" s="3" t="s">
        <v>1178</v>
      </c>
    </row>
    <row r="368" spans="1:7" x14ac:dyDescent="0.3">
      <c r="A368" s="3" t="s">
        <v>1403</v>
      </c>
      <c r="C368" s="3" t="s">
        <v>977</v>
      </c>
      <c r="E368" s="3">
        <v>9351</v>
      </c>
      <c r="F368" s="3">
        <v>8827</v>
      </c>
      <c r="G368" s="3" t="s">
        <v>1038</v>
      </c>
    </row>
    <row r="369" spans="1:7" x14ac:dyDescent="0.3">
      <c r="A369" s="3" t="s">
        <v>1404</v>
      </c>
      <c r="C369" s="3" t="s">
        <v>974</v>
      </c>
      <c r="D369" s="3" t="s">
        <v>507</v>
      </c>
      <c r="E369" s="3">
        <v>3100</v>
      </c>
      <c r="F369" s="3">
        <v>6976</v>
      </c>
      <c r="G369" s="3" t="s">
        <v>997</v>
      </c>
    </row>
    <row r="370" spans="1:7" x14ac:dyDescent="0.3">
      <c r="A370" s="3" t="s">
        <v>1405</v>
      </c>
      <c r="C370" s="3" t="s">
        <v>977</v>
      </c>
      <c r="E370" s="3">
        <v>9946</v>
      </c>
      <c r="F370" s="3">
        <v>7276</v>
      </c>
      <c r="G370" s="3" t="s">
        <v>1043</v>
      </c>
    </row>
    <row r="371" spans="1:7" x14ac:dyDescent="0.3">
      <c r="A371" s="3" t="s">
        <v>1406</v>
      </c>
      <c r="C371" s="3" t="s">
        <v>977</v>
      </c>
      <c r="E371" s="3">
        <v>8136</v>
      </c>
      <c r="F371" s="3">
        <v>6388</v>
      </c>
      <c r="G371" s="3" t="s">
        <v>1001</v>
      </c>
    </row>
    <row r="372" spans="1:7" x14ac:dyDescent="0.3">
      <c r="A372" s="3" t="s">
        <v>1407</v>
      </c>
      <c r="C372" s="3" t="s">
        <v>977</v>
      </c>
      <c r="E372" s="3">
        <v>3284</v>
      </c>
      <c r="F372" s="3">
        <v>5053</v>
      </c>
      <c r="G372" s="3" t="s">
        <v>1009</v>
      </c>
    </row>
    <row r="373" spans="1:7" x14ac:dyDescent="0.3">
      <c r="A373" s="3" t="s">
        <v>1408</v>
      </c>
      <c r="C373" s="3" t="s">
        <v>974</v>
      </c>
      <c r="D373" s="3" t="s">
        <v>268</v>
      </c>
      <c r="E373" s="3">
        <v>8005</v>
      </c>
      <c r="F373" s="3">
        <v>2284</v>
      </c>
      <c r="G373" s="3" t="s">
        <v>999</v>
      </c>
    </row>
    <row r="374" spans="1:7" x14ac:dyDescent="0.3">
      <c r="A374" s="3" t="s">
        <v>1409</v>
      </c>
      <c r="C374" s="3" t="s">
        <v>974</v>
      </c>
      <c r="D374" s="3" t="s">
        <v>471</v>
      </c>
      <c r="E374" s="3">
        <v>6397</v>
      </c>
      <c r="F374" s="3">
        <v>9764</v>
      </c>
      <c r="G374" s="3" t="s">
        <v>999</v>
      </c>
    </row>
    <row r="375" spans="1:7" x14ac:dyDescent="0.3">
      <c r="A375" s="3" t="s">
        <v>1410</v>
      </c>
      <c r="C375" s="3" t="s">
        <v>974</v>
      </c>
      <c r="D375" s="3" t="s">
        <v>245</v>
      </c>
      <c r="E375" s="3">
        <v>81</v>
      </c>
      <c r="F375" s="3">
        <v>8582</v>
      </c>
      <c r="G375" s="3" t="s">
        <v>982</v>
      </c>
    </row>
    <row r="376" spans="1:7" x14ac:dyDescent="0.3">
      <c r="A376" s="3" t="s">
        <v>1411</v>
      </c>
      <c r="C376" s="3" t="s">
        <v>977</v>
      </c>
      <c r="E376" s="3">
        <v>7986</v>
      </c>
      <c r="F376" s="3">
        <v>9841</v>
      </c>
      <c r="G376" s="3" t="s">
        <v>1036</v>
      </c>
    </row>
    <row r="377" spans="1:7" x14ac:dyDescent="0.3">
      <c r="A377" s="3" t="s">
        <v>1412</v>
      </c>
      <c r="C377" s="3" t="s">
        <v>977</v>
      </c>
      <c r="E377" s="3">
        <v>7911</v>
      </c>
      <c r="F377" s="3">
        <v>8201</v>
      </c>
      <c r="G377" s="3" t="s">
        <v>1014</v>
      </c>
    </row>
    <row r="378" spans="1:7" x14ac:dyDescent="0.3">
      <c r="A378" s="3" t="s">
        <v>1413</v>
      </c>
      <c r="C378" s="3" t="s">
        <v>977</v>
      </c>
      <c r="E378" s="3">
        <v>7871</v>
      </c>
      <c r="F378" s="3">
        <v>3720</v>
      </c>
      <c r="G378" s="3" t="s">
        <v>1007</v>
      </c>
    </row>
    <row r="379" spans="1:7" x14ac:dyDescent="0.3">
      <c r="A379" s="3" t="s">
        <v>1414</v>
      </c>
      <c r="C379" s="3" t="s">
        <v>974</v>
      </c>
      <c r="D379" s="3" t="s">
        <v>241</v>
      </c>
      <c r="E379" s="3">
        <v>8893</v>
      </c>
      <c r="F379" s="3">
        <v>1327</v>
      </c>
      <c r="G379" s="3" t="s">
        <v>1048</v>
      </c>
    </row>
    <row r="380" spans="1:7" x14ac:dyDescent="0.3">
      <c r="A380" s="3" t="s">
        <v>1415</v>
      </c>
      <c r="C380" s="3" t="s">
        <v>977</v>
      </c>
      <c r="E380" s="3">
        <v>8154</v>
      </c>
      <c r="F380" s="3">
        <v>3945</v>
      </c>
      <c r="G380" s="3" t="s">
        <v>988</v>
      </c>
    </row>
    <row r="381" spans="1:7" x14ac:dyDescent="0.3">
      <c r="A381" s="3" t="s">
        <v>1416</v>
      </c>
      <c r="C381" s="3" t="s">
        <v>974</v>
      </c>
      <c r="D381" s="3" t="s">
        <v>471</v>
      </c>
      <c r="E381" s="3">
        <v>641</v>
      </c>
      <c r="F381" s="3">
        <v>4608</v>
      </c>
      <c r="G381" s="3" t="s">
        <v>1114</v>
      </c>
    </row>
    <row r="382" spans="1:7" x14ac:dyDescent="0.3">
      <c r="A382" s="3" t="s">
        <v>1417</v>
      </c>
      <c r="C382" s="3" t="s">
        <v>974</v>
      </c>
      <c r="D382" s="3" t="s">
        <v>245</v>
      </c>
      <c r="E382" s="3">
        <v>7844</v>
      </c>
      <c r="F382" s="3">
        <v>4163</v>
      </c>
      <c r="G382" s="3" t="s">
        <v>1073</v>
      </c>
    </row>
    <row r="383" spans="1:7" x14ac:dyDescent="0.3">
      <c r="A383" s="3" t="s">
        <v>1418</v>
      </c>
      <c r="C383" s="3" t="s">
        <v>974</v>
      </c>
      <c r="D383" s="3" t="s">
        <v>406</v>
      </c>
      <c r="E383" s="3">
        <v>1575</v>
      </c>
      <c r="F383" s="3">
        <v>3396</v>
      </c>
      <c r="G383" s="3" t="s">
        <v>1075</v>
      </c>
    </row>
    <row r="384" spans="1:7" x14ac:dyDescent="0.3">
      <c r="A384" s="3" t="s">
        <v>1419</v>
      </c>
      <c r="C384" s="3" t="s">
        <v>974</v>
      </c>
      <c r="D384" s="3" t="s">
        <v>294</v>
      </c>
      <c r="E384" s="3">
        <v>132</v>
      </c>
      <c r="F384" s="3">
        <v>3996</v>
      </c>
      <c r="G384" s="3" t="s">
        <v>1001</v>
      </c>
    </row>
    <row r="385" spans="1:7" x14ac:dyDescent="0.3">
      <c r="A385" s="3" t="s">
        <v>1420</v>
      </c>
      <c r="C385" s="3" t="s">
        <v>974</v>
      </c>
      <c r="D385" s="3" t="s">
        <v>316</v>
      </c>
      <c r="E385" s="3">
        <v>9517</v>
      </c>
      <c r="F385" s="3">
        <v>5873</v>
      </c>
      <c r="G385" s="3" t="s">
        <v>1164</v>
      </c>
    </row>
    <row r="386" spans="1:7" x14ac:dyDescent="0.3">
      <c r="A386" s="3" t="s">
        <v>1421</v>
      </c>
      <c r="C386" s="3" t="s">
        <v>977</v>
      </c>
      <c r="E386" s="3">
        <v>9851</v>
      </c>
      <c r="F386" s="3">
        <v>2101</v>
      </c>
      <c r="G386" s="3" t="s">
        <v>1107</v>
      </c>
    </row>
    <row r="387" spans="1:7" x14ac:dyDescent="0.3">
      <c r="A387" s="3" t="s">
        <v>1422</v>
      </c>
      <c r="C387" s="3" t="s">
        <v>974</v>
      </c>
      <c r="D387" s="3" t="s">
        <v>297</v>
      </c>
      <c r="E387" s="3">
        <v>8943</v>
      </c>
      <c r="F387" s="3">
        <v>5752</v>
      </c>
      <c r="G387" s="3" t="s">
        <v>997</v>
      </c>
    </row>
    <row r="388" spans="1:7" x14ac:dyDescent="0.3">
      <c r="A388" s="3" t="s">
        <v>1423</v>
      </c>
      <c r="C388" s="3" t="s">
        <v>974</v>
      </c>
      <c r="D388" s="3" t="s">
        <v>229</v>
      </c>
      <c r="E388" s="3">
        <v>2113</v>
      </c>
      <c r="F388" s="3">
        <v>6921</v>
      </c>
      <c r="G388" s="3" t="s">
        <v>1071</v>
      </c>
    </row>
    <row r="389" spans="1:7" x14ac:dyDescent="0.3">
      <c r="A389" s="3" t="s">
        <v>1424</v>
      </c>
      <c r="C389" s="3" t="s">
        <v>977</v>
      </c>
      <c r="E389" s="3">
        <v>9303</v>
      </c>
      <c r="F389" s="3">
        <v>9007</v>
      </c>
      <c r="G389" s="3" t="s">
        <v>1041</v>
      </c>
    </row>
    <row r="390" spans="1:7" x14ac:dyDescent="0.3">
      <c r="A390" s="3" t="s">
        <v>1425</v>
      </c>
      <c r="C390" s="3" t="s">
        <v>977</v>
      </c>
      <c r="E390" s="3">
        <v>7239</v>
      </c>
      <c r="F390" s="3">
        <v>3241</v>
      </c>
      <c r="G390" s="3" t="s">
        <v>1036</v>
      </c>
    </row>
    <row r="391" spans="1:7" x14ac:dyDescent="0.3">
      <c r="A391" s="3" t="s">
        <v>1426</v>
      </c>
      <c r="C391" s="3" t="s">
        <v>974</v>
      </c>
      <c r="D391" s="3" t="s">
        <v>241</v>
      </c>
      <c r="E391" s="3">
        <v>8762</v>
      </c>
      <c r="F391" s="3">
        <v>6933</v>
      </c>
      <c r="G391" s="3" t="s">
        <v>982</v>
      </c>
    </row>
    <row r="392" spans="1:7" x14ac:dyDescent="0.3">
      <c r="A392" s="3" t="s">
        <v>1427</v>
      </c>
      <c r="C392" s="3" t="s">
        <v>977</v>
      </c>
      <c r="E392" s="3">
        <v>8516</v>
      </c>
      <c r="F392" s="3">
        <v>1845</v>
      </c>
      <c r="G392" s="3" t="s">
        <v>1004</v>
      </c>
    </row>
    <row r="393" spans="1:7" x14ac:dyDescent="0.3">
      <c r="A393" s="3" t="s">
        <v>1428</v>
      </c>
      <c r="C393" s="3" t="s">
        <v>977</v>
      </c>
      <c r="E393" s="3">
        <v>9259</v>
      </c>
      <c r="F393" s="3">
        <v>3342</v>
      </c>
      <c r="G393" s="3" t="s">
        <v>978</v>
      </c>
    </row>
    <row r="394" spans="1:7" x14ac:dyDescent="0.3">
      <c r="A394" s="3" t="s">
        <v>1429</v>
      </c>
      <c r="C394" s="3" t="s">
        <v>977</v>
      </c>
      <c r="E394" s="3">
        <v>3621</v>
      </c>
      <c r="F394" s="3">
        <v>466</v>
      </c>
      <c r="G394" s="3" t="s">
        <v>1086</v>
      </c>
    </row>
    <row r="395" spans="1:7" x14ac:dyDescent="0.3">
      <c r="A395" s="3" t="s">
        <v>1430</v>
      </c>
      <c r="C395" s="3" t="s">
        <v>977</v>
      </c>
      <c r="E395" s="3">
        <v>7741</v>
      </c>
      <c r="F395" s="3">
        <v>3469</v>
      </c>
      <c r="G395" s="3" t="s">
        <v>1112</v>
      </c>
    </row>
    <row r="396" spans="1:7" x14ac:dyDescent="0.3">
      <c r="A396" s="3" t="s">
        <v>1431</v>
      </c>
      <c r="C396" s="3" t="s">
        <v>974</v>
      </c>
      <c r="D396" s="3" t="s">
        <v>339</v>
      </c>
      <c r="E396" s="3">
        <v>4212</v>
      </c>
      <c r="F396" s="3">
        <v>8566</v>
      </c>
      <c r="G396" s="3" t="s">
        <v>1207</v>
      </c>
    </row>
    <row r="397" spans="1:7" x14ac:dyDescent="0.3">
      <c r="A397" s="3" t="s">
        <v>1432</v>
      </c>
      <c r="C397" s="3" t="s">
        <v>974</v>
      </c>
      <c r="D397" s="3" t="s">
        <v>268</v>
      </c>
      <c r="E397" s="3">
        <v>6961</v>
      </c>
      <c r="F397" s="3">
        <v>1203</v>
      </c>
      <c r="G397" s="3" t="s">
        <v>1164</v>
      </c>
    </row>
    <row r="398" spans="1:7" x14ac:dyDescent="0.3">
      <c r="A398" s="3" t="s">
        <v>1433</v>
      </c>
      <c r="C398" s="3" t="s">
        <v>977</v>
      </c>
      <c r="E398" s="3">
        <v>6765</v>
      </c>
      <c r="F398" s="3">
        <v>6913</v>
      </c>
      <c r="G398" s="3" t="s">
        <v>1055</v>
      </c>
    </row>
    <row r="399" spans="1:7" x14ac:dyDescent="0.3">
      <c r="A399" s="3" t="s">
        <v>1434</v>
      </c>
      <c r="C399" s="3" t="s">
        <v>977</v>
      </c>
      <c r="E399" s="3">
        <v>3614</v>
      </c>
      <c r="F399" s="3">
        <v>171</v>
      </c>
      <c r="G399" s="3" t="s">
        <v>982</v>
      </c>
    </row>
    <row r="400" spans="1:7" x14ac:dyDescent="0.3">
      <c r="A400" s="3" t="s">
        <v>1435</v>
      </c>
      <c r="C400" s="3" t="s">
        <v>974</v>
      </c>
      <c r="D400" s="3" t="s">
        <v>245</v>
      </c>
      <c r="E400" s="3">
        <v>4027</v>
      </c>
      <c r="F400" s="3">
        <v>1590</v>
      </c>
      <c r="G400" s="3" t="s">
        <v>1048</v>
      </c>
    </row>
    <row r="401" spans="1:7" x14ac:dyDescent="0.3">
      <c r="A401" s="3" t="s">
        <v>1436</v>
      </c>
      <c r="C401" s="3" t="s">
        <v>974</v>
      </c>
      <c r="D401" s="3" t="s">
        <v>234</v>
      </c>
      <c r="E401" s="3">
        <v>2343</v>
      </c>
      <c r="F401" s="3">
        <v>8584</v>
      </c>
      <c r="G401" s="3" t="s">
        <v>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AA63-2392-4E58-8A93-FC0DC5115E53}">
  <dimension ref="A1:C2001"/>
  <sheetViews>
    <sheetView topLeftCell="A1956" workbookViewId="0">
      <selection activeCell="E1993" sqref="E1993"/>
    </sheetView>
  </sheetViews>
  <sheetFormatPr defaultRowHeight="14.4" x14ac:dyDescent="0.3"/>
  <cols>
    <col min="1" max="1" width="28.88671875" customWidth="1"/>
    <col min="2" max="2" width="20.88671875" customWidth="1"/>
    <col min="3" max="3" width="16.6640625" customWidth="1"/>
  </cols>
  <sheetData>
    <row r="1" spans="1:3" x14ac:dyDescent="0.3">
      <c r="A1" s="16" t="s">
        <v>968</v>
      </c>
      <c r="B1" s="16" t="s">
        <v>1467</v>
      </c>
      <c r="C1" s="16" t="s">
        <v>1468</v>
      </c>
    </row>
    <row r="2" spans="1:3" x14ac:dyDescent="0.3">
      <c r="A2" t="s">
        <v>1108</v>
      </c>
      <c r="B2" t="s">
        <v>1630</v>
      </c>
      <c r="C2">
        <v>10</v>
      </c>
    </row>
    <row r="3" spans="1:3" x14ac:dyDescent="0.3">
      <c r="A3" t="s">
        <v>1083</v>
      </c>
      <c r="B3" t="s">
        <v>1631</v>
      </c>
      <c r="C3">
        <v>2</v>
      </c>
    </row>
    <row r="4" spans="1:3" x14ac:dyDescent="0.3">
      <c r="A4" t="s">
        <v>994</v>
      </c>
      <c r="B4" t="s">
        <v>1632</v>
      </c>
      <c r="C4">
        <v>1</v>
      </c>
    </row>
    <row r="5" spans="1:3" x14ac:dyDescent="0.3">
      <c r="A5" t="s">
        <v>1019</v>
      </c>
      <c r="B5" t="s">
        <v>1633</v>
      </c>
      <c r="C5">
        <v>6</v>
      </c>
    </row>
    <row r="6" spans="1:3" x14ac:dyDescent="0.3">
      <c r="A6" t="s">
        <v>1297</v>
      </c>
      <c r="B6" t="s">
        <v>1634</v>
      </c>
      <c r="C6">
        <v>4</v>
      </c>
    </row>
    <row r="7" spans="1:3" x14ac:dyDescent="0.3">
      <c r="A7" t="s">
        <v>1128</v>
      </c>
      <c r="B7" t="s">
        <v>1583</v>
      </c>
      <c r="C7">
        <v>8</v>
      </c>
    </row>
    <row r="8" spans="1:3" x14ac:dyDescent="0.3">
      <c r="A8" t="s">
        <v>1332</v>
      </c>
      <c r="B8" t="s">
        <v>1635</v>
      </c>
      <c r="C8">
        <v>11</v>
      </c>
    </row>
    <row r="9" spans="1:3" x14ac:dyDescent="0.3">
      <c r="A9" t="s">
        <v>1042</v>
      </c>
      <c r="B9" t="s">
        <v>1636</v>
      </c>
      <c r="C9">
        <v>9</v>
      </c>
    </row>
    <row r="10" spans="1:3" x14ac:dyDescent="0.3">
      <c r="A10" t="s">
        <v>1275</v>
      </c>
      <c r="B10" t="s">
        <v>1495</v>
      </c>
      <c r="C10">
        <v>11</v>
      </c>
    </row>
    <row r="11" spans="1:3" x14ac:dyDescent="0.3">
      <c r="A11" t="s">
        <v>1151</v>
      </c>
      <c r="B11" t="s">
        <v>1637</v>
      </c>
      <c r="C11">
        <v>1</v>
      </c>
    </row>
    <row r="12" spans="1:3" x14ac:dyDescent="0.3">
      <c r="A12" t="s">
        <v>1285</v>
      </c>
      <c r="B12" t="s">
        <v>1638</v>
      </c>
      <c r="C12">
        <v>12</v>
      </c>
    </row>
    <row r="13" spans="1:3" x14ac:dyDescent="0.3">
      <c r="A13" t="s">
        <v>1018</v>
      </c>
      <c r="B13" t="s">
        <v>1532</v>
      </c>
      <c r="C13">
        <v>2</v>
      </c>
    </row>
    <row r="14" spans="1:3" x14ac:dyDescent="0.3">
      <c r="A14" t="s">
        <v>1245</v>
      </c>
      <c r="B14" t="s">
        <v>1639</v>
      </c>
      <c r="C14">
        <v>5</v>
      </c>
    </row>
    <row r="15" spans="1:3" x14ac:dyDescent="0.3">
      <c r="A15" t="s">
        <v>1284</v>
      </c>
      <c r="B15" t="s">
        <v>1519</v>
      </c>
      <c r="C15">
        <v>9</v>
      </c>
    </row>
    <row r="16" spans="1:3" x14ac:dyDescent="0.3">
      <c r="A16" t="s">
        <v>1334</v>
      </c>
      <c r="B16" t="s">
        <v>1485</v>
      </c>
      <c r="C16">
        <v>11</v>
      </c>
    </row>
    <row r="17" spans="1:3" x14ac:dyDescent="0.3">
      <c r="A17" t="s">
        <v>1337</v>
      </c>
      <c r="B17" t="s">
        <v>1640</v>
      </c>
      <c r="C17">
        <v>1</v>
      </c>
    </row>
    <row r="18" spans="1:3" x14ac:dyDescent="0.3">
      <c r="A18" t="s">
        <v>1328</v>
      </c>
      <c r="B18" t="s">
        <v>1641</v>
      </c>
      <c r="C18">
        <v>5</v>
      </c>
    </row>
    <row r="19" spans="1:3" x14ac:dyDescent="0.3">
      <c r="A19" t="s">
        <v>1018</v>
      </c>
      <c r="B19" t="s">
        <v>1642</v>
      </c>
      <c r="C19">
        <v>8</v>
      </c>
    </row>
    <row r="20" spans="1:3" x14ac:dyDescent="0.3">
      <c r="A20" t="s">
        <v>1199</v>
      </c>
      <c r="B20" t="s">
        <v>1643</v>
      </c>
      <c r="C20">
        <v>6</v>
      </c>
    </row>
    <row r="21" spans="1:3" x14ac:dyDescent="0.3">
      <c r="A21" t="s">
        <v>1269</v>
      </c>
      <c r="B21" t="s">
        <v>1644</v>
      </c>
      <c r="C21">
        <v>5</v>
      </c>
    </row>
    <row r="22" spans="1:3" x14ac:dyDescent="0.3">
      <c r="A22" t="s">
        <v>1040</v>
      </c>
      <c r="B22" t="s">
        <v>1645</v>
      </c>
      <c r="C22">
        <v>9</v>
      </c>
    </row>
    <row r="23" spans="1:3" x14ac:dyDescent="0.3">
      <c r="A23" t="s">
        <v>1238</v>
      </c>
      <c r="B23" t="s">
        <v>1637</v>
      </c>
      <c r="C23">
        <v>7</v>
      </c>
    </row>
    <row r="24" spans="1:3" x14ac:dyDescent="0.3">
      <c r="A24" t="s">
        <v>1175</v>
      </c>
      <c r="B24" t="s">
        <v>1531</v>
      </c>
      <c r="C24">
        <v>7</v>
      </c>
    </row>
    <row r="25" spans="1:3" x14ac:dyDescent="0.3">
      <c r="A25" t="s">
        <v>1254</v>
      </c>
      <c r="B25" t="s">
        <v>1646</v>
      </c>
      <c r="C25">
        <v>4</v>
      </c>
    </row>
    <row r="26" spans="1:3" x14ac:dyDescent="0.3">
      <c r="A26" t="s">
        <v>1248</v>
      </c>
      <c r="B26" t="s">
        <v>1647</v>
      </c>
      <c r="C26">
        <v>10</v>
      </c>
    </row>
    <row r="27" spans="1:3" x14ac:dyDescent="0.3">
      <c r="A27" t="s">
        <v>1220</v>
      </c>
      <c r="B27" t="s">
        <v>1648</v>
      </c>
      <c r="C27">
        <v>6</v>
      </c>
    </row>
    <row r="28" spans="1:3" x14ac:dyDescent="0.3">
      <c r="A28" t="s">
        <v>1348</v>
      </c>
      <c r="B28" t="s">
        <v>1649</v>
      </c>
      <c r="C28">
        <v>11</v>
      </c>
    </row>
    <row r="29" spans="1:3" x14ac:dyDescent="0.3">
      <c r="A29" t="s">
        <v>1145</v>
      </c>
      <c r="B29" t="s">
        <v>1650</v>
      </c>
      <c r="C29">
        <v>2</v>
      </c>
    </row>
    <row r="30" spans="1:3" x14ac:dyDescent="0.3">
      <c r="A30" t="s">
        <v>1167</v>
      </c>
      <c r="B30" t="s">
        <v>1651</v>
      </c>
      <c r="C30">
        <v>7</v>
      </c>
    </row>
    <row r="31" spans="1:3" x14ac:dyDescent="0.3">
      <c r="A31" t="s">
        <v>1309</v>
      </c>
      <c r="B31" t="s">
        <v>1598</v>
      </c>
      <c r="C31">
        <v>10</v>
      </c>
    </row>
    <row r="32" spans="1:3" x14ac:dyDescent="0.3">
      <c r="A32" t="s">
        <v>1082</v>
      </c>
      <c r="B32" t="s">
        <v>1652</v>
      </c>
      <c r="C32">
        <v>6</v>
      </c>
    </row>
    <row r="33" spans="1:3" x14ac:dyDescent="0.3">
      <c r="A33" t="s">
        <v>1208</v>
      </c>
      <c r="B33" t="s">
        <v>1653</v>
      </c>
      <c r="C33">
        <v>3</v>
      </c>
    </row>
    <row r="34" spans="1:3" x14ac:dyDescent="0.3">
      <c r="A34" t="s">
        <v>1200</v>
      </c>
      <c r="B34" t="s">
        <v>1541</v>
      </c>
      <c r="C34">
        <v>3</v>
      </c>
    </row>
    <row r="35" spans="1:3" x14ac:dyDescent="0.3">
      <c r="A35" t="s">
        <v>1400</v>
      </c>
      <c r="B35" t="s">
        <v>1654</v>
      </c>
      <c r="C35">
        <v>7</v>
      </c>
    </row>
    <row r="36" spans="1:3" x14ac:dyDescent="0.3">
      <c r="A36" t="s">
        <v>1076</v>
      </c>
      <c r="B36" t="s">
        <v>1655</v>
      </c>
      <c r="C36">
        <v>10</v>
      </c>
    </row>
    <row r="37" spans="1:3" x14ac:dyDescent="0.3">
      <c r="A37" t="s">
        <v>1311</v>
      </c>
      <c r="B37" t="s">
        <v>1623</v>
      </c>
      <c r="C37">
        <v>6</v>
      </c>
    </row>
    <row r="38" spans="1:3" x14ac:dyDescent="0.3">
      <c r="A38" t="s">
        <v>1348</v>
      </c>
      <c r="B38" t="s">
        <v>1656</v>
      </c>
      <c r="C38">
        <v>4</v>
      </c>
    </row>
    <row r="39" spans="1:3" x14ac:dyDescent="0.3">
      <c r="A39" t="s">
        <v>1306</v>
      </c>
      <c r="B39" t="s">
        <v>1657</v>
      </c>
      <c r="C39">
        <v>10</v>
      </c>
    </row>
    <row r="40" spans="1:3" x14ac:dyDescent="0.3">
      <c r="A40" t="s">
        <v>1216</v>
      </c>
      <c r="B40" t="s">
        <v>1658</v>
      </c>
      <c r="C40">
        <v>2</v>
      </c>
    </row>
    <row r="41" spans="1:3" x14ac:dyDescent="0.3">
      <c r="A41" t="s">
        <v>1369</v>
      </c>
      <c r="B41" t="s">
        <v>1659</v>
      </c>
      <c r="C41">
        <v>10</v>
      </c>
    </row>
    <row r="42" spans="1:3" x14ac:dyDescent="0.3">
      <c r="A42" t="s">
        <v>1246</v>
      </c>
      <c r="B42" t="s">
        <v>1660</v>
      </c>
      <c r="C42">
        <v>3</v>
      </c>
    </row>
    <row r="43" spans="1:3" x14ac:dyDescent="0.3">
      <c r="A43" t="s">
        <v>1255</v>
      </c>
      <c r="B43" t="s">
        <v>1661</v>
      </c>
      <c r="C43">
        <v>10</v>
      </c>
    </row>
    <row r="44" spans="1:3" x14ac:dyDescent="0.3">
      <c r="A44" t="s">
        <v>1170</v>
      </c>
      <c r="B44" t="s">
        <v>1662</v>
      </c>
      <c r="C44">
        <v>11</v>
      </c>
    </row>
    <row r="45" spans="1:3" x14ac:dyDescent="0.3">
      <c r="A45" t="s">
        <v>1338</v>
      </c>
      <c r="B45" t="s">
        <v>1521</v>
      </c>
      <c r="C45">
        <v>9</v>
      </c>
    </row>
    <row r="46" spans="1:3" x14ac:dyDescent="0.3">
      <c r="A46" t="s">
        <v>1292</v>
      </c>
      <c r="B46" t="s">
        <v>1490</v>
      </c>
      <c r="C46">
        <v>6</v>
      </c>
    </row>
    <row r="47" spans="1:3" x14ac:dyDescent="0.3">
      <c r="A47" t="s">
        <v>1008</v>
      </c>
      <c r="B47" t="s">
        <v>1663</v>
      </c>
      <c r="C47">
        <v>3</v>
      </c>
    </row>
    <row r="48" spans="1:3" x14ac:dyDescent="0.3">
      <c r="A48" t="s">
        <v>998</v>
      </c>
      <c r="B48" t="s">
        <v>1637</v>
      </c>
      <c r="C48">
        <v>6</v>
      </c>
    </row>
    <row r="49" spans="1:3" x14ac:dyDescent="0.3">
      <c r="A49" t="s">
        <v>1016</v>
      </c>
      <c r="B49" t="s">
        <v>1664</v>
      </c>
      <c r="C49">
        <v>5</v>
      </c>
    </row>
    <row r="50" spans="1:3" x14ac:dyDescent="0.3">
      <c r="A50" t="s">
        <v>1143</v>
      </c>
      <c r="B50" t="s">
        <v>1665</v>
      </c>
      <c r="C50">
        <v>2</v>
      </c>
    </row>
    <row r="51" spans="1:3" x14ac:dyDescent="0.3">
      <c r="A51" t="s">
        <v>1208</v>
      </c>
      <c r="B51" t="s">
        <v>1666</v>
      </c>
      <c r="C51">
        <v>6</v>
      </c>
    </row>
    <row r="52" spans="1:3" x14ac:dyDescent="0.3">
      <c r="A52" t="s">
        <v>1013</v>
      </c>
      <c r="B52" t="s">
        <v>1667</v>
      </c>
      <c r="C52">
        <v>12</v>
      </c>
    </row>
    <row r="53" spans="1:3" x14ac:dyDescent="0.3">
      <c r="A53" t="s">
        <v>1076</v>
      </c>
      <c r="B53" t="s">
        <v>1668</v>
      </c>
      <c r="C53">
        <v>9</v>
      </c>
    </row>
    <row r="54" spans="1:3" x14ac:dyDescent="0.3">
      <c r="A54" t="s">
        <v>1360</v>
      </c>
      <c r="B54" t="s">
        <v>1537</v>
      </c>
      <c r="C54">
        <v>7</v>
      </c>
    </row>
    <row r="55" spans="1:3" x14ac:dyDescent="0.3">
      <c r="A55" t="s">
        <v>1005</v>
      </c>
      <c r="B55" t="s">
        <v>1669</v>
      </c>
      <c r="C55">
        <v>6</v>
      </c>
    </row>
    <row r="56" spans="1:3" x14ac:dyDescent="0.3">
      <c r="A56" t="s">
        <v>1403</v>
      </c>
      <c r="B56" t="s">
        <v>1670</v>
      </c>
      <c r="C56">
        <v>8</v>
      </c>
    </row>
    <row r="57" spans="1:3" x14ac:dyDescent="0.3">
      <c r="A57" t="s">
        <v>1097</v>
      </c>
      <c r="B57" t="s">
        <v>1590</v>
      </c>
      <c r="C57">
        <v>4</v>
      </c>
    </row>
    <row r="58" spans="1:3" x14ac:dyDescent="0.3">
      <c r="A58" t="s">
        <v>1429</v>
      </c>
      <c r="B58" t="s">
        <v>1671</v>
      </c>
      <c r="C58">
        <v>10</v>
      </c>
    </row>
    <row r="59" spans="1:3" x14ac:dyDescent="0.3">
      <c r="A59" t="s">
        <v>1192</v>
      </c>
      <c r="B59" t="s">
        <v>1670</v>
      </c>
      <c r="C59">
        <v>1</v>
      </c>
    </row>
    <row r="60" spans="1:3" x14ac:dyDescent="0.3">
      <c r="A60" t="s">
        <v>987</v>
      </c>
      <c r="B60" t="s">
        <v>1672</v>
      </c>
      <c r="C60">
        <v>11</v>
      </c>
    </row>
    <row r="61" spans="1:3" x14ac:dyDescent="0.3">
      <c r="A61" t="s">
        <v>1367</v>
      </c>
      <c r="B61" t="s">
        <v>1673</v>
      </c>
      <c r="C61">
        <v>12</v>
      </c>
    </row>
    <row r="62" spans="1:3" x14ac:dyDescent="0.3">
      <c r="A62" t="s">
        <v>1285</v>
      </c>
      <c r="B62" t="s">
        <v>1674</v>
      </c>
      <c r="C62">
        <v>9</v>
      </c>
    </row>
    <row r="63" spans="1:3" x14ac:dyDescent="0.3">
      <c r="A63" t="s">
        <v>1240</v>
      </c>
      <c r="B63" t="s">
        <v>1675</v>
      </c>
      <c r="C63">
        <v>6</v>
      </c>
    </row>
    <row r="64" spans="1:3" x14ac:dyDescent="0.3">
      <c r="A64" t="s">
        <v>1326</v>
      </c>
      <c r="B64" t="s">
        <v>1676</v>
      </c>
      <c r="C64">
        <v>8</v>
      </c>
    </row>
    <row r="65" spans="1:3" x14ac:dyDescent="0.3">
      <c r="A65" t="s">
        <v>1320</v>
      </c>
      <c r="B65" t="s">
        <v>1677</v>
      </c>
      <c r="C65">
        <v>10</v>
      </c>
    </row>
    <row r="66" spans="1:3" x14ac:dyDescent="0.3">
      <c r="A66" t="s">
        <v>1342</v>
      </c>
      <c r="B66" t="s">
        <v>1571</v>
      </c>
      <c r="C66">
        <v>11</v>
      </c>
    </row>
    <row r="67" spans="1:3" x14ac:dyDescent="0.3">
      <c r="A67" t="s">
        <v>1221</v>
      </c>
      <c r="B67" t="s">
        <v>1546</v>
      </c>
      <c r="C67">
        <v>1</v>
      </c>
    </row>
    <row r="68" spans="1:3" x14ac:dyDescent="0.3">
      <c r="A68" t="s">
        <v>1138</v>
      </c>
      <c r="B68" t="s">
        <v>1678</v>
      </c>
      <c r="C68">
        <v>12</v>
      </c>
    </row>
    <row r="69" spans="1:3" x14ac:dyDescent="0.3">
      <c r="A69" t="s">
        <v>1339</v>
      </c>
      <c r="B69" t="s">
        <v>1594</v>
      </c>
      <c r="C69">
        <v>5</v>
      </c>
    </row>
    <row r="70" spans="1:3" x14ac:dyDescent="0.3">
      <c r="A70" t="s">
        <v>1402</v>
      </c>
      <c r="B70" t="s">
        <v>1679</v>
      </c>
      <c r="C70">
        <v>8</v>
      </c>
    </row>
    <row r="71" spans="1:3" x14ac:dyDescent="0.3">
      <c r="A71" t="s">
        <v>1074</v>
      </c>
      <c r="B71" t="s">
        <v>1680</v>
      </c>
      <c r="C71">
        <v>4</v>
      </c>
    </row>
    <row r="72" spans="1:3" x14ac:dyDescent="0.3">
      <c r="A72" t="s">
        <v>1409</v>
      </c>
      <c r="B72" t="s">
        <v>1512</v>
      </c>
      <c r="C72">
        <v>12</v>
      </c>
    </row>
    <row r="73" spans="1:3" x14ac:dyDescent="0.3">
      <c r="A73" t="s">
        <v>1206</v>
      </c>
      <c r="B73" t="s">
        <v>1586</v>
      </c>
      <c r="C73">
        <v>5</v>
      </c>
    </row>
    <row r="74" spans="1:3" x14ac:dyDescent="0.3">
      <c r="A74" t="s">
        <v>1152</v>
      </c>
      <c r="B74" t="s">
        <v>1681</v>
      </c>
      <c r="C74">
        <v>1</v>
      </c>
    </row>
    <row r="75" spans="1:3" x14ac:dyDescent="0.3">
      <c r="A75" t="s">
        <v>1274</v>
      </c>
      <c r="B75" t="s">
        <v>1682</v>
      </c>
      <c r="C75">
        <v>9</v>
      </c>
    </row>
    <row r="76" spans="1:3" x14ac:dyDescent="0.3">
      <c r="A76" t="s">
        <v>1277</v>
      </c>
      <c r="B76" t="s">
        <v>1628</v>
      </c>
      <c r="C76">
        <v>6</v>
      </c>
    </row>
    <row r="77" spans="1:3" x14ac:dyDescent="0.3">
      <c r="A77" t="s">
        <v>1351</v>
      </c>
      <c r="B77" t="s">
        <v>1522</v>
      </c>
      <c r="C77">
        <v>9</v>
      </c>
    </row>
    <row r="78" spans="1:3" x14ac:dyDescent="0.3">
      <c r="A78" t="s">
        <v>1176</v>
      </c>
      <c r="B78" t="s">
        <v>1683</v>
      </c>
      <c r="C78">
        <v>8</v>
      </c>
    </row>
    <row r="79" spans="1:3" x14ac:dyDescent="0.3">
      <c r="A79" t="s">
        <v>1425</v>
      </c>
      <c r="B79" t="s">
        <v>1487</v>
      </c>
      <c r="C79">
        <v>7</v>
      </c>
    </row>
    <row r="80" spans="1:3" x14ac:dyDescent="0.3">
      <c r="A80" t="s">
        <v>1179</v>
      </c>
      <c r="B80" t="s">
        <v>1684</v>
      </c>
      <c r="C80">
        <v>10</v>
      </c>
    </row>
    <row r="81" spans="1:3" x14ac:dyDescent="0.3">
      <c r="A81" t="s">
        <v>1154</v>
      </c>
      <c r="B81" t="s">
        <v>1685</v>
      </c>
      <c r="C81">
        <v>1</v>
      </c>
    </row>
    <row r="82" spans="1:3" x14ac:dyDescent="0.3">
      <c r="A82" t="s">
        <v>1084</v>
      </c>
      <c r="B82" t="s">
        <v>1686</v>
      </c>
      <c r="C82">
        <v>3</v>
      </c>
    </row>
    <row r="83" spans="1:3" x14ac:dyDescent="0.3">
      <c r="A83" t="s">
        <v>1342</v>
      </c>
      <c r="B83" t="s">
        <v>1687</v>
      </c>
      <c r="C83">
        <v>1</v>
      </c>
    </row>
    <row r="84" spans="1:3" x14ac:dyDescent="0.3">
      <c r="A84" t="s">
        <v>1120</v>
      </c>
      <c r="B84" t="s">
        <v>1688</v>
      </c>
      <c r="C84">
        <v>2</v>
      </c>
    </row>
    <row r="85" spans="1:3" x14ac:dyDescent="0.3">
      <c r="A85" t="s">
        <v>1089</v>
      </c>
      <c r="B85" t="s">
        <v>1689</v>
      </c>
      <c r="C85">
        <v>12</v>
      </c>
    </row>
    <row r="86" spans="1:3" x14ac:dyDescent="0.3">
      <c r="A86" t="s">
        <v>1357</v>
      </c>
      <c r="B86" t="s">
        <v>1483</v>
      </c>
      <c r="C86">
        <v>11</v>
      </c>
    </row>
    <row r="87" spans="1:3" x14ac:dyDescent="0.3">
      <c r="A87" t="s">
        <v>1222</v>
      </c>
      <c r="B87" t="s">
        <v>1690</v>
      </c>
      <c r="C87">
        <v>8</v>
      </c>
    </row>
    <row r="88" spans="1:3" x14ac:dyDescent="0.3">
      <c r="A88" t="s">
        <v>1340</v>
      </c>
      <c r="B88" t="s">
        <v>1691</v>
      </c>
      <c r="C88">
        <v>2</v>
      </c>
    </row>
    <row r="89" spans="1:3" x14ac:dyDescent="0.3">
      <c r="A89" t="s">
        <v>1386</v>
      </c>
      <c r="B89" t="s">
        <v>1692</v>
      </c>
      <c r="C89">
        <v>5</v>
      </c>
    </row>
    <row r="90" spans="1:3" x14ac:dyDescent="0.3">
      <c r="A90" t="s">
        <v>1380</v>
      </c>
      <c r="B90" t="s">
        <v>1693</v>
      </c>
      <c r="C90">
        <v>9</v>
      </c>
    </row>
    <row r="91" spans="1:3" x14ac:dyDescent="0.3">
      <c r="A91" t="s">
        <v>1400</v>
      </c>
      <c r="B91" t="s">
        <v>1590</v>
      </c>
      <c r="C91">
        <v>6</v>
      </c>
    </row>
    <row r="92" spans="1:3" x14ac:dyDescent="0.3">
      <c r="A92" t="s">
        <v>1407</v>
      </c>
      <c r="B92" t="s">
        <v>1694</v>
      </c>
      <c r="C92">
        <v>12</v>
      </c>
    </row>
    <row r="93" spans="1:3" x14ac:dyDescent="0.3">
      <c r="A93" t="s">
        <v>1423</v>
      </c>
      <c r="B93" t="s">
        <v>1695</v>
      </c>
      <c r="C93">
        <v>8</v>
      </c>
    </row>
    <row r="94" spans="1:3" x14ac:dyDescent="0.3">
      <c r="A94" t="s">
        <v>1357</v>
      </c>
      <c r="B94" t="s">
        <v>1696</v>
      </c>
      <c r="C94">
        <v>2</v>
      </c>
    </row>
    <row r="95" spans="1:3" x14ac:dyDescent="0.3">
      <c r="A95" t="s">
        <v>1400</v>
      </c>
      <c r="B95" t="s">
        <v>1697</v>
      </c>
      <c r="C95">
        <v>9</v>
      </c>
    </row>
    <row r="96" spans="1:3" x14ac:dyDescent="0.3">
      <c r="A96" t="s">
        <v>1123</v>
      </c>
      <c r="B96" t="s">
        <v>1498</v>
      </c>
      <c r="C96">
        <v>6</v>
      </c>
    </row>
    <row r="97" spans="1:3" x14ac:dyDescent="0.3">
      <c r="A97" t="s">
        <v>987</v>
      </c>
      <c r="B97" t="s">
        <v>1698</v>
      </c>
      <c r="C97">
        <v>12</v>
      </c>
    </row>
    <row r="98" spans="1:3" x14ac:dyDescent="0.3">
      <c r="A98" t="s">
        <v>1383</v>
      </c>
      <c r="B98" t="s">
        <v>1699</v>
      </c>
      <c r="C98">
        <v>5</v>
      </c>
    </row>
    <row r="99" spans="1:3" x14ac:dyDescent="0.3">
      <c r="A99" t="s">
        <v>1109</v>
      </c>
      <c r="B99" t="s">
        <v>1700</v>
      </c>
      <c r="C99">
        <v>4</v>
      </c>
    </row>
    <row r="100" spans="1:3" x14ac:dyDescent="0.3">
      <c r="A100" t="s">
        <v>1224</v>
      </c>
      <c r="B100" t="s">
        <v>1701</v>
      </c>
      <c r="C100">
        <v>3</v>
      </c>
    </row>
    <row r="101" spans="1:3" x14ac:dyDescent="0.3">
      <c r="A101" t="s">
        <v>1244</v>
      </c>
      <c r="B101" t="s">
        <v>1702</v>
      </c>
      <c r="C101">
        <v>11</v>
      </c>
    </row>
    <row r="102" spans="1:3" x14ac:dyDescent="0.3">
      <c r="A102" t="s">
        <v>1315</v>
      </c>
      <c r="B102" t="s">
        <v>1703</v>
      </c>
      <c r="C102">
        <v>8</v>
      </c>
    </row>
    <row r="103" spans="1:3" x14ac:dyDescent="0.3">
      <c r="A103" t="s">
        <v>1360</v>
      </c>
      <c r="B103" t="s">
        <v>1704</v>
      </c>
      <c r="C103">
        <v>8</v>
      </c>
    </row>
    <row r="104" spans="1:3" x14ac:dyDescent="0.3">
      <c r="A104" t="s">
        <v>1219</v>
      </c>
      <c r="B104" t="s">
        <v>1705</v>
      </c>
      <c r="C104">
        <v>4</v>
      </c>
    </row>
    <row r="105" spans="1:3" x14ac:dyDescent="0.3">
      <c r="A105" t="s">
        <v>1104</v>
      </c>
      <c r="B105" t="s">
        <v>1706</v>
      </c>
      <c r="C105">
        <v>3</v>
      </c>
    </row>
    <row r="106" spans="1:3" x14ac:dyDescent="0.3">
      <c r="A106" t="s">
        <v>1242</v>
      </c>
      <c r="B106" t="s">
        <v>1707</v>
      </c>
      <c r="C106">
        <v>7</v>
      </c>
    </row>
    <row r="107" spans="1:3" x14ac:dyDescent="0.3">
      <c r="A107" t="s">
        <v>1163</v>
      </c>
      <c r="B107" t="s">
        <v>1490</v>
      </c>
      <c r="C107">
        <v>11</v>
      </c>
    </row>
    <row r="108" spans="1:3" x14ac:dyDescent="0.3">
      <c r="A108" t="s">
        <v>1308</v>
      </c>
      <c r="B108" t="s">
        <v>1708</v>
      </c>
      <c r="C108">
        <v>5</v>
      </c>
    </row>
    <row r="109" spans="1:3" x14ac:dyDescent="0.3">
      <c r="A109" t="s">
        <v>1250</v>
      </c>
      <c r="B109" t="s">
        <v>1673</v>
      </c>
      <c r="C109">
        <v>4</v>
      </c>
    </row>
    <row r="110" spans="1:3" x14ac:dyDescent="0.3">
      <c r="A110" t="s">
        <v>1175</v>
      </c>
      <c r="B110" t="s">
        <v>1709</v>
      </c>
      <c r="C110">
        <v>5</v>
      </c>
    </row>
    <row r="111" spans="1:3" x14ac:dyDescent="0.3">
      <c r="A111" t="s">
        <v>1053</v>
      </c>
      <c r="B111" t="s">
        <v>1710</v>
      </c>
      <c r="C111">
        <v>2</v>
      </c>
    </row>
    <row r="112" spans="1:3" x14ac:dyDescent="0.3">
      <c r="A112" t="s">
        <v>1201</v>
      </c>
      <c r="B112" t="s">
        <v>1692</v>
      </c>
      <c r="C112">
        <v>9</v>
      </c>
    </row>
    <row r="113" spans="1:3" x14ac:dyDescent="0.3">
      <c r="A113" t="s">
        <v>1040</v>
      </c>
      <c r="B113" t="s">
        <v>1711</v>
      </c>
      <c r="C113">
        <v>12</v>
      </c>
    </row>
    <row r="114" spans="1:3" x14ac:dyDescent="0.3">
      <c r="A114" t="s">
        <v>1115</v>
      </c>
      <c r="B114" t="s">
        <v>1712</v>
      </c>
      <c r="C114">
        <v>1</v>
      </c>
    </row>
    <row r="115" spans="1:3" x14ac:dyDescent="0.3">
      <c r="A115" t="s">
        <v>1289</v>
      </c>
      <c r="B115" t="s">
        <v>1713</v>
      </c>
      <c r="C115">
        <v>5</v>
      </c>
    </row>
    <row r="116" spans="1:3" x14ac:dyDescent="0.3">
      <c r="A116" t="s">
        <v>1309</v>
      </c>
      <c r="B116" t="s">
        <v>1714</v>
      </c>
      <c r="C116">
        <v>1</v>
      </c>
    </row>
    <row r="117" spans="1:3" x14ac:dyDescent="0.3">
      <c r="A117" t="s">
        <v>1413</v>
      </c>
      <c r="B117" t="s">
        <v>1632</v>
      </c>
      <c r="C117">
        <v>11</v>
      </c>
    </row>
    <row r="118" spans="1:3" x14ac:dyDescent="0.3">
      <c r="A118" t="s">
        <v>1134</v>
      </c>
      <c r="B118" t="s">
        <v>1694</v>
      </c>
      <c r="C118">
        <v>9</v>
      </c>
    </row>
    <row r="119" spans="1:3" x14ac:dyDescent="0.3">
      <c r="A119" t="s">
        <v>1172</v>
      </c>
      <c r="B119" t="s">
        <v>1684</v>
      </c>
      <c r="C119">
        <v>3</v>
      </c>
    </row>
    <row r="120" spans="1:3" x14ac:dyDescent="0.3">
      <c r="A120" t="s">
        <v>1409</v>
      </c>
      <c r="B120" t="s">
        <v>1715</v>
      </c>
      <c r="C120">
        <v>10</v>
      </c>
    </row>
    <row r="121" spans="1:3" x14ac:dyDescent="0.3">
      <c r="A121" t="s">
        <v>1190</v>
      </c>
      <c r="B121" t="s">
        <v>1716</v>
      </c>
      <c r="C121">
        <v>11</v>
      </c>
    </row>
    <row r="122" spans="1:3" x14ac:dyDescent="0.3">
      <c r="A122" t="s">
        <v>1006</v>
      </c>
      <c r="B122" t="s">
        <v>1717</v>
      </c>
      <c r="C122">
        <v>11</v>
      </c>
    </row>
    <row r="123" spans="1:3" x14ac:dyDescent="0.3">
      <c r="A123" t="s">
        <v>1394</v>
      </c>
      <c r="B123" t="s">
        <v>1562</v>
      </c>
      <c r="C123">
        <v>8</v>
      </c>
    </row>
    <row r="124" spans="1:3" x14ac:dyDescent="0.3">
      <c r="A124" t="s">
        <v>1374</v>
      </c>
      <c r="B124" t="s">
        <v>1718</v>
      </c>
      <c r="C124">
        <v>8</v>
      </c>
    </row>
    <row r="125" spans="1:3" x14ac:dyDescent="0.3">
      <c r="A125" t="s">
        <v>1304</v>
      </c>
      <c r="B125" t="s">
        <v>1719</v>
      </c>
      <c r="C125">
        <v>4</v>
      </c>
    </row>
    <row r="126" spans="1:3" x14ac:dyDescent="0.3">
      <c r="A126" t="s">
        <v>1088</v>
      </c>
      <c r="B126" t="s">
        <v>1566</v>
      </c>
      <c r="C126">
        <v>10</v>
      </c>
    </row>
    <row r="127" spans="1:3" x14ac:dyDescent="0.3">
      <c r="A127" t="s">
        <v>1151</v>
      </c>
      <c r="B127" t="s">
        <v>1720</v>
      </c>
      <c r="C127">
        <v>9</v>
      </c>
    </row>
    <row r="128" spans="1:3" x14ac:dyDescent="0.3">
      <c r="A128" t="s">
        <v>1347</v>
      </c>
      <c r="B128" t="s">
        <v>1644</v>
      </c>
      <c r="C128">
        <v>8</v>
      </c>
    </row>
    <row r="129" spans="1:3" x14ac:dyDescent="0.3">
      <c r="A129" t="s">
        <v>983</v>
      </c>
      <c r="B129" t="s">
        <v>1506</v>
      </c>
      <c r="C129">
        <v>1</v>
      </c>
    </row>
    <row r="130" spans="1:3" x14ac:dyDescent="0.3">
      <c r="A130" t="s">
        <v>1391</v>
      </c>
      <c r="B130" t="s">
        <v>1501</v>
      </c>
      <c r="C130">
        <v>12</v>
      </c>
    </row>
    <row r="131" spans="1:3" x14ac:dyDescent="0.3">
      <c r="A131" t="s">
        <v>1422</v>
      </c>
      <c r="B131" t="s">
        <v>1721</v>
      </c>
      <c r="C131">
        <v>5</v>
      </c>
    </row>
    <row r="132" spans="1:3" x14ac:dyDescent="0.3">
      <c r="A132" t="s">
        <v>1156</v>
      </c>
      <c r="B132" t="s">
        <v>1722</v>
      </c>
      <c r="C132">
        <v>11</v>
      </c>
    </row>
    <row r="133" spans="1:3" x14ac:dyDescent="0.3">
      <c r="A133" t="s">
        <v>1382</v>
      </c>
      <c r="B133" t="s">
        <v>1516</v>
      </c>
      <c r="C133">
        <v>2</v>
      </c>
    </row>
    <row r="134" spans="1:3" x14ac:dyDescent="0.3">
      <c r="A134" t="s">
        <v>1087</v>
      </c>
      <c r="B134" t="s">
        <v>1723</v>
      </c>
      <c r="C134">
        <v>7</v>
      </c>
    </row>
    <row r="135" spans="1:3" x14ac:dyDescent="0.3">
      <c r="A135" t="s">
        <v>1284</v>
      </c>
      <c r="B135" t="s">
        <v>1724</v>
      </c>
      <c r="C135">
        <v>7</v>
      </c>
    </row>
    <row r="136" spans="1:3" x14ac:dyDescent="0.3">
      <c r="A136" t="s">
        <v>1132</v>
      </c>
      <c r="B136" t="s">
        <v>1725</v>
      </c>
      <c r="C136">
        <v>11</v>
      </c>
    </row>
    <row r="137" spans="1:3" x14ac:dyDescent="0.3">
      <c r="A137" t="s">
        <v>1370</v>
      </c>
      <c r="B137" t="s">
        <v>1726</v>
      </c>
      <c r="C137">
        <v>5</v>
      </c>
    </row>
    <row r="138" spans="1:3" x14ac:dyDescent="0.3">
      <c r="A138" t="s">
        <v>1033</v>
      </c>
      <c r="B138" t="s">
        <v>1727</v>
      </c>
      <c r="C138">
        <v>8</v>
      </c>
    </row>
    <row r="139" spans="1:3" x14ac:dyDescent="0.3">
      <c r="A139" t="s">
        <v>1266</v>
      </c>
      <c r="B139" t="s">
        <v>1532</v>
      </c>
      <c r="C139">
        <v>11</v>
      </c>
    </row>
    <row r="140" spans="1:3" x14ac:dyDescent="0.3">
      <c r="A140" t="s">
        <v>1039</v>
      </c>
      <c r="B140" t="s">
        <v>1728</v>
      </c>
      <c r="C140">
        <v>6</v>
      </c>
    </row>
    <row r="141" spans="1:3" x14ac:dyDescent="0.3">
      <c r="A141" t="s">
        <v>1149</v>
      </c>
      <c r="B141" t="s">
        <v>1605</v>
      </c>
      <c r="C141">
        <v>12</v>
      </c>
    </row>
    <row r="142" spans="1:3" x14ac:dyDescent="0.3">
      <c r="A142" t="s">
        <v>1322</v>
      </c>
      <c r="B142" t="s">
        <v>1729</v>
      </c>
      <c r="C142">
        <v>8</v>
      </c>
    </row>
    <row r="143" spans="1:3" x14ac:dyDescent="0.3">
      <c r="A143" t="s">
        <v>985</v>
      </c>
      <c r="B143" t="s">
        <v>1730</v>
      </c>
      <c r="C143">
        <v>6</v>
      </c>
    </row>
    <row r="144" spans="1:3" x14ac:dyDescent="0.3">
      <c r="A144" t="s">
        <v>1237</v>
      </c>
      <c r="B144" t="s">
        <v>1731</v>
      </c>
      <c r="C144">
        <v>12</v>
      </c>
    </row>
    <row r="145" spans="1:3" x14ac:dyDescent="0.3">
      <c r="A145" t="s">
        <v>1405</v>
      </c>
      <c r="B145" t="s">
        <v>1732</v>
      </c>
      <c r="C145">
        <v>6</v>
      </c>
    </row>
    <row r="146" spans="1:3" x14ac:dyDescent="0.3">
      <c r="A146" t="s">
        <v>1427</v>
      </c>
      <c r="B146" t="s">
        <v>1733</v>
      </c>
      <c r="C146">
        <v>1</v>
      </c>
    </row>
    <row r="147" spans="1:3" x14ac:dyDescent="0.3">
      <c r="A147" t="s">
        <v>1152</v>
      </c>
      <c r="B147" t="s">
        <v>1734</v>
      </c>
      <c r="C147">
        <v>7</v>
      </c>
    </row>
    <row r="148" spans="1:3" x14ac:dyDescent="0.3">
      <c r="A148" t="s">
        <v>1349</v>
      </c>
      <c r="B148" t="s">
        <v>1617</v>
      </c>
      <c r="C148">
        <v>12</v>
      </c>
    </row>
    <row r="149" spans="1:3" x14ac:dyDescent="0.3">
      <c r="A149" t="s">
        <v>1315</v>
      </c>
      <c r="B149" t="s">
        <v>1625</v>
      </c>
      <c r="C149">
        <v>6</v>
      </c>
    </row>
    <row r="150" spans="1:3" x14ac:dyDescent="0.3">
      <c r="A150" t="s">
        <v>1148</v>
      </c>
      <c r="B150" t="s">
        <v>1729</v>
      </c>
      <c r="C150">
        <v>8</v>
      </c>
    </row>
    <row r="151" spans="1:3" x14ac:dyDescent="0.3">
      <c r="A151" t="s">
        <v>1237</v>
      </c>
      <c r="B151" t="s">
        <v>1735</v>
      </c>
      <c r="C151">
        <v>5</v>
      </c>
    </row>
    <row r="152" spans="1:3" x14ac:dyDescent="0.3">
      <c r="A152" t="s">
        <v>1278</v>
      </c>
      <c r="B152" t="s">
        <v>1736</v>
      </c>
      <c r="C152">
        <v>2</v>
      </c>
    </row>
    <row r="153" spans="1:3" x14ac:dyDescent="0.3">
      <c r="A153" t="s">
        <v>1236</v>
      </c>
      <c r="B153" t="s">
        <v>1737</v>
      </c>
      <c r="C153">
        <v>2</v>
      </c>
    </row>
    <row r="154" spans="1:3" x14ac:dyDescent="0.3">
      <c r="A154" t="s">
        <v>1370</v>
      </c>
      <c r="B154" t="s">
        <v>1738</v>
      </c>
      <c r="C154">
        <v>11</v>
      </c>
    </row>
    <row r="155" spans="1:3" x14ac:dyDescent="0.3">
      <c r="A155" t="s">
        <v>1255</v>
      </c>
      <c r="B155" t="s">
        <v>1739</v>
      </c>
      <c r="C155">
        <v>5</v>
      </c>
    </row>
    <row r="156" spans="1:3" x14ac:dyDescent="0.3">
      <c r="A156" t="s">
        <v>1249</v>
      </c>
      <c r="B156" t="s">
        <v>1740</v>
      </c>
      <c r="C156">
        <v>12</v>
      </c>
    </row>
    <row r="157" spans="1:3" x14ac:dyDescent="0.3">
      <c r="A157" t="s">
        <v>1103</v>
      </c>
      <c r="B157" t="s">
        <v>1741</v>
      </c>
      <c r="C157">
        <v>4</v>
      </c>
    </row>
    <row r="158" spans="1:3" x14ac:dyDescent="0.3">
      <c r="A158" t="s">
        <v>1096</v>
      </c>
      <c r="B158" t="s">
        <v>1742</v>
      </c>
      <c r="C158">
        <v>1</v>
      </c>
    </row>
    <row r="159" spans="1:3" x14ac:dyDescent="0.3">
      <c r="A159" t="s">
        <v>1409</v>
      </c>
      <c r="B159" t="s">
        <v>1743</v>
      </c>
      <c r="C159">
        <v>9</v>
      </c>
    </row>
    <row r="160" spans="1:3" x14ac:dyDescent="0.3">
      <c r="A160" t="s">
        <v>1110</v>
      </c>
      <c r="B160" t="s">
        <v>1601</v>
      </c>
      <c r="C160">
        <v>8</v>
      </c>
    </row>
    <row r="161" spans="1:3" x14ac:dyDescent="0.3">
      <c r="A161" t="s">
        <v>1340</v>
      </c>
      <c r="B161" t="s">
        <v>1744</v>
      </c>
      <c r="C161">
        <v>4</v>
      </c>
    </row>
    <row r="162" spans="1:3" x14ac:dyDescent="0.3">
      <c r="A162" t="s">
        <v>1226</v>
      </c>
      <c r="B162" t="s">
        <v>1745</v>
      </c>
      <c r="C162">
        <v>7</v>
      </c>
    </row>
    <row r="163" spans="1:3" x14ac:dyDescent="0.3">
      <c r="A163" t="s">
        <v>1298</v>
      </c>
      <c r="B163" t="s">
        <v>1746</v>
      </c>
      <c r="C163">
        <v>7</v>
      </c>
    </row>
    <row r="164" spans="1:3" x14ac:dyDescent="0.3">
      <c r="A164" t="s">
        <v>1229</v>
      </c>
      <c r="B164" t="s">
        <v>1566</v>
      </c>
      <c r="C164">
        <v>1</v>
      </c>
    </row>
    <row r="165" spans="1:3" x14ac:dyDescent="0.3">
      <c r="A165" t="s">
        <v>1070</v>
      </c>
      <c r="B165" t="s">
        <v>1487</v>
      </c>
      <c r="C165">
        <v>9</v>
      </c>
    </row>
    <row r="166" spans="1:3" x14ac:dyDescent="0.3">
      <c r="A166" t="s">
        <v>1324</v>
      </c>
      <c r="B166" t="s">
        <v>1626</v>
      </c>
      <c r="C166">
        <v>3</v>
      </c>
    </row>
    <row r="167" spans="1:3" x14ac:dyDescent="0.3">
      <c r="A167" t="s">
        <v>1220</v>
      </c>
      <c r="B167" t="s">
        <v>1747</v>
      </c>
      <c r="C167">
        <v>11</v>
      </c>
    </row>
    <row r="168" spans="1:3" x14ac:dyDescent="0.3">
      <c r="A168" t="s">
        <v>1362</v>
      </c>
      <c r="B168" t="s">
        <v>1748</v>
      </c>
      <c r="C168">
        <v>9</v>
      </c>
    </row>
    <row r="169" spans="1:3" x14ac:dyDescent="0.3">
      <c r="A169" t="s">
        <v>1115</v>
      </c>
      <c r="B169" t="s">
        <v>1749</v>
      </c>
      <c r="C169">
        <v>10</v>
      </c>
    </row>
    <row r="170" spans="1:3" x14ac:dyDescent="0.3">
      <c r="A170" t="s">
        <v>1155</v>
      </c>
      <c r="B170" t="s">
        <v>1750</v>
      </c>
      <c r="C170">
        <v>4</v>
      </c>
    </row>
    <row r="171" spans="1:3" x14ac:dyDescent="0.3">
      <c r="A171" t="s">
        <v>1276</v>
      </c>
      <c r="B171" t="s">
        <v>1582</v>
      </c>
      <c r="C171">
        <v>8</v>
      </c>
    </row>
    <row r="172" spans="1:3" x14ac:dyDescent="0.3">
      <c r="A172" t="s">
        <v>1247</v>
      </c>
      <c r="B172" t="s">
        <v>1751</v>
      </c>
      <c r="C172">
        <v>2</v>
      </c>
    </row>
    <row r="173" spans="1:3" x14ac:dyDescent="0.3">
      <c r="A173" t="s">
        <v>1269</v>
      </c>
      <c r="B173" t="s">
        <v>1752</v>
      </c>
      <c r="C173">
        <v>9</v>
      </c>
    </row>
    <row r="174" spans="1:3" x14ac:dyDescent="0.3">
      <c r="A174" t="s">
        <v>1347</v>
      </c>
      <c r="B174" t="s">
        <v>1721</v>
      </c>
      <c r="C174">
        <v>1</v>
      </c>
    </row>
    <row r="175" spans="1:3" x14ac:dyDescent="0.3">
      <c r="A175" t="s">
        <v>1128</v>
      </c>
      <c r="B175" t="s">
        <v>1753</v>
      </c>
      <c r="C175">
        <v>3</v>
      </c>
    </row>
    <row r="176" spans="1:3" x14ac:dyDescent="0.3">
      <c r="A176" t="s">
        <v>1252</v>
      </c>
      <c r="B176" t="s">
        <v>1754</v>
      </c>
      <c r="C176">
        <v>1</v>
      </c>
    </row>
    <row r="177" spans="1:3" x14ac:dyDescent="0.3">
      <c r="A177" t="s">
        <v>1261</v>
      </c>
      <c r="B177" t="s">
        <v>1755</v>
      </c>
      <c r="C177">
        <v>11</v>
      </c>
    </row>
    <row r="178" spans="1:3" x14ac:dyDescent="0.3">
      <c r="A178" t="s">
        <v>1012</v>
      </c>
      <c r="B178" t="s">
        <v>1756</v>
      </c>
      <c r="C178">
        <v>11</v>
      </c>
    </row>
    <row r="179" spans="1:3" x14ac:dyDescent="0.3">
      <c r="A179" t="s">
        <v>1231</v>
      </c>
      <c r="B179" t="s">
        <v>1757</v>
      </c>
      <c r="C179">
        <v>3</v>
      </c>
    </row>
    <row r="180" spans="1:3" x14ac:dyDescent="0.3">
      <c r="A180" t="s">
        <v>1312</v>
      </c>
      <c r="B180" t="s">
        <v>1618</v>
      </c>
      <c r="C180">
        <v>2</v>
      </c>
    </row>
    <row r="181" spans="1:3" x14ac:dyDescent="0.3">
      <c r="A181" t="s">
        <v>1134</v>
      </c>
      <c r="B181" t="s">
        <v>1758</v>
      </c>
      <c r="C181">
        <v>5</v>
      </c>
    </row>
    <row r="182" spans="1:3" x14ac:dyDescent="0.3">
      <c r="A182" t="s">
        <v>1298</v>
      </c>
      <c r="B182" t="s">
        <v>1561</v>
      </c>
      <c r="C182">
        <v>4</v>
      </c>
    </row>
    <row r="183" spans="1:3" x14ac:dyDescent="0.3">
      <c r="A183" t="s">
        <v>1254</v>
      </c>
      <c r="B183" t="s">
        <v>1759</v>
      </c>
      <c r="C183">
        <v>10</v>
      </c>
    </row>
    <row r="184" spans="1:3" x14ac:dyDescent="0.3">
      <c r="A184" t="s">
        <v>1320</v>
      </c>
      <c r="B184" t="s">
        <v>1494</v>
      </c>
      <c r="C184">
        <v>8</v>
      </c>
    </row>
    <row r="185" spans="1:3" x14ac:dyDescent="0.3">
      <c r="A185" t="s">
        <v>1085</v>
      </c>
      <c r="B185" t="s">
        <v>1732</v>
      </c>
      <c r="C185">
        <v>12</v>
      </c>
    </row>
    <row r="186" spans="1:3" x14ac:dyDescent="0.3">
      <c r="A186" t="s">
        <v>1372</v>
      </c>
      <c r="B186" t="s">
        <v>1760</v>
      </c>
      <c r="C186">
        <v>4</v>
      </c>
    </row>
    <row r="187" spans="1:3" x14ac:dyDescent="0.3">
      <c r="A187" t="s">
        <v>1425</v>
      </c>
      <c r="B187" t="s">
        <v>1761</v>
      </c>
      <c r="C187">
        <v>6</v>
      </c>
    </row>
    <row r="188" spans="1:3" x14ac:dyDescent="0.3">
      <c r="A188" t="s">
        <v>1194</v>
      </c>
      <c r="B188" t="s">
        <v>1762</v>
      </c>
      <c r="C188">
        <v>10</v>
      </c>
    </row>
    <row r="189" spans="1:3" x14ac:dyDescent="0.3">
      <c r="A189" t="s">
        <v>1066</v>
      </c>
      <c r="B189" t="s">
        <v>1763</v>
      </c>
      <c r="C189">
        <v>12</v>
      </c>
    </row>
    <row r="190" spans="1:3" x14ac:dyDescent="0.3">
      <c r="A190" t="s">
        <v>1359</v>
      </c>
      <c r="B190" t="s">
        <v>1764</v>
      </c>
      <c r="C190">
        <v>9</v>
      </c>
    </row>
    <row r="191" spans="1:3" x14ac:dyDescent="0.3">
      <c r="A191" t="s">
        <v>1062</v>
      </c>
      <c r="B191" t="s">
        <v>1765</v>
      </c>
      <c r="C191">
        <v>3</v>
      </c>
    </row>
    <row r="192" spans="1:3" x14ac:dyDescent="0.3">
      <c r="A192" t="s">
        <v>1322</v>
      </c>
      <c r="B192" t="s">
        <v>1766</v>
      </c>
      <c r="C192">
        <v>11</v>
      </c>
    </row>
    <row r="193" spans="1:3" x14ac:dyDescent="0.3">
      <c r="A193" t="s">
        <v>1370</v>
      </c>
      <c r="B193" t="s">
        <v>1635</v>
      </c>
      <c r="C193">
        <v>10</v>
      </c>
    </row>
    <row r="194" spans="1:3" x14ac:dyDescent="0.3">
      <c r="A194" t="s">
        <v>1368</v>
      </c>
      <c r="B194" t="s">
        <v>1767</v>
      </c>
      <c r="C194">
        <v>2</v>
      </c>
    </row>
    <row r="195" spans="1:3" x14ac:dyDescent="0.3">
      <c r="A195" t="s">
        <v>1415</v>
      </c>
      <c r="B195" t="s">
        <v>1768</v>
      </c>
      <c r="C195">
        <v>6</v>
      </c>
    </row>
    <row r="196" spans="1:3" x14ac:dyDescent="0.3">
      <c r="A196" t="s">
        <v>1384</v>
      </c>
      <c r="B196" t="s">
        <v>1769</v>
      </c>
      <c r="C196">
        <v>7</v>
      </c>
    </row>
    <row r="197" spans="1:3" x14ac:dyDescent="0.3">
      <c r="A197" t="s">
        <v>1187</v>
      </c>
      <c r="B197" t="s">
        <v>1770</v>
      </c>
      <c r="C197">
        <v>10</v>
      </c>
    </row>
    <row r="198" spans="1:3" x14ac:dyDescent="0.3">
      <c r="A198" t="s">
        <v>1080</v>
      </c>
      <c r="B198" t="s">
        <v>1771</v>
      </c>
      <c r="C198">
        <v>5</v>
      </c>
    </row>
    <row r="199" spans="1:3" x14ac:dyDescent="0.3">
      <c r="A199" t="s">
        <v>1161</v>
      </c>
      <c r="B199" t="s">
        <v>1772</v>
      </c>
      <c r="C199">
        <v>8</v>
      </c>
    </row>
    <row r="200" spans="1:3" x14ac:dyDescent="0.3">
      <c r="A200" t="s">
        <v>1306</v>
      </c>
      <c r="B200" t="s">
        <v>1664</v>
      </c>
      <c r="C200">
        <v>1</v>
      </c>
    </row>
    <row r="201" spans="1:3" x14ac:dyDescent="0.3">
      <c r="A201" t="s">
        <v>1101</v>
      </c>
      <c r="B201" t="s">
        <v>1640</v>
      </c>
      <c r="C201">
        <v>5</v>
      </c>
    </row>
    <row r="202" spans="1:3" x14ac:dyDescent="0.3">
      <c r="A202" t="s">
        <v>1059</v>
      </c>
      <c r="B202" t="s">
        <v>1754</v>
      </c>
      <c r="C202">
        <v>12</v>
      </c>
    </row>
    <row r="203" spans="1:3" x14ac:dyDescent="0.3">
      <c r="A203" t="s">
        <v>1311</v>
      </c>
      <c r="B203" t="s">
        <v>1635</v>
      </c>
      <c r="C203">
        <v>10</v>
      </c>
    </row>
    <row r="204" spans="1:3" x14ac:dyDescent="0.3">
      <c r="A204" t="s">
        <v>1194</v>
      </c>
      <c r="B204" t="s">
        <v>1773</v>
      </c>
      <c r="C204">
        <v>12</v>
      </c>
    </row>
    <row r="205" spans="1:3" x14ac:dyDescent="0.3">
      <c r="A205" t="s">
        <v>1195</v>
      </c>
      <c r="B205" t="s">
        <v>1774</v>
      </c>
      <c r="C205">
        <v>4</v>
      </c>
    </row>
    <row r="206" spans="1:3" x14ac:dyDescent="0.3">
      <c r="A206" t="s">
        <v>1046</v>
      </c>
      <c r="B206" t="s">
        <v>1775</v>
      </c>
      <c r="C206">
        <v>7</v>
      </c>
    </row>
    <row r="207" spans="1:3" x14ac:dyDescent="0.3">
      <c r="A207" t="s">
        <v>1399</v>
      </c>
      <c r="B207" t="s">
        <v>1776</v>
      </c>
      <c r="C207">
        <v>2</v>
      </c>
    </row>
    <row r="208" spans="1:3" x14ac:dyDescent="0.3">
      <c r="A208" t="s">
        <v>1342</v>
      </c>
      <c r="B208" t="s">
        <v>1777</v>
      </c>
      <c r="C208">
        <v>2</v>
      </c>
    </row>
    <row r="209" spans="1:3" x14ac:dyDescent="0.3">
      <c r="A209" t="s">
        <v>1143</v>
      </c>
      <c r="B209" t="s">
        <v>1571</v>
      </c>
      <c r="C209">
        <v>8</v>
      </c>
    </row>
    <row r="210" spans="1:3" x14ac:dyDescent="0.3">
      <c r="A210" t="s">
        <v>1362</v>
      </c>
      <c r="B210" t="s">
        <v>1778</v>
      </c>
      <c r="C210">
        <v>10</v>
      </c>
    </row>
    <row r="211" spans="1:3" x14ac:dyDescent="0.3">
      <c r="A211" t="s">
        <v>1163</v>
      </c>
      <c r="B211" t="s">
        <v>1779</v>
      </c>
      <c r="C211">
        <v>8</v>
      </c>
    </row>
    <row r="212" spans="1:3" x14ac:dyDescent="0.3">
      <c r="A212" t="s">
        <v>1425</v>
      </c>
      <c r="B212" t="s">
        <v>1476</v>
      </c>
      <c r="C212">
        <v>12</v>
      </c>
    </row>
    <row r="213" spans="1:3" x14ac:dyDescent="0.3">
      <c r="A213" t="s">
        <v>1430</v>
      </c>
      <c r="B213" t="s">
        <v>1780</v>
      </c>
      <c r="C213">
        <v>3</v>
      </c>
    </row>
    <row r="214" spans="1:3" x14ac:dyDescent="0.3">
      <c r="A214" t="s">
        <v>1100</v>
      </c>
      <c r="B214" t="s">
        <v>1781</v>
      </c>
      <c r="C214">
        <v>5</v>
      </c>
    </row>
    <row r="215" spans="1:3" x14ac:dyDescent="0.3">
      <c r="A215" t="s">
        <v>1306</v>
      </c>
      <c r="B215" t="s">
        <v>1698</v>
      </c>
      <c r="C215">
        <v>2</v>
      </c>
    </row>
    <row r="216" spans="1:3" x14ac:dyDescent="0.3">
      <c r="A216" t="s">
        <v>1089</v>
      </c>
      <c r="B216" t="s">
        <v>1782</v>
      </c>
      <c r="C216">
        <v>5</v>
      </c>
    </row>
    <row r="217" spans="1:3" x14ac:dyDescent="0.3">
      <c r="A217" t="s">
        <v>1122</v>
      </c>
      <c r="B217" t="s">
        <v>1783</v>
      </c>
      <c r="C217">
        <v>5</v>
      </c>
    </row>
    <row r="218" spans="1:3" x14ac:dyDescent="0.3">
      <c r="A218" t="s">
        <v>1426</v>
      </c>
      <c r="B218" t="s">
        <v>1672</v>
      </c>
      <c r="C218">
        <v>6</v>
      </c>
    </row>
    <row r="219" spans="1:3" x14ac:dyDescent="0.3">
      <c r="A219" t="s">
        <v>1384</v>
      </c>
      <c r="B219" t="s">
        <v>1784</v>
      </c>
      <c r="C219">
        <v>12</v>
      </c>
    </row>
    <row r="220" spans="1:3" x14ac:dyDescent="0.3">
      <c r="A220" t="s">
        <v>1156</v>
      </c>
      <c r="B220" t="s">
        <v>1785</v>
      </c>
      <c r="C220">
        <v>1</v>
      </c>
    </row>
    <row r="221" spans="1:3" x14ac:dyDescent="0.3">
      <c r="A221" t="s">
        <v>1303</v>
      </c>
      <c r="B221" t="s">
        <v>1482</v>
      </c>
      <c r="C221">
        <v>5</v>
      </c>
    </row>
    <row r="222" spans="1:3" x14ac:dyDescent="0.3">
      <c r="A222" t="s">
        <v>1147</v>
      </c>
      <c r="B222" t="s">
        <v>1480</v>
      </c>
      <c r="C222">
        <v>1</v>
      </c>
    </row>
    <row r="223" spans="1:3" x14ac:dyDescent="0.3">
      <c r="A223" t="s">
        <v>1189</v>
      </c>
      <c r="B223" t="s">
        <v>1786</v>
      </c>
      <c r="C223">
        <v>6</v>
      </c>
    </row>
    <row r="224" spans="1:3" x14ac:dyDescent="0.3">
      <c r="A224" t="s">
        <v>1106</v>
      </c>
      <c r="B224" t="s">
        <v>1787</v>
      </c>
      <c r="C224">
        <v>10</v>
      </c>
    </row>
    <row r="225" spans="1:3" x14ac:dyDescent="0.3">
      <c r="A225" t="s">
        <v>1235</v>
      </c>
      <c r="B225" t="s">
        <v>1788</v>
      </c>
      <c r="C225">
        <v>1</v>
      </c>
    </row>
    <row r="226" spans="1:3" x14ac:dyDescent="0.3">
      <c r="A226" t="s">
        <v>1189</v>
      </c>
      <c r="B226" t="s">
        <v>1575</v>
      </c>
      <c r="C226">
        <v>4</v>
      </c>
    </row>
    <row r="227" spans="1:3" x14ac:dyDescent="0.3">
      <c r="A227" t="s">
        <v>981</v>
      </c>
      <c r="B227" t="s">
        <v>1789</v>
      </c>
      <c r="C227">
        <v>12</v>
      </c>
    </row>
    <row r="228" spans="1:3" x14ac:dyDescent="0.3">
      <c r="A228" t="s">
        <v>1094</v>
      </c>
      <c r="B228" t="s">
        <v>1554</v>
      </c>
      <c r="C228">
        <v>1</v>
      </c>
    </row>
    <row r="229" spans="1:3" x14ac:dyDescent="0.3">
      <c r="A229" t="s">
        <v>1285</v>
      </c>
      <c r="B229" t="s">
        <v>1790</v>
      </c>
      <c r="C229">
        <v>7</v>
      </c>
    </row>
    <row r="230" spans="1:3" x14ac:dyDescent="0.3">
      <c r="A230" t="s">
        <v>1161</v>
      </c>
      <c r="B230" t="s">
        <v>1498</v>
      </c>
      <c r="C230">
        <v>7</v>
      </c>
    </row>
    <row r="231" spans="1:3" x14ac:dyDescent="0.3">
      <c r="A231" t="s">
        <v>1291</v>
      </c>
      <c r="B231" t="s">
        <v>1484</v>
      </c>
      <c r="C231">
        <v>4</v>
      </c>
    </row>
    <row r="232" spans="1:3" x14ac:dyDescent="0.3">
      <c r="A232" t="s">
        <v>1422</v>
      </c>
      <c r="B232" t="s">
        <v>1472</v>
      </c>
      <c r="C232">
        <v>9</v>
      </c>
    </row>
    <row r="233" spans="1:3" x14ac:dyDescent="0.3">
      <c r="A233" t="s">
        <v>1268</v>
      </c>
      <c r="B233" t="s">
        <v>1791</v>
      </c>
      <c r="C233">
        <v>8</v>
      </c>
    </row>
    <row r="234" spans="1:3" x14ac:dyDescent="0.3">
      <c r="A234" t="s">
        <v>1370</v>
      </c>
      <c r="B234" t="s">
        <v>1792</v>
      </c>
      <c r="C234">
        <v>6</v>
      </c>
    </row>
    <row r="235" spans="1:3" x14ac:dyDescent="0.3">
      <c r="A235" t="s">
        <v>1306</v>
      </c>
      <c r="B235" t="s">
        <v>1724</v>
      </c>
      <c r="C235">
        <v>12</v>
      </c>
    </row>
    <row r="236" spans="1:3" x14ac:dyDescent="0.3">
      <c r="A236" t="s">
        <v>1260</v>
      </c>
      <c r="B236" t="s">
        <v>1793</v>
      </c>
      <c r="C236">
        <v>1</v>
      </c>
    </row>
    <row r="237" spans="1:3" x14ac:dyDescent="0.3">
      <c r="A237" t="s">
        <v>1101</v>
      </c>
      <c r="B237" t="s">
        <v>1794</v>
      </c>
      <c r="C237">
        <v>7</v>
      </c>
    </row>
    <row r="238" spans="1:3" x14ac:dyDescent="0.3">
      <c r="A238" t="s">
        <v>1191</v>
      </c>
      <c r="B238" t="s">
        <v>1495</v>
      </c>
      <c r="C238">
        <v>4</v>
      </c>
    </row>
    <row r="239" spans="1:3" x14ac:dyDescent="0.3">
      <c r="A239" t="s">
        <v>1258</v>
      </c>
      <c r="B239" t="s">
        <v>1523</v>
      </c>
      <c r="C239">
        <v>10</v>
      </c>
    </row>
    <row r="240" spans="1:3" x14ac:dyDescent="0.3">
      <c r="A240" t="s">
        <v>1392</v>
      </c>
      <c r="B240" t="s">
        <v>1795</v>
      </c>
      <c r="C240">
        <v>2</v>
      </c>
    </row>
    <row r="241" spans="1:3" x14ac:dyDescent="0.3">
      <c r="A241" t="s">
        <v>1240</v>
      </c>
      <c r="B241" t="s">
        <v>1796</v>
      </c>
      <c r="C241">
        <v>10</v>
      </c>
    </row>
    <row r="242" spans="1:3" x14ac:dyDescent="0.3">
      <c r="A242" t="s">
        <v>1431</v>
      </c>
      <c r="B242" t="s">
        <v>1508</v>
      </c>
      <c r="C242">
        <v>10</v>
      </c>
    </row>
    <row r="243" spans="1:3" x14ac:dyDescent="0.3">
      <c r="A243" t="s">
        <v>1172</v>
      </c>
      <c r="B243" t="s">
        <v>1604</v>
      </c>
      <c r="C243">
        <v>9</v>
      </c>
    </row>
    <row r="244" spans="1:3" x14ac:dyDescent="0.3">
      <c r="A244" t="s">
        <v>1091</v>
      </c>
      <c r="B244" t="s">
        <v>1797</v>
      </c>
      <c r="C244">
        <v>8</v>
      </c>
    </row>
    <row r="245" spans="1:3" x14ac:dyDescent="0.3">
      <c r="A245" t="s">
        <v>1085</v>
      </c>
      <c r="B245" t="s">
        <v>1798</v>
      </c>
      <c r="C245">
        <v>4</v>
      </c>
    </row>
    <row r="246" spans="1:3" x14ac:dyDescent="0.3">
      <c r="A246" t="s">
        <v>1242</v>
      </c>
      <c r="B246" t="s">
        <v>1799</v>
      </c>
      <c r="C246">
        <v>5</v>
      </c>
    </row>
    <row r="247" spans="1:3" x14ac:dyDescent="0.3">
      <c r="A247" t="s">
        <v>983</v>
      </c>
      <c r="B247" t="s">
        <v>1630</v>
      </c>
      <c r="C247">
        <v>10</v>
      </c>
    </row>
    <row r="248" spans="1:3" x14ac:dyDescent="0.3">
      <c r="A248" t="s">
        <v>1347</v>
      </c>
      <c r="B248" t="s">
        <v>1800</v>
      </c>
      <c r="C248">
        <v>11</v>
      </c>
    </row>
    <row r="249" spans="1:3" x14ac:dyDescent="0.3">
      <c r="A249" t="s">
        <v>1057</v>
      </c>
      <c r="B249" t="s">
        <v>1801</v>
      </c>
      <c r="C249">
        <v>4</v>
      </c>
    </row>
    <row r="250" spans="1:3" x14ac:dyDescent="0.3">
      <c r="A250" t="s">
        <v>1067</v>
      </c>
      <c r="B250" t="s">
        <v>1802</v>
      </c>
      <c r="C250">
        <v>1</v>
      </c>
    </row>
    <row r="251" spans="1:3" x14ac:dyDescent="0.3">
      <c r="A251" t="s">
        <v>1257</v>
      </c>
      <c r="B251" t="s">
        <v>1803</v>
      </c>
      <c r="C251">
        <v>2</v>
      </c>
    </row>
    <row r="252" spans="1:3" x14ac:dyDescent="0.3">
      <c r="A252" t="s">
        <v>1065</v>
      </c>
      <c r="B252" t="s">
        <v>1662</v>
      </c>
      <c r="C252">
        <v>10</v>
      </c>
    </row>
    <row r="253" spans="1:3" x14ac:dyDescent="0.3">
      <c r="A253" t="s">
        <v>1013</v>
      </c>
      <c r="B253" t="s">
        <v>1753</v>
      </c>
      <c r="C253">
        <v>2</v>
      </c>
    </row>
    <row r="254" spans="1:3" x14ac:dyDescent="0.3">
      <c r="A254" t="s">
        <v>1370</v>
      </c>
      <c r="B254" t="s">
        <v>1586</v>
      </c>
      <c r="C254">
        <v>9</v>
      </c>
    </row>
    <row r="255" spans="1:3" x14ac:dyDescent="0.3">
      <c r="A255" t="s">
        <v>1313</v>
      </c>
      <c r="B255" t="s">
        <v>1804</v>
      </c>
      <c r="C255">
        <v>8</v>
      </c>
    </row>
    <row r="256" spans="1:3" x14ac:dyDescent="0.3">
      <c r="A256" t="s">
        <v>1397</v>
      </c>
      <c r="B256" t="s">
        <v>1805</v>
      </c>
      <c r="C256">
        <v>9</v>
      </c>
    </row>
    <row r="257" spans="1:3" x14ac:dyDescent="0.3">
      <c r="A257" t="s">
        <v>1109</v>
      </c>
      <c r="B257" t="s">
        <v>1714</v>
      </c>
      <c r="C257">
        <v>8</v>
      </c>
    </row>
    <row r="258" spans="1:3" x14ac:dyDescent="0.3">
      <c r="A258" t="s">
        <v>1101</v>
      </c>
      <c r="B258" t="s">
        <v>1469</v>
      </c>
      <c r="C258">
        <v>3</v>
      </c>
    </row>
    <row r="259" spans="1:3" x14ac:dyDescent="0.3">
      <c r="A259" t="s">
        <v>1277</v>
      </c>
      <c r="B259" t="s">
        <v>1687</v>
      </c>
      <c r="C259">
        <v>12</v>
      </c>
    </row>
    <row r="260" spans="1:3" x14ac:dyDescent="0.3">
      <c r="A260" t="s">
        <v>1269</v>
      </c>
      <c r="B260" t="s">
        <v>1806</v>
      </c>
      <c r="C260">
        <v>1</v>
      </c>
    </row>
    <row r="261" spans="1:3" x14ac:dyDescent="0.3">
      <c r="A261" t="s">
        <v>1221</v>
      </c>
      <c r="B261" t="s">
        <v>1525</v>
      </c>
      <c r="C261">
        <v>2</v>
      </c>
    </row>
    <row r="262" spans="1:3" x14ac:dyDescent="0.3">
      <c r="A262" t="s">
        <v>1283</v>
      </c>
      <c r="B262" t="s">
        <v>1712</v>
      </c>
      <c r="C262">
        <v>1</v>
      </c>
    </row>
    <row r="263" spans="1:3" x14ac:dyDescent="0.3">
      <c r="A263" t="s">
        <v>1252</v>
      </c>
      <c r="B263" t="s">
        <v>1669</v>
      </c>
      <c r="C263">
        <v>9</v>
      </c>
    </row>
    <row r="264" spans="1:3" x14ac:dyDescent="0.3">
      <c r="A264" t="s">
        <v>1242</v>
      </c>
      <c r="B264" t="s">
        <v>1807</v>
      </c>
      <c r="C264">
        <v>11</v>
      </c>
    </row>
    <row r="265" spans="1:3" x14ac:dyDescent="0.3">
      <c r="A265" t="s">
        <v>1194</v>
      </c>
      <c r="B265" t="s">
        <v>1681</v>
      </c>
      <c r="C265">
        <v>3</v>
      </c>
    </row>
    <row r="266" spans="1:3" x14ac:dyDescent="0.3">
      <c r="A266" t="s">
        <v>1285</v>
      </c>
      <c r="B266" t="s">
        <v>1624</v>
      </c>
      <c r="C266">
        <v>11</v>
      </c>
    </row>
    <row r="267" spans="1:3" x14ac:dyDescent="0.3">
      <c r="A267" t="s">
        <v>1430</v>
      </c>
      <c r="B267" t="s">
        <v>1808</v>
      </c>
      <c r="C267">
        <v>7</v>
      </c>
    </row>
    <row r="268" spans="1:3" x14ac:dyDescent="0.3">
      <c r="A268" t="s">
        <v>1291</v>
      </c>
      <c r="B268" t="s">
        <v>1809</v>
      </c>
      <c r="C268">
        <v>2</v>
      </c>
    </row>
    <row r="269" spans="1:3" x14ac:dyDescent="0.3">
      <c r="A269" t="s">
        <v>1416</v>
      </c>
      <c r="B269" t="s">
        <v>1810</v>
      </c>
      <c r="C269">
        <v>3</v>
      </c>
    </row>
    <row r="270" spans="1:3" x14ac:dyDescent="0.3">
      <c r="A270" t="s">
        <v>1325</v>
      </c>
      <c r="B270" t="s">
        <v>1615</v>
      </c>
      <c r="C270">
        <v>8</v>
      </c>
    </row>
    <row r="271" spans="1:3" x14ac:dyDescent="0.3">
      <c r="A271" t="s">
        <v>1221</v>
      </c>
      <c r="B271" t="s">
        <v>1772</v>
      </c>
      <c r="C271">
        <v>10</v>
      </c>
    </row>
    <row r="272" spans="1:3" x14ac:dyDescent="0.3">
      <c r="A272" t="s">
        <v>1394</v>
      </c>
      <c r="B272" t="s">
        <v>1811</v>
      </c>
      <c r="C272">
        <v>2</v>
      </c>
    </row>
    <row r="273" spans="1:3" x14ac:dyDescent="0.3">
      <c r="A273" t="s">
        <v>1239</v>
      </c>
      <c r="B273" t="s">
        <v>1644</v>
      </c>
      <c r="C273">
        <v>5</v>
      </c>
    </row>
    <row r="274" spans="1:3" x14ac:dyDescent="0.3">
      <c r="A274" t="s">
        <v>1201</v>
      </c>
      <c r="B274" t="s">
        <v>1777</v>
      </c>
      <c r="C274">
        <v>5</v>
      </c>
    </row>
    <row r="275" spans="1:3" x14ac:dyDescent="0.3">
      <c r="A275" t="s">
        <v>1053</v>
      </c>
      <c r="B275" t="s">
        <v>1698</v>
      </c>
      <c r="C275">
        <v>1</v>
      </c>
    </row>
    <row r="276" spans="1:3" x14ac:dyDescent="0.3">
      <c r="A276" t="s">
        <v>1277</v>
      </c>
      <c r="B276" t="s">
        <v>1812</v>
      </c>
      <c r="C276">
        <v>7</v>
      </c>
    </row>
    <row r="277" spans="1:3" x14ac:dyDescent="0.3">
      <c r="A277" t="s">
        <v>1239</v>
      </c>
      <c r="B277" t="s">
        <v>1813</v>
      </c>
      <c r="C277">
        <v>4</v>
      </c>
    </row>
    <row r="278" spans="1:3" x14ac:dyDescent="0.3">
      <c r="A278" t="s">
        <v>1338</v>
      </c>
      <c r="B278" t="s">
        <v>1814</v>
      </c>
      <c r="C278">
        <v>1</v>
      </c>
    </row>
    <row r="279" spans="1:3" x14ac:dyDescent="0.3">
      <c r="A279" t="s">
        <v>1104</v>
      </c>
      <c r="B279" t="s">
        <v>1815</v>
      </c>
      <c r="C279">
        <v>6</v>
      </c>
    </row>
    <row r="280" spans="1:3" x14ac:dyDescent="0.3">
      <c r="A280" t="s">
        <v>1353</v>
      </c>
      <c r="B280" t="s">
        <v>1618</v>
      </c>
      <c r="C280">
        <v>1</v>
      </c>
    </row>
    <row r="281" spans="1:3" x14ac:dyDescent="0.3">
      <c r="A281" t="s">
        <v>1347</v>
      </c>
      <c r="B281" t="s">
        <v>1663</v>
      </c>
      <c r="C281">
        <v>4</v>
      </c>
    </row>
    <row r="282" spans="1:3" x14ac:dyDescent="0.3">
      <c r="A282" t="s">
        <v>1116</v>
      </c>
      <c r="B282" t="s">
        <v>1816</v>
      </c>
      <c r="C282">
        <v>6</v>
      </c>
    </row>
    <row r="283" spans="1:3" x14ac:dyDescent="0.3">
      <c r="A283" t="s">
        <v>1111</v>
      </c>
      <c r="B283" t="s">
        <v>1817</v>
      </c>
      <c r="C283">
        <v>8</v>
      </c>
    </row>
    <row r="284" spans="1:3" x14ac:dyDescent="0.3">
      <c r="A284" t="s">
        <v>1058</v>
      </c>
      <c r="B284" t="s">
        <v>1818</v>
      </c>
      <c r="C284">
        <v>2</v>
      </c>
    </row>
    <row r="285" spans="1:3" x14ac:dyDescent="0.3">
      <c r="A285" t="s">
        <v>1230</v>
      </c>
      <c r="B285" t="s">
        <v>1597</v>
      </c>
      <c r="C285">
        <v>6</v>
      </c>
    </row>
    <row r="286" spans="1:3" x14ac:dyDescent="0.3">
      <c r="A286" t="s">
        <v>1074</v>
      </c>
      <c r="B286" t="s">
        <v>1819</v>
      </c>
      <c r="C286">
        <v>12</v>
      </c>
    </row>
    <row r="287" spans="1:3" x14ac:dyDescent="0.3">
      <c r="A287" t="s">
        <v>1006</v>
      </c>
      <c r="B287" t="s">
        <v>1820</v>
      </c>
      <c r="C287">
        <v>2</v>
      </c>
    </row>
    <row r="288" spans="1:3" x14ac:dyDescent="0.3">
      <c r="A288" t="s">
        <v>1346</v>
      </c>
      <c r="B288" t="s">
        <v>1821</v>
      </c>
      <c r="C288">
        <v>5</v>
      </c>
    </row>
    <row r="289" spans="1:3" x14ac:dyDescent="0.3">
      <c r="A289" t="s">
        <v>1421</v>
      </c>
      <c r="B289" t="s">
        <v>1575</v>
      </c>
      <c r="C289">
        <v>4</v>
      </c>
    </row>
    <row r="290" spans="1:3" x14ac:dyDescent="0.3">
      <c r="A290" t="s">
        <v>1065</v>
      </c>
      <c r="B290" t="s">
        <v>1822</v>
      </c>
      <c r="C290">
        <v>7</v>
      </c>
    </row>
    <row r="291" spans="1:3" x14ac:dyDescent="0.3">
      <c r="A291" t="s">
        <v>1021</v>
      </c>
      <c r="B291" t="s">
        <v>1671</v>
      </c>
      <c r="C291">
        <v>1</v>
      </c>
    </row>
    <row r="292" spans="1:3" x14ac:dyDescent="0.3">
      <c r="A292" t="s">
        <v>987</v>
      </c>
      <c r="B292" t="s">
        <v>1495</v>
      </c>
      <c r="C292">
        <v>3</v>
      </c>
    </row>
    <row r="293" spans="1:3" x14ac:dyDescent="0.3">
      <c r="A293" t="s">
        <v>1019</v>
      </c>
      <c r="B293" t="s">
        <v>1823</v>
      </c>
      <c r="C293">
        <v>5</v>
      </c>
    </row>
    <row r="294" spans="1:3" x14ac:dyDescent="0.3">
      <c r="A294" t="s">
        <v>1401</v>
      </c>
      <c r="B294" t="s">
        <v>1824</v>
      </c>
      <c r="C294">
        <v>3</v>
      </c>
    </row>
    <row r="295" spans="1:3" x14ac:dyDescent="0.3">
      <c r="A295" t="s">
        <v>1128</v>
      </c>
      <c r="B295" t="s">
        <v>1495</v>
      </c>
      <c r="C295">
        <v>7</v>
      </c>
    </row>
    <row r="296" spans="1:3" x14ac:dyDescent="0.3">
      <c r="A296" t="s">
        <v>1209</v>
      </c>
      <c r="B296" t="s">
        <v>1825</v>
      </c>
      <c r="C296">
        <v>10</v>
      </c>
    </row>
    <row r="297" spans="1:3" x14ac:dyDescent="0.3">
      <c r="A297" t="s">
        <v>1190</v>
      </c>
      <c r="B297" t="s">
        <v>1659</v>
      </c>
      <c r="C297">
        <v>1</v>
      </c>
    </row>
    <row r="298" spans="1:3" x14ac:dyDescent="0.3">
      <c r="A298" t="s">
        <v>1132</v>
      </c>
      <c r="B298" t="s">
        <v>1826</v>
      </c>
      <c r="C298">
        <v>5</v>
      </c>
    </row>
    <row r="299" spans="1:3" x14ac:dyDescent="0.3">
      <c r="A299" t="s">
        <v>1333</v>
      </c>
      <c r="B299" t="s">
        <v>1518</v>
      </c>
      <c r="C299">
        <v>1</v>
      </c>
    </row>
    <row r="300" spans="1:3" x14ac:dyDescent="0.3">
      <c r="A300" t="s">
        <v>1151</v>
      </c>
      <c r="B300" t="s">
        <v>1759</v>
      </c>
      <c r="C300">
        <v>4</v>
      </c>
    </row>
    <row r="301" spans="1:3" x14ac:dyDescent="0.3">
      <c r="A301" t="s">
        <v>1097</v>
      </c>
      <c r="B301" t="s">
        <v>1827</v>
      </c>
      <c r="C301">
        <v>8</v>
      </c>
    </row>
    <row r="302" spans="1:3" x14ac:dyDescent="0.3">
      <c r="A302" t="s">
        <v>1417</v>
      </c>
      <c r="B302" t="s">
        <v>1685</v>
      </c>
      <c r="C302">
        <v>12</v>
      </c>
    </row>
    <row r="303" spans="1:3" x14ac:dyDescent="0.3">
      <c r="A303" t="s">
        <v>1123</v>
      </c>
      <c r="B303" t="s">
        <v>1828</v>
      </c>
      <c r="C303">
        <v>3</v>
      </c>
    </row>
    <row r="304" spans="1:3" x14ac:dyDescent="0.3">
      <c r="A304" t="s">
        <v>1298</v>
      </c>
      <c r="B304" t="s">
        <v>1643</v>
      </c>
      <c r="C304">
        <v>10</v>
      </c>
    </row>
    <row r="305" spans="1:3" x14ac:dyDescent="0.3">
      <c r="A305" t="s">
        <v>1332</v>
      </c>
      <c r="B305" t="s">
        <v>1673</v>
      </c>
      <c r="C305">
        <v>2</v>
      </c>
    </row>
    <row r="306" spans="1:3" x14ac:dyDescent="0.3">
      <c r="A306" t="s">
        <v>1351</v>
      </c>
      <c r="B306" t="s">
        <v>1528</v>
      </c>
      <c r="C306">
        <v>1</v>
      </c>
    </row>
    <row r="307" spans="1:3" x14ac:dyDescent="0.3">
      <c r="A307" t="s">
        <v>1176</v>
      </c>
      <c r="B307" t="s">
        <v>1595</v>
      </c>
      <c r="C307">
        <v>4</v>
      </c>
    </row>
    <row r="308" spans="1:3" x14ac:dyDescent="0.3">
      <c r="A308" t="s">
        <v>1292</v>
      </c>
      <c r="B308" t="s">
        <v>1647</v>
      </c>
      <c r="C308">
        <v>4</v>
      </c>
    </row>
    <row r="309" spans="1:3" x14ac:dyDescent="0.3">
      <c r="A309" t="s">
        <v>1172</v>
      </c>
      <c r="B309" t="s">
        <v>1477</v>
      </c>
      <c r="C309">
        <v>12</v>
      </c>
    </row>
    <row r="310" spans="1:3" x14ac:dyDescent="0.3">
      <c r="A310" t="s">
        <v>1065</v>
      </c>
      <c r="B310" t="s">
        <v>1829</v>
      </c>
      <c r="C310">
        <v>3</v>
      </c>
    </row>
    <row r="311" spans="1:3" x14ac:dyDescent="0.3">
      <c r="A311" t="s">
        <v>1420</v>
      </c>
      <c r="B311" t="s">
        <v>1830</v>
      </c>
      <c r="C311">
        <v>11</v>
      </c>
    </row>
    <row r="312" spans="1:3" x14ac:dyDescent="0.3">
      <c r="A312" t="s">
        <v>1199</v>
      </c>
      <c r="B312" t="s">
        <v>1475</v>
      </c>
      <c r="C312">
        <v>5</v>
      </c>
    </row>
    <row r="313" spans="1:3" x14ac:dyDescent="0.3">
      <c r="A313" t="s">
        <v>1105</v>
      </c>
      <c r="B313" t="s">
        <v>1507</v>
      </c>
      <c r="C313">
        <v>5</v>
      </c>
    </row>
    <row r="314" spans="1:3" x14ac:dyDescent="0.3">
      <c r="A314" t="s">
        <v>1127</v>
      </c>
      <c r="B314" t="s">
        <v>1831</v>
      </c>
      <c r="C314">
        <v>7</v>
      </c>
    </row>
    <row r="315" spans="1:3" x14ac:dyDescent="0.3">
      <c r="A315" t="s">
        <v>1319</v>
      </c>
      <c r="B315" t="s">
        <v>1735</v>
      </c>
      <c r="C315">
        <v>6</v>
      </c>
    </row>
    <row r="316" spans="1:3" x14ac:dyDescent="0.3">
      <c r="A316" t="s">
        <v>1225</v>
      </c>
      <c r="B316" t="s">
        <v>1743</v>
      </c>
      <c r="C316">
        <v>6</v>
      </c>
    </row>
    <row r="317" spans="1:3" x14ac:dyDescent="0.3">
      <c r="A317" t="s">
        <v>1414</v>
      </c>
      <c r="B317" t="s">
        <v>1587</v>
      </c>
      <c r="C317">
        <v>11</v>
      </c>
    </row>
    <row r="318" spans="1:3" x14ac:dyDescent="0.3">
      <c r="A318" t="s">
        <v>1189</v>
      </c>
      <c r="B318" t="s">
        <v>1811</v>
      </c>
      <c r="C318">
        <v>3</v>
      </c>
    </row>
    <row r="319" spans="1:3" x14ac:dyDescent="0.3">
      <c r="A319" t="s">
        <v>1173</v>
      </c>
      <c r="B319" t="s">
        <v>1832</v>
      </c>
      <c r="C319">
        <v>12</v>
      </c>
    </row>
    <row r="320" spans="1:3" x14ac:dyDescent="0.3">
      <c r="A320" t="s">
        <v>1326</v>
      </c>
      <c r="B320" t="s">
        <v>1833</v>
      </c>
      <c r="C320">
        <v>9</v>
      </c>
    </row>
    <row r="321" spans="1:3" x14ac:dyDescent="0.3">
      <c r="A321" t="s">
        <v>1295</v>
      </c>
      <c r="B321" t="s">
        <v>1834</v>
      </c>
      <c r="C321">
        <v>1</v>
      </c>
    </row>
    <row r="322" spans="1:3" x14ac:dyDescent="0.3">
      <c r="A322" t="s">
        <v>1219</v>
      </c>
      <c r="B322" t="s">
        <v>1835</v>
      </c>
      <c r="C322">
        <v>5</v>
      </c>
    </row>
    <row r="323" spans="1:3" x14ac:dyDescent="0.3">
      <c r="A323" t="s">
        <v>1062</v>
      </c>
      <c r="B323" t="s">
        <v>1836</v>
      </c>
      <c r="C323">
        <v>10</v>
      </c>
    </row>
    <row r="324" spans="1:3" x14ac:dyDescent="0.3">
      <c r="A324" t="s">
        <v>1413</v>
      </c>
      <c r="B324" t="s">
        <v>1837</v>
      </c>
      <c r="C324">
        <v>12</v>
      </c>
    </row>
    <row r="325" spans="1:3" x14ac:dyDescent="0.3">
      <c r="A325" t="s">
        <v>1405</v>
      </c>
      <c r="B325" t="s">
        <v>1589</v>
      </c>
      <c r="C325">
        <v>4</v>
      </c>
    </row>
    <row r="326" spans="1:3" x14ac:dyDescent="0.3">
      <c r="A326" t="s">
        <v>1046</v>
      </c>
      <c r="B326" t="s">
        <v>1838</v>
      </c>
      <c r="C326">
        <v>6</v>
      </c>
    </row>
    <row r="327" spans="1:3" x14ac:dyDescent="0.3">
      <c r="A327" t="s">
        <v>1327</v>
      </c>
      <c r="B327" t="s">
        <v>1839</v>
      </c>
      <c r="C327">
        <v>8</v>
      </c>
    </row>
    <row r="328" spans="1:3" x14ac:dyDescent="0.3">
      <c r="A328" t="s">
        <v>1338</v>
      </c>
      <c r="B328" t="s">
        <v>1840</v>
      </c>
      <c r="C328">
        <v>6</v>
      </c>
    </row>
    <row r="329" spans="1:3" x14ac:dyDescent="0.3">
      <c r="A329" t="s">
        <v>1434</v>
      </c>
      <c r="B329" t="s">
        <v>1795</v>
      </c>
      <c r="C329">
        <v>6</v>
      </c>
    </row>
    <row r="330" spans="1:3" x14ac:dyDescent="0.3">
      <c r="A330" t="s">
        <v>1193</v>
      </c>
      <c r="B330" t="s">
        <v>1554</v>
      </c>
      <c r="C330">
        <v>7</v>
      </c>
    </row>
    <row r="331" spans="1:3" x14ac:dyDescent="0.3">
      <c r="A331" t="s">
        <v>1434</v>
      </c>
      <c r="B331" t="s">
        <v>1672</v>
      </c>
      <c r="C331">
        <v>11</v>
      </c>
    </row>
    <row r="332" spans="1:3" x14ac:dyDescent="0.3">
      <c r="A332" t="s">
        <v>1372</v>
      </c>
      <c r="B332" t="s">
        <v>1841</v>
      </c>
      <c r="C332">
        <v>7</v>
      </c>
    </row>
    <row r="333" spans="1:3" x14ac:dyDescent="0.3">
      <c r="A333" t="s">
        <v>1390</v>
      </c>
      <c r="B333" t="s">
        <v>1842</v>
      </c>
      <c r="C333">
        <v>7</v>
      </c>
    </row>
    <row r="334" spans="1:3" x14ac:dyDescent="0.3">
      <c r="A334" t="s">
        <v>1013</v>
      </c>
      <c r="B334" t="s">
        <v>1675</v>
      </c>
      <c r="C334">
        <v>5</v>
      </c>
    </row>
    <row r="335" spans="1:3" x14ac:dyDescent="0.3">
      <c r="A335" t="s">
        <v>1279</v>
      </c>
      <c r="B335" t="s">
        <v>1513</v>
      </c>
      <c r="C335">
        <v>7</v>
      </c>
    </row>
    <row r="336" spans="1:3" x14ac:dyDescent="0.3">
      <c r="A336" t="s">
        <v>1432</v>
      </c>
      <c r="B336" t="s">
        <v>1524</v>
      </c>
      <c r="C336">
        <v>10</v>
      </c>
    </row>
    <row r="337" spans="1:3" x14ac:dyDescent="0.3">
      <c r="A337" t="s">
        <v>1263</v>
      </c>
      <c r="B337" t="s">
        <v>1843</v>
      </c>
      <c r="C337">
        <v>4</v>
      </c>
    </row>
    <row r="338" spans="1:3" x14ac:dyDescent="0.3">
      <c r="A338" t="s">
        <v>1330</v>
      </c>
      <c r="B338" t="s">
        <v>1844</v>
      </c>
      <c r="C338">
        <v>1</v>
      </c>
    </row>
    <row r="339" spans="1:3" x14ac:dyDescent="0.3">
      <c r="A339" t="s">
        <v>983</v>
      </c>
      <c r="B339" t="s">
        <v>1845</v>
      </c>
      <c r="C339">
        <v>11</v>
      </c>
    </row>
    <row r="340" spans="1:3" x14ac:dyDescent="0.3">
      <c r="A340" t="s">
        <v>1264</v>
      </c>
      <c r="B340" t="s">
        <v>1678</v>
      </c>
      <c r="C340">
        <v>11</v>
      </c>
    </row>
    <row r="341" spans="1:3" x14ac:dyDescent="0.3">
      <c r="A341" t="s">
        <v>1056</v>
      </c>
      <c r="B341" t="s">
        <v>1609</v>
      </c>
      <c r="C341">
        <v>5</v>
      </c>
    </row>
    <row r="342" spans="1:3" x14ac:dyDescent="0.3">
      <c r="A342" t="s">
        <v>1016</v>
      </c>
      <c r="B342" t="s">
        <v>1816</v>
      </c>
      <c r="C342">
        <v>10</v>
      </c>
    </row>
    <row r="343" spans="1:3" x14ac:dyDescent="0.3">
      <c r="A343" t="s">
        <v>1227</v>
      </c>
      <c r="B343" t="s">
        <v>1767</v>
      </c>
      <c r="C343">
        <v>3</v>
      </c>
    </row>
    <row r="344" spans="1:3" x14ac:dyDescent="0.3">
      <c r="A344" t="s">
        <v>1187</v>
      </c>
      <c r="B344" t="s">
        <v>1572</v>
      </c>
      <c r="C344">
        <v>1</v>
      </c>
    </row>
    <row r="345" spans="1:3" x14ac:dyDescent="0.3">
      <c r="A345" t="s">
        <v>1346</v>
      </c>
      <c r="B345" t="s">
        <v>1846</v>
      </c>
      <c r="C345">
        <v>11</v>
      </c>
    </row>
    <row r="346" spans="1:3" x14ac:dyDescent="0.3">
      <c r="A346" t="s">
        <v>1147</v>
      </c>
      <c r="B346" t="s">
        <v>1847</v>
      </c>
      <c r="C346">
        <v>4</v>
      </c>
    </row>
    <row r="347" spans="1:3" x14ac:dyDescent="0.3">
      <c r="A347" t="s">
        <v>1323</v>
      </c>
      <c r="B347" t="s">
        <v>1727</v>
      </c>
      <c r="C347">
        <v>8</v>
      </c>
    </row>
    <row r="348" spans="1:3" x14ac:dyDescent="0.3">
      <c r="A348" t="s">
        <v>1242</v>
      </c>
      <c r="B348" t="s">
        <v>1848</v>
      </c>
      <c r="C348">
        <v>8</v>
      </c>
    </row>
    <row r="349" spans="1:3" x14ac:dyDescent="0.3">
      <c r="A349" t="s">
        <v>1181</v>
      </c>
      <c r="B349" t="s">
        <v>1837</v>
      </c>
      <c r="C349">
        <v>11</v>
      </c>
    </row>
    <row r="350" spans="1:3" x14ac:dyDescent="0.3">
      <c r="A350" t="s">
        <v>1385</v>
      </c>
      <c r="B350" t="s">
        <v>1849</v>
      </c>
      <c r="C350">
        <v>8</v>
      </c>
    </row>
    <row r="351" spans="1:3" x14ac:dyDescent="0.3">
      <c r="A351" t="s">
        <v>1436</v>
      </c>
      <c r="B351" t="s">
        <v>1850</v>
      </c>
      <c r="C351">
        <v>2</v>
      </c>
    </row>
    <row r="352" spans="1:3" x14ac:dyDescent="0.3">
      <c r="A352" t="s">
        <v>1428</v>
      </c>
      <c r="B352" t="s">
        <v>1701</v>
      </c>
      <c r="C352">
        <v>7</v>
      </c>
    </row>
    <row r="353" spans="1:3" x14ac:dyDescent="0.3">
      <c r="A353" t="s">
        <v>1410</v>
      </c>
      <c r="B353" t="s">
        <v>1851</v>
      </c>
      <c r="C353">
        <v>4</v>
      </c>
    </row>
    <row r="354" spans="1:3" x14ac:dyDescent="0.3">
      <c r="A354" t="s">
        <v>1098</v>
      </c>
      <c r="B354" t="s">
        <v>1682</v>
      </c>
      <c r="C354">
        <v>9</v>
      </c>
    </row>
    <row r="355" spans="1:3" x14ac:dyDescent="0.3">
      <c r="A355" t="s">
        <v>1083</v>
      </c>
      <c r="B355" t="s">
        <v>1507</v>
      </c>
      <c r="C355">
        <v>11</v>
      </c>
    </row>
    <row r="356" spans="1:3" x14ac:dyDescent="0.3">
      <c r="A356" t="s">
        <v>1244</v>
      </c>
      <c r="B356" t="s">
        <v>1852</v>
      </c>
      <c r="C356">
        <v>4</v>
      </c>
    </row>
    <row r="357" spans="1:3" x14ac:dyDescent="0.3">
      <c r="A357" t="s">
        <v>1066</v>
      </c>
      <c r="B357" t="s">
        <v>1539</v>
      </c>
      <c r="C357">
        <v>10</v>
      </c>
    </row>
    <row r="358" spans="1:3" x14ac:dyDescent="0.3">
      <c r="A358" t="s">
        <v>981</v>
      </c>
      <c r="B358" t="s">
        <v>1692</v>
      </c>
      <c r="C358">
        <v>7</v>
      </c>
    </row>
    <row r="359" spans="1:3" x14ac:dyDescent="0.3">
      <c r="A359" t="s">
        <v>1156</v>
      </c>
      <c r="B359" t="s">
        <v>1853</v>
      </c>
      <c r="C359">
        <v>10</v>
      </c>
    </row>
    <row r="360" spans="1:3" x14ac:dyDescent="0.3">
      <c r="A360" t="s">
        <v>1299</v>
      </c>
      <c r="B360" t="s">
        <v>1854</v>
      </c>
      <c r="C360">
        <v>4</v>
      </c>
    </row>
    <row r="361" spans="1:3" x14ac:dyDescent="0.3">
      <c r="A361" t="s">
        <v>1016</v>
      </c>
      <c r="B361" t="s">
        <v>1855</v>
      </c>
      <c r="C361">
        <v>9</v>
      </c>
    </row>
    <row r="362" spans="1:3" x14ac:dyDescent="0.3">
      <c r="A362" t="s">
        <v>1351</v>
      </c>
      <c r="B362" t="s">
        <v>1856</v>
      </c>
      <c r="C362">
        <v>5</v>
      </c>
    </row>
    <row r="363" spans="1:3" x14ac:dyDescent="0.3">
      <c r="A363" t="s">
        <v>1106</v>
      </c>
      <c r="B363" t="s">
        <v>1817</v>
      </c>
      <c r="C363">
        <v>6</v>
      </c>
    </row>
    <row r="364" spans="1:3" x14ac:dyDescent="0.3">
      <c r="A364" t="s">
        <v>1177</v>
      </c>
      <c r="B364" t="s">
        <v>1857</v>
      </c>
      <c r="C364">
        <v>6</v>
      </c>
    </row>
    <row r="365" spans="1:3" x14ac:dyDescent="0.3">
      <c r="A365" t="s">
        <v>1258</v>
      </c>
      <c r="B365" t="s">
        <v>1854</v>
      </c>
      <c r="C365">
        <v>6</v>
      </c>
    </row>
    <row r="366" spans="1:3" x14ac:dyDescent="0.3">
      <c r="A366" t="s">
        <v>1179</v>
      </c>
      <c r="B366" t="s">
        <v>1576</v>
      </c>
      <c r="C366">
        <v>7</v>
      </c>
    </row>
    <row r="367" spans="1:3" x14ac:dyDescent="0.3">
      <c r="A367" t="s">
        <v>1316</v>
      </c>
      <c r="B367" t="s">
        <v>1858</v>
      </c>
      <c r="C367">
        <v>1</v>
      </c>
    </row>
    <row r="368" spans="1:3" x14ac:dyDescent="0.3">
      <c r="A368" t="s">
        <v>1328</v>
      </c>
      <c r="B368" t="s">
        <v>1724</v>
      </c>
      <c r="C368">
        <v>2</v>
      </c>
    </row>
    <row r="369" spans="1:3" x14ac:dyDescent="0.3">
      <c r="A369" t="s">
        <v>1012</v>
      </c>
      <c r="B369" t="s">
        <v>1859</v>
      </c>
      <c r="C369">
        <v>7</v>
      </c>
    </row>
    <row r="370" spans="1:3" x14ac:dyDescent="0.3">
      <c r="A370" t="s">
        <v>1246</v>
      </c>
      <c r="B370" t="s">
        <v>1860</v>
      </c>
      <c r="C370">
        <v>12</v>
      </c>
    </row>
    <row r="371" spans="1:3" x14ac:dyDescent="0.3">
      <c r="A371" t="s">
        <v>1222</v>
      </c>
      <c r="B371" t="s">
        <v>1681</v>
      </c>
      <c r="C371">
        <v>7</v>
      </c>
    </row>
    <row r="372" spans="1:3" x14ac:dyDescent="0.3">
      <c r="A372" t="s">
        <v>1209</v>
      </c>
      <c r="B372" t="s">
        <v>1861</v>
      </c>
      <c r="C372">
        <v>1</v>
      </c>
    </row>
    <row r="373" spans="1:3" x14ac:dyDescent="0.3">
      <c r="A373" t="s">
        <v>1049</v>
      </c>
      <c r="B373" t="s">
        <v>1857</v>
      </c>
      <c r="C373">
        <v>2</v>
      </c>
    </row>
    <row r="374" spans="1:3" x14ac:dyDescent="0.3">
      <c r="A374" t="s">
        <v>1210</v>
      </c>
      <c r="B374" t="s">
        <v>1854</v>
      </c>
      <c r="C374">
        <v>7</v>
      </c>
    </row>
    <row r="375" spans="1:3" x14ac:dyDescent="0.3">
      <c r="A375" t="s">
        <v>1209</v>
      </c>
      <c r="B375" t="s">
        <v>1525</v>
      </c>
      <c r="C375">
        <v>7</v>
      </c>
    </row>
    <row r="376" spans="1:3" x14ac:dyDescent="0.3">
      <c r="A376" t="s">
        <v>1203</v>
      </c>
      <c r="B376" t="s">
        <v>1862</v>
      </c>
      <c r="C376">
        <v>2</v>
      </c>
    </row>
    <row r="377" spans="1:3" x14ac:dyDescent="0.3">
      <c r="A377" t="s">
        <v>1220</v>
      </c>
      <c r="B377" t="s">
        <v>1813</v>
      </c>
      <c r="C377">
        <v>3</v>
      </c>
    </row>
    <row r="378" spans="1:3" x14ac:dyDescent="0.3">
      <c r="A378" t="s">
        <v>1383</v>
      </c>
      <c r="B378" t="s">
        <v>1841</v>
      </c>
      <c r="C378">
        <v>6</v>
      </c>
    </row>
    <row r="379" spans="1:3" x14ac:dyDescent="0.3">
      <c r="A379" t="s">
        <v>1215</v>
      </c>
      <c r="B379" t="s">
        <v>1863</v>
      </c>
      <c r="C379">
        <v>9</v>
      </c>
    </row>
    <row r="380" spans="1:3" x14ac:dyDescent="0.3">
      <c r="A380" t="s">
        <v>1415</v>
      </c>
      <c r="B380" t="s">
        <v>1726</v>
      </c>
      <c r="C380">
        <v>12</v>
      </c>
    </row>
    <row r="381" spans="1:3" x14ac:dyDescent="0.3">
      <c r="A381" t="s">
        <v>1281</v>
      </c>
      <c r="B381" t="s">
        <v>1470</v>
      </c>
      <c r="C381">
        <v>6</v>
      </c>
    </row>
    <row r="382" spans="1:3" x14ac:dyDescent="0.3">
      <c r="A382" t="s">
        <v>1023</v>
      </c>
      <c r="B382" t="s">
        <v>1864</v>
      </c>
      <c r="C382">
        <v>5</v>
      </c>
    </row>
    <row r="383" spans="1:3" x14ac:dyDescent="0.3">
      <c r="A383" t="s">
        <v>1225</v>
      </c>
      <c r="B383" t="s">
        <v>1865</v>
      </c>
      <c r="C383">
        <v>5</v>
      </c>
    </row>
    <row r="384" spans="1:3" x14ac:dyDescent="0.3">
      <c r="A384" t="s">
        <v>1218</v>
      </c>
      <c r="B384" t="s">
        <v>1866</v>
      </c>
      <c r="C384">
        <v>1</v>
      </c>
    </row>
    <row r="385" spans="1:3" x14ac:dyDescent="0.3">
      <c r="A385" t="s">
        <v>1381</v>
      </c>
      <c r="B385" t="s">
        <v>1867</v>
      </c>
      <c r="C385">
        <v>7</v>
      </c>
    </row>
    <row r="386" spans="1:3" x14ac:dyDescent="0.3">
      <c r="A386" t="s">
        <v>1424</v>
      </c>
      <c r="B386" t="s">
        <v>1868</v>
      </c>
      <c r="C386">
        <v>5</v>
      </c>
    </row>
    <row r="387" spans="1:3" x14ac:dyDescent="0.3">
      <c r="A387" t="s">
        <v>1104</v>
      </c>
      <c r="B387" t="s">
        <v>1869</v>
      </c>
      <c r="C387">
        <v>11</v>
      </c>
    </row>
    <row r="388" spans="1:3" x14ac:dyDescent="0.3">
      <c r="A388" t="s">
        <v>1212</v>
      </c>
      <c r="B388" t="s">
        <v>1759</v>
      </c>
      <c r="C388">
        <v>1</v>
      </c>
    </row>
    <row r="389" spans="1:3" x14ac:dyDescent="0.3">
      <c r="A389" t="s">
        <v>1078</v>
      </c>
      <c r="B389" t="s">
        <v>1727</v>
      </c>
      <c r="C389">
        <v>5</v>
      </c>
    </row>
    <row r="390" spans="1:3" x14ac:dyDescent="0.3">
      <c r="A390" t="s">
        <v>1319</v>
      </c>
      <c r="B390" t="s">
        <v>1681</v>
      </c>
      <c r="C390">
        <v>3</v>
      </c>
    </row>
    <row r="391" spans="1:3" x14ac:dyDescent="0.3">
      <c r="A391" t="s">
        <v>1350</v>
      </c>
      <c r="B391" t="s">
        <v>1870</v>
      </c>
      <c r="C391">
        <v>3</v>
      </c>
    </row>
    <row r="392" spans="1:3" x14ac:dyDescent="0.3">
      <c r="A392" t="s">
        <v>1355</v>
      </c>
      <c r="B392" t="s">
        <v>1475</v>
      </c>
      <c r="C392">
        <v>7</v>
      </c>
    </row>
    <row r="393" spans="1:3" x14ac:dyDescent="0.3">
      <c r="A393" t="s">
        <v>1337</v>
      </c>
      <c r="B393" t="s">
        <v>1639</v>
      </c>
      <c r="C393">
        <v>7</v>
      </c>
    </row>
    <row r="394" spans="1:3" x14ac:dyDescent="0.3">
      <c r="A394" t="s">
        <v>1256</v>
      </c>
      <c r="B394" t="s">
        <v>1740</v>
      </c>
      <c r="C394">
        <v>8</v>
      </c>
    </row>
    <row r="395" spans="1:3" x14ac:dyDescent="0.3">
      <c r="A395" t="s">
        <v>1026</v>
      </c>
      <c r="B395" t="s">
        <v>1814</v>
      </c>
      <c r="C395">
        <v>2</v>
      </c>
    </row>
    <row r="396" spans="1:3" x14ac:dyDescent="0.3">
      <c r="A396" t="s">
        <v>1296</v>
      </c>
      <c r="B396" t="s">
        <v>1764</v>
      </c>
      <c r="C396">
        <v>8</v>
      </c>
    </row>
    <row r="397" spans="1:3" x14ac:dyDescent="0.3">
      <c r="A397" t="s">
        <v>1342</v>
      </c>
      <c r="B397" t="s">
        <v>1630</v>
      </c>
      <c r="C397">
        <v>7</v>
      </c>
    </row>
    <row r="398" spans="1:3" x14ac:dyDescent="0.3">
      <c r="A398" t="s">
        <v>1130</v>
      </c>
      <c r="B398" t="s">
        <v>1862</v>
      </c>
      <c r="C398">
        <v>10</v>
      </c>
    </row>
    <row r="399" spans="1:3" x14ac:dyDescent="0.3">
      <c r="A399" t="s">
        <v>1420</v>
      </c>
      <c r="B399" t="s">
        <v>1871</v>
      </c>
      <c r="C399">
        <v>2</v>
      </c>
    </row>
    <row r="400" spans="1:3" x14ac:dyDescent="0.3">
      <c r="A400" t="s">
        <v>1116</v>
      </c>
      <c r="B400" t="s">
        <v>1872</v>
      </c>
      <c r="C400">
        <v>7</v>
      </c>
    </row>
    <row r="401" spans="1:3" x14ac:dyDescent="0.3">
      <c r="A401" t="s">
        <v>1054</v>
      </c>
      <c r="B401" t="s">
        <v>1873</v>
      </c>
      <c r="C401">
        <v>5</v>
      </c>
    </row>
    <row r="402" spans="1:3" x14ac:dyDescent="0.3">
      <c r="A402" t="s">
        <v>1033</v>
      </c>
      <c r="B402" t="s">
        <v>1497</v>
      </c>
      <c r="C402">
        <v>3</v>
      </c>
    </row>
    <row r="403" spans="1:3" x14ac:dyDescent="0.3">
      <c r="A403" t="s">
        <v>1319</v>
      </c>
      <c r="B403" t="s">
        <v>1474</v>
      </c>
      <c r="C403">
        <v>2</v>
      </c>
    </row>
    <row r="404" spans="1:3" x14ac:dyDescent="0.3">
      <c r="A404" t="s">
        <v>1407</v>
      </c>
      <c r="B404" t="s">
        <v>1717</v>
      </c>
      <c r="C404">
        <v>11</v>
      </c>
    </row>
    <row r="405" spans="1:3" x14ac:dyDescent="0.3">
      <c r="A405" t="s">
        <v>1364</v>
      </c>
      <c r="B405" t="s">
        <v>1874</v>
      </c>
      <c r="C405">
        <v>11</v>
      </c>
    </row>
    <row r="406" spans="1:3" x14ac:dyDescent="0.3">
      <c r="A406" t="s">
        <v>1008</v>
      </c>
      <c r="B406" t="s">
        <v>1875</v>
      </c>
      <c r="C406">
        <v>12</v>
      </c>
    </row>
    <row r="407" spans="1:3" x14ac:dyDescent="0.3">
      <c r="A407" t="s">
        <v>1175</v>
      </c>
      <c r="B407" t="s">
        <v>1876</v>
      </c>
      <c r="C407">
        <v>11</v>
      </c>
    </row>
    <row r="408" spans="1:3" x14ac:dyDescent="0.3">
      <c r="A408" t="s">
        <v>1080</v>
      </c>
      <c r="B408" t="s">
        <v>1491</v>
      </c>
      <c r="C408">
        <v>8</v>
      </c>
    </row>
    <row r="409" spans="1:3" x14ac:dyDescent="0.3">
      <c r="A409" t="s">
        <v>1246</v>
      </c>
      <c r="B409" t="s">
        <v>1724</v>
      </c>
      <c r="C409">
        <v>1</v>
      </c>
    </row>
    <row r="410" spans="1:3" x14ac:dyDescent="0.3">
      <c r="A410" t="s">
        <v>1103</v>
      </c>
      <c r="B410" t="s">
        <v>1817</v>
      </c>
      <c r="C410">
        <v>5</v>
      </c>
    </row>
    <row r="411" spans="1:3" x14ac:dyDescent="0.3">
      <c r="A411" t="s">
        <v>1401</v>
      </c>
      <c r="B411" t="s">
        <v>1529</v>
      </c>
      <c r="C411">
        <v>11</v>
      </c>
    </row>
    <row r="412" spans="1:3" x14ac:dyDescent="0.3">
      <c r="A412" t="s">
        <v>1261</v>
      </c>
      <c r="B412" t="s">
        <v>1877</v>
      </c>
      <c r="C412">
        <v>10</v>
      </c>
    </row>
    <row r="413" spans="1:3" x14ac:dyDescent="0.3">
      <c r="A413" t="s">
        <v>1341</v>
      </c>
      <c r="B413" t="s">
        <v>1878</v>
      </c>
      <c r="C413">
        <v>7</v>
      </c>
    </row>
    <row r="414" spans="1:3" x14ac:dyDescent="0.3">
      <c r="A414" t="s">
        <v>1088</v>
      </c>
      <c r="B414" t="s">
        <v>1849</v>
      </c>
      <c r="C414">
        <v>4</v>
      </c>
    </row>
    <row r="415" spans="1:3" x14ac:dyDescent="0.3">
      <c r="A415" t="s">
        <v>1196</v>
      </c>
      <c r="B415" t="s">
        <v>1801</v>
      </c>
      <c r="C415">
        <v>3</v>
      </c>
    </row>
    <row r="416" spans="1:3" x14ac:dyDescent="0.3">
      <c r="A416" t="s">
        <v>1249</v>
      </c>
      <c r="B416" t="s">
        <v>1879</v>
      </c>
      <c r="C416">
        <v>1</v>
      </c>
    </row>
    <row r="417" spans="1:3" x14ac:dyDescent="0.3">
      <c r="A417" t="s">
        <v>1029</v>
      </c>
      <c r="B417" t="s">
        <v>1880</v>
      </c>
      <c r="C417">
        <v>4</v>
      </c>
    </row>
    <row r="418" spans="1:3" x14ac:dyDescent="0.3">
      <c r="A418" t="s">
        <v>1422</v>
      </c>
      <c r="B418" t="s">
        <v>1632</v>
      </c>
      <c r="C418">
        <v>1</v>
      </c>
    </row>
    <row r="419" spans="1:3" x14ac:dyDescent="0.3">
      <c r="A419" t="s">
        <v>1193</v>
      </c>
      <c r="B419" t="s">
        <v>1680</v>
      </c>
      <c r="C419">
        <v>3</v>
      </c>
    </row>
    <row r="420" spans="1:3" x14ac:dyDescent="0.3">
      <c r="A420" t="s">
        <v>1250</v>
      </c>
      <c r="B420" t="s">
        <v>1679</v>
      </c>
      <c r="C420">
        <v>6</v>
      </c>
    </row>
    <row r="421" spans="1:3" x14ac:dyDescent="0.3">
      <c r="A421" t="s">
        <v>1067</v>
      </c>
      <c r="B421" t="s">
        <v>1621</v>
      </c>
      <c r="C421">
        <v>3</v>
      </c>
    </row>
    <row r="422" spans="1:3" x14ac:dyDescent="0.3">
      <c r="A422" t="s">
        <v>1050</v>
      </c>
      <c r="B422" t="s">
        <v>1881</v>
      </c>
      <c r="C422">
        <v>5</v>
      </c>
    </row>
    <row r="423" spans="1:3" x14ac:dyDescent="0.3">
      <c r="A423" t="s">
        <v>1348</v>
      </c>
      <c r="B423" t="s">
        <v>1571</v>
      </c>
      <c r="C423">
        <v>7</v>
      </c>
    </row>
    <row r="424" spans="1:3" x14ac:dyDescent="0.3">
      <c r="A424" t="s">
        <v>1283</v>
      </c>
      <c r="B424" t="s">
        <v>1788</v>
      </c>
      <c r="C424">
        <v>4</v>
      </c>
    </row>
    <row r="425" spans="1:3" x14ac:dyDescent="0.3">
      <c r="A425" t="s">
        <v>1211</v>
      </c>
      <c r="B425" t="s">
        <v>1882</v>
      </c>
      <c r="C425">
        <v>5</v>
      </c>
    </row>
    <row r="426" spans="1:3" x14ac:dyDescent="0.3">
      <c r="A426" t="s">
        <v>1319</v>
      </c>
      <c r="B426" t="s">
        <v>1788</v>
      </c>
      <c r="C426">
        <v>5</v>
      </c>
    </row>
    <row r="427" spans="1:3" x14ac:dyDescent="0.3">
      <c r="A427" t="s">
        <v>1237</v>
      </c>
      <c r="B427" t="s">
        <v>1883</v>
      </c>
      <c r="C427">
        <v>10</v>
      </c>
    </row>
    <row r="428" spans="1:3" x14ac:dyDescent="0.3">
      <c r="A428" t="s">
        <v>1196</v>
      </c>
      <c r="B428" t="s">
        <v>1884</v>
      </c>
      <c r="C428">
        <v>12</v>
      </c>
    </row>
    <row r="429" spans="1:3" x14ac:dyDescent="0.3">
      <c r="A429" t="s">
        <v>1238</v>
      </c>
      <c r="B429" t="s">
        <v>1718</v>
      </c>
      <c r="C429">
        <v>2</v>
      </c>
    </row>
    <row r="430" spans="1:3" x14ac:dyDescent="0.3">
      <c r="A430" t="s">
        <v>1294</v>
      </c>
      <c r="B430" t="s">
        <v>1885</v>
      </c>
      <c r="C430">
        <v>8</v>
      </c>
    </row>
    <row r="431" spans="1:3" x14ac:dyDescent="0.3">
      <c r="A431" t="s">
        <v>1339</v>
      </c>
      <c r="B431" t="s">
        <v>1834</v>
      </c>
      <c r="C431">
        <v>4</v>
      </c>
    </row>
    <row r="432" spans="1:3" x14ac:dyDescent="0.3">
      <c r="A432" t="s">
        <v>1300</v>
      </c>
      <c r="B432" t="s">
        <v>1886</v>
      </c>
      <c r="C432">
        <v>2</v>
      </c>
    </row>
    <row r="433" spans="1:3" x14ac:dyDescent="0.3">
      <c r="A433" t="s">
        <v>991</v>
      </c>
      <c r="B433" t="s">
        <v>1887</v>
      </c>
      <c r="C433">
        <v>10</v>
      </c>
    </row>
    <row r="434" spans="1:3" x14ac:dyDescent="0.3">
      <c r="A434" t="s">
        <v>1174</v>
      </c>
      <c r="B434" t="s">
        <v>1854</v>
      </c>
      <c r="C434">
        <v>3</v>
      </c>
    </row>
    <row r="435" spans="1:3" x14ac:dyDescent="0.3">
      <c r="A435" t="s">
        <v>1096</v>
      </c>
      <c r="B435" t="s">
        <v>1840</v>
      </c>
      <c r="C435">
        <v>10</v>
      </c>
    </row>
    <row r="436" spans="1:3" x14ac:dyDescent="0.3">
      <c r="A436" t="s">
        <v>1249</v>
      </c>
      <c r="B436" t="s">
        <v>1600</v>
      </c>
      <c r="C436">
        <v>10</v>
      </c>
    </row>
    <row r="437" spans="1:3" x14ac:dyDescent="0.3">
      <c r="A437" t="s">
        <v>1012</v>
      </c>
      <c r="B437" t="s">
        <v>1695</v>
      </c>
      <c r="C437">
        <v>5</v>
      </c>
    </row>
    <row r="438" spans="1:3" x14ac:dyDescent="0.3">
      <c r="A438" t="s">
        <v>1040</v>
      </c>
      <c r="B438" t="s">
        <v>1584</v>
      </c>
      <c r="C438">
        <v>10</v>
      </c>
    </row>
    <row r="439" spans="1:3" x14ac:dyDescent="0.3">
      <c r="A439" t="s">
        <v>1228</v>
      </c>
      <c r="B439" t="s">
        <v>1888</v>
      </c>
      <c r="C439">
        <v>7</v>
      </c>
    </row>
    <row r="440" spans="1:3" x14ac:dyDescent="0.3">
      <c r="A440" t="s">
        <v>1411</v>
      </c>
      <c r="B440" t="s">
        <v>1889</v>
      </c>
      <c r="C440">
        <v>9</v>
      </c>
    </row>
    <row r="441" spans="1:3" x14ac:dyDescent="0.3">
      <c r="A441" t="s">
        <v>1123</v>
      </c>
      <c r="B441" t="s">
        <v>1569</v>
      </c>
      <c r="C441">
        <v>2</v>
      </c>
    </row>
    <row r="442" spans="1:3" x14ac:dyDescent="0.3">
      <c r="A442" t="s">
        <v>1340</v>
      </c>
      <c r="B442" t="s">
        <v>1765</v>
      </c>
      <c r="C442">
        <v>10</v>
      </c>
    </row>
    <row r="443" spans="1:3" x14ac:dyDescent="0.3">
      <c r="A443" t="s">
        <v>1056</v>
      </c>
      <c r="B443" t="s">
        <v>1595</v>
      </c>
      <c r="C443">
        <v>12</v>
      </c>
    </row>
    <row r="444" spans="1:3" x14ac:dyDescent="0.3">
      <c r="A444" t="s">
        <v>1042</v>
      </c>
      <c r="B444" t="s">
        <v>1695</v>
      </c>
      <c r="C444">
        <v>6</v>
      </c>
    </row>
    <row r="445" spans="1:3" x14ac:dyDescent="0.3">
      <c r="A445" t="s">
        <v>1237</v>
      </c>
      <c r="B445" t="s">
        <v>1862</v>
      </c>
      <c r="C445">
        <v>4</v>
      </c>
    </row>
    <row r="446" spans="1:3" x14ac:dyDescent="0.3">
      <c r="A446" t="s">
        <v>1307</v>
      </c>
      <c r="B446" t="s">
        <v>1890</v>
      </c>
      <c r="C446">
        <v>10</v>
      </c>
    </row>
    <row r="447" spans="1:3" x14ac:dyDescent="0.3">
      <c r="A447" t="s">
        <v>1230</v>
      </c>
      <c r="B447" t="s">
        <v>1536</v>
      </c>
      <c r="C447">
        <v>9</v>
      </c>
    </row>
    <row r="448" spans="1:3" x14ac:dyDescent="0.3">
      <c r="A448" t="s">
        <v>1101</v>
      </c>
      <c r="B448" t="s">
        <v>1742</v>
      </c>
      <c r="C448">
        <v>11</v>
      </c>
    </row>
    <row r="449" spans="1:3" x14ac:dyDescent="0.3">
      <c r="A449" t="s">
        <v>1275</v>
      </c>
      <c r="B449" t="s">
        <v>1577</v>
      </c>
      <c r="C449">
        <v>8</v>
      </c>
    </row>
    <row r="450" spans="1:3" x14ac:dyDescent="0.3">
      <c r="A450" t="s">
        <v>1296</v>
      </c>
      <c r="B450" t="s">
        <v>1506</v>
      </c>
      <c r="C450">
        <v>9</v>
      </c>
    </row>
    <row r="451" spans="1:3" x14ac:dyDescent="0.3">
      <c r="A451" t="s">
        <v>1353</v>
      </c>
      <c r="B451" t="s">
        <v>1890</v>
      </c>
      <c r="C451">
        <v>3</v>
      </c>
    </row>
    <row r="452" spans="1:3" x14ac:dyDescent="0.3">
      <c r="A452" t="s">
        <v>1415</v>
      </c>
      <c r="B452" t="s">
        <v>1746</v>
      </c>
      <c r="C452">
        <v>9</v>
      </c>
    </row>
    <row r="453" spans="1:3" x14ac:dyDescent="0.3">
      <c r="A453" t="s">
        <v>1141</v>
      </c>
      <c r="B453" t="s">
        <v>1674</v>
      </c>
      <c r="C453">
        <v>3</v>
      </c>
    </row>
    <row r="454" spans="1:3" x14ac:dyDescent="0.3">
      <c r="A454" t="s">
        <v>1128</v>
      </c>
      <c r="B454" t="s">
        <v>1498</v>
      </c>
      <c r="C454">
        <v>6</v>
      </c>
    </row>
    <row r="455" spans="1:3" x14ac:dyDescent="0.3">
      <c r="A455" t="s">
        <v>1434</v>
      </c>
      <c r="B455" t="s">
        <v>1696</v>
      </c>
      <c r="C455">
        <v>7</v>
      </c>
    </row>
    <row r="456" spans="1:3" x14ac:dyDescent="0.3">
      <c r="A456" t="s">
        <v>1201</v>
      </c>
      <c r="B456" t="s">
        <v>1891</v>
      </c>
      <c r="C456">
        <v>4</v>
      </c>
    </row>
    <row r="457" spans="1:3" x14ac:dyDescent="0.3">
      <c r="A457" t="s">
        <v>1268</v>
      </c>
      <c r="B457" t="s">
        <v>1781</v>
      </c>
      <c r="C457">
        <v>12</v>
      </c>
    </row>
    <row r="458" spans="1:3" x14ac:dyDescent="0.3">
      <c r="A458" t="s">
        <v>1196</v>
      </c>
      <c r="B458" t="s">
        <v>1892</v>
      </c>
      <c r="C458">
        <v>10</v>
      </c>
    </row>
    <row r="459" spans="1:3" x14ac:dyDescent="0.3">
      <c r="A459" t="s">
        <v>1223</v>
      </c>
      <c r="B459" t="s">
        <v>1628</v>
      </c>
      <c r="C459">
        <v>7</v>
      </c>
    </row>
    <row r="460" spans="1:3" x14ac:dyDescent="0.3">
      <c r="A460" t="s">
        <v>1301</v>
      </c>
      <c r="B460" t="s">
        <v>1893</v>
      </c>
      <c r="C460">
        <v>4</v>
      </c>
    </row>
    <row r="461" spans="1:3" x14ac:dyDescent="0.3">
      <c r="A461" t="s">
        <v>1202</v>
      </c>
      <c r="B461" t="s">
        <v>1641</v>
      </c>
      <c r="C461">
        <v>1</v>
      </c>
    </row>
    <row r="462" spans="1:3" x14ac:dyDescent="0.3">
      <c r="A462" t="s">
        <v>1310</v>
      </c>
      <c r="B462" t="s">
        <v>1852</v>
      </c>
      <c r="C462">
        <v>1</v>
      </c>
    </row>
    <row r="463" spans="1:3" x14ac:dyDescent="0.3">
      <c r="A463" t="s">
        <v>1355</v>
      </c>
      <c r="B463" t="s">
        <v>1894</v>
      </c>
      <c r="C463">
        <v>12</v>
      </c>
    </row>
    <row r="464" spans="1:3" x14ac:dyDescent="0.3">
      <c r="A464" t="s">
        <v>1317</v>
      </c>
      <c r="B464" t="s">
        <v>1584</v>
      </c>
      <c r="C464">
        <v>4</v>
      </c>
    </row>
    <row r="465" spans="1:3" x14ac:dyDescent="0.3">
      <c r="A465" t="s">
        <v>1386</v>
      </c>
      <c r="B465" t="s">
        <v>1724</v>
      </c>
      <c r="C465">
        <v>11</v>
      </c>
    </row>
    <row r="466" spans="1:3" x14ac:dyDescent="0.3">
      <c r="A466" t="s">
        <v>1356</v>
      </c>
      <c r="B466" t="s">
        <v>1895</v>
      </c>
      <c r="C466">
        <v>7</v>
      </c>
    </row>
    <row r="467" spans="1:3" x14ac:dyDescent="0.3">
      <c r="A467" t="s">
        <v>1261</v>
      </c>
      <c r="B467" t="s">
        <v>1805</v>
      </c>
      <c r="C467">
        <v>1</v>
      </c>
    </row>
    <row r="468" spans="1:3" x14ac:dyDescent="0.3">
      <c r="A468" t="s">
        <v>1400</v>
      </c>
      <c r="B468" t="s">
        <v>1784</v>
      </c>
      <c r="C468">
        <v>1</v>
      </c>
    </row>
    <row r="469" spans="1:3" x14ac:dyDescent="0.3">
      <c r="A469" t="s">
        <v>1350</v>
      </c>
      <c r="B469" t="s">
        <v>1518</v>
      </c>
      <c r="C469">
        <v>5</v>
      </c>
    </row>
    <row r="470" spans="1:3" x14ac:dyDescent="0.3">
      <c r="A470" t="s">
        <v>1431</v>
      </c>
      <c r="B470" t="s">
        <v>1557</v>
      </c>
      <c r="C470">
        <v>6</v>
      </c>
    </row>
    <row r="471" spans="1:3" x14ac:dyDescent="0.3">
      <c r="A471" t="s">
        <v>1184</v>
      </c>
      <c r="B471" t="s">
        <v>1658</v>
      </c>
      <c r="C471">
        <v>11</v>
      </c>
    </row>
    <row r="472" spans="1:3" x14ac:dyDescent="0.3">
      <c r="A472" t="s">
        <v>1425</v>
      </c>
      <c r="B472" t="s">
        <v>1765</v>
      </c>
      <c r="C472">
        <v>3</v>
      </c>
    </row>
    <row r="473" spans="1:3" x14ac:dyDescent="0.3">
      <c r="A473" t="s">
        <v>1000</v>
      </c>
      <c r="B473" t="s">
        <v>1521</v>
      </c>
      <c r="C473">
        <v>7</v>
      </c>
    </row>
    <row r="474" spans="1:3" x14ac:dyDescent="0.3">
      <c r="A474" t="s">
        <v>1216</v>
      </c>
      <c r="B474" t="s">
        <v>1896</v>
      </c>
      <c r="C474">
        <v>4</v>
      </c>
    </row>
    <row r="475" spans="1:3" x14ac:dyDescent="0.3">
      <c r="A475" t="s">
        <v>1003</v>
      </c>
      <c r="B475" t="s">
        <v>1496</v>
      </c>
      <c r="C475">
        <v>12</v>
      </c>
    </row>
    <row r="476" spans="1:3" x14ac:dyDescent="0.3">
      <c r="A476" t="s">
        <v>1304</v>
      </c>
      <c r="B476" t="s">
        <v>1680</v>
      </c>
      <c r="C476">
        <v>12</v>
      </c>
    </row>
    <row r="477" spans="1:3" x14ac:dyDescent="0.3">
      <c r="A477" t="s">
        <v>1042</v>
      </c>
      <c r="B477" t="s">
        <v>1763</v>
      </c>
      <c r="C477">
        <v>3</v>
      </c>
    </row>
    <row r="478" spans="1:3" x14ac:dyDescent="0.3">
      <c r="A478" t="s">
        <v>1343</v>
      </c>
      <c r="B478" t="s">
        <v>1505</v>
      </c>
      <c r="C478">
        <v>9</v>
      </c>
    </row>
    <row r="479" spans="1:3" x14ac:dyDescent="0.3">
      <c r="A479" t="s">
        <v>1065</v>
      </c>
      <c r="B479" t="s">
        <v>1866</v>
      </c>
      <c r="C479">
        <v>10</v>
      </c>
    </row>
    <row r="480" spans="1:3" x14ac:dyDescent="0.3">
      <c r="A480" t="s">
        <v>1274</v>
      </c>
      <c r="B480" t="s">
        <v>1897</v>
      </c>
      <c r="C480">
        <v>1</v>
      </c>
    </row>
    <row r="481" spans="1:3" x14ac:dyDescent="0.3">
      <c r="A481" t="s">
        <v>1351</v>
      </c>
      <c r="B481" t="s">
        <v>1898</v>
      </c>
      <c r="C481">
        <v>8</v>
      </c>
    </row>
    <row r="482" spans="1:3" x14ac:dyDescent="0.3">
      <c r="A482" t="s">
        <v>1008</v>
      </c>
      <c r="B482" t="s">
        <v>1578</v>
      </c>
      <c r="C482">
        <v>2</v>
      </c>
    </row>
    <row r="483" spans="1:3" x14ac:dyDescent="0.3">
      <c r="A483" t="s">
        <v>1088</v>
      </c>
      <c r="B483" t="s">
        <v>1899</v>
      </c>
      <c r="C483">
        <v>2</v>
      </c>
    </row>
    <row r="484" spans="1:3" x14ac:dyDescent="0.3">
      <c r="A484" t="s">
        <v>1313</v>
      </c>
      <c r="B484" t="s">
        <v>1662</v>
      </c>
      <c r="C484">
        <v>2</v>
      </c>
    </row>
    <row r="485" spans="1:3" x14ac:dyDescent="0.3">
      <c r="A485" t="s">
        <v>1431</v>
      </c>
      <c r="B485" t="s">
        <v>1561</v>
      </c>
      <c r="C485">
        <v>3</v>
      </c>
    </row>
    <row r="486" spans="1:3" x14ac:dyDescent="0.3">
      <c r="A486" t="s">
        <v>983</v>
      </c>
      <c r="B486" t="s">
        <v>1649</v>
      </c>
      <c r="C486">
        <v>8</v>
      </c>
    </row>
    <row r="487" spans="1:3" x14ac:dyDescent="0.3">
      <c r="A487" t="s">
        <v>1145</v>
      </c>
      <c r="B487" t="s">
        <v>1900</v>
      </c>
      <c r="C487">
        <v>8</v>
      </c>
    </row>
    <row r="488" spans="1:3" x14ac:dyDescent="0.3">
      <c r="A488" t="s">
        <v>1132</v>
      </c>
      <c r="B488" t="s">
        <v>1901</v>
      </c>
      <c r="C488">
        <v>4</v>
      </c>
    </row>
    <row r="489" spans="1:3" x14ac:dyDescent="0.3">
      <c r="A489" t="s">
        <v>1050</v>
      </c>
      <c r="B489" t="s">
        <v>1840</v>
      </c>
      <c r="C489">
        <v>4</v>
      </c>
    </row>
    <row r="490" spans="1:3" x14ac:dyDescent="0.3">
      <c r="A490" t="s">
        <v>1239</v>
      </c>
      <c r="B490" t="s">
        <v>1876</v>
      </c>
      <c r="C490">
        <v>10</v>
      </c>
    </row>
    <row r="491" spans="1:3" x14ac:dyDescent="0.3">
      <c r="A491" t="s">
        <v>1388</v>
      </c>
      <c r="B491" t="s">
        <v>1650</v>
      </c>
      <c r="C491">
        <v>8</v>
      </c>
    </row>
    <row r="492" spans="1:3" x14ac:dyDescent="0.3">
      <c r="A492" t="s">
        <v>1096</v>
      </c>
      <c r="B492" t="s">
        <v>1759</v>
      </c>
      <c r="C492">
        <v>12</v>
      </c>
    </row>
    <row r="493" spans="1:3" x14ac:dyDescent="0.3">
      <c r="A493" t="s">
        <v>989</v>
      </c>
      <c r="B493" t="s">
        <v>1902</v>
      </c>
      <c r="C493">
        <v>8</v>
      </c>
    </row>
    <row r="494" spans="1:3" x14ac:dyDescent="0.3">
      <c r="A494" t="s">
        <v>1042</v>
      </c>
      <c r="B494" t="s">
        <v>1648</v>
      </c>
      <c r="C494">
        <v>4</v>
      </c>
    </row>
    <row r="495" spans="1:3" x14ac:dyDescent="0.3">
      <c r="A495" t="s">
        <v>1304</v>
      </c>
      <c r="B495" t="s">
        <v>1903</v>
      </c>
      <c r="C495">
        <v>10</v>
      </c>
    </row>
    <row r="496" spans="1:3" x14ac:dyDescent="0.3">
      <c r="A496" t="s">
        <v>1384</v>
      </c>
      <c r="B496" t="s">
        <v>1801</v>
      </c>
      <c r="C496">
        <v>6</v>
      </c>
    </row>
    <row r="497" spans="1:3" x14ac:dyDescent="0.3">
      <c r="A497" t="s">
        <v>1111</v>
      </c>
      <c r="B497" t="s">
        <v>1904</v>
      </c>
      <c r="C497">
        <v>11</v>
      </c>
    </row>
    <row r="498" spans="1:3" x14ac:dyDescent="0.3">
      <c r="A498" t="s">
        <v>993</v>
      </c>
      <c r="B498" t="s">
        <v>1602</v>
      </c>
      <c r="C498">
        <v>6</v>
      </c>
    </row>
    <row r="499" spans="1:3" x14ac:dyDescent="0.3">
      <c r="A499" t="s">
        <v>1179</v>
      </c>
      <c r="B499" t="s">
        <v>1785</v>
      </c>
      <c r="C499">
        <v>11</v>
      </c>
    </row>
    <row r="500" spans="1:3" x14ac:dyDescent="0.3">
      <c r="A500" t="s">
        <v>1127</v>
      </c>
      <c r="B500" t="s">
        <v>1905</v>
      </c>
      <c r="C500">
        <v>6</v>
      </c>
    </row>
    <row r="501" spans="1:3" x14ac:dyDescent="0.3">
      <c r="A501" t="s">
        <v>1279</v>
      </c>
      <c r="B501" t="s">
        <v>1906</v>
      </c>
      <c r="C501">
        <v>8</v>
      </c>
    </row>
    <row r="502" spans="1:3" x14ac:dyDescent="0.3">
      <c r="A502" t="s">
        <v>1153</v>
      </c>
      <c r="B502" t="s">
        <v>1881</v>
      </c>
      <c r="C502">
        <v>11</v>
      </c>
    </row>
    <row r="503" spans="1:3" x14ac:dyDescent="0.3">
      <c r="A503" t="s">
        <v>1170</v>
      </c>
      <c r="B503" t="s">
        <v>1748</v>
      </c>
      <c r="C503">
        <v>5</v>
      </c>
    </row>
    <row r="504" spans="1:3" x14ac:dyDescent="0.3">
      <c r="A504" t="s">
        <v>1244</v>
      </c>
      <c r="B504" t="s">
        <v>1907</v>
      </c>
      <c r="C504">
        <v>10</v>
      </c>
    </row>
    <row r="505" spans="1:3" x14ac:dyDescent="0.3">
      <c r="A505" t="s">
        <v>1397</v>
      </c>
      <c r="B505" t="s">
        <v>1908</v>
      </c>
      <c r="C505">
        <v>3</v>
      </c>
    </row>
    <row r="506" spans="1:3" x14ac:dyDescent="0.3">
      <c r="A506" t="s">
        <v>1148</v>
      </c>
      <c r="B506" t="s">
        <v>1826</v>
      </c>
      <c r="C506">
        <v>5</v>
      </c>
    </row>
    <row r="507" spans="1:3" x14ac:dyDescent="0.3">
      <c r="A507" t="s">
        <v>1037</v>
      </c>
      <c r="B507" t="s">
        <v>1909</v>
      </c>
      <c r="C507">
        <v>11</v>
      </c>
    </row>
    <row r="508" spans="1:3" x14ac:dyDescent="0.3">
      <c r="A508" t="s">
        <v>1418</v>
      </c>
      <c r="B508" t="s">
        <v>1910</v>
      </c>
      <c r="C508">
        <v>8</v>
      </c>
    </row>
    <row r="509" spans="1:3" x14ac:dyDescent="0.3">
      <c r="A509" t="s">
        <v>1312</v>
      </c>
      <c r="B509" t="s">
        <v>1911</v>
      </c>
      <c r="C509">
        <v>7</v>
      </c>
    </row>
    <row r="510" spans="1:3" x14ac:dyDescent="0.3">
      <c r="A510" t="s">
        <v>1280</v>
      </c>
      <c r="B510" t="s">
        <v>1734</v>
      </c>
      <c r="C510">
        <v>12</v>
      </c>
    </row>
    <row r="511" spans="1:3" x14ac:dyDescent="0.3">
      <c r="A511" t="s">
        <v>1267</v>
      </c>
      <c r="B511" t="s">
        <v>1912</v>
      </c>
      <c r="C511">
        <v>10</v>
      </c>
    </row>
    <row r="512" spans="1:3" x14ac:dyDescent="0.3">
      <c r="A512" t="s">
        <v>1380</v>
      </c>
      <c r="B512" t="s">
        <v>1655</v>
      </c>
      <c r="C512">
        <v>12</v>
      </c>
    </row>
    <row r="513" spans="1:3" x14ac:dyDescent="0.3">
      <c r="A513" t="s">
        <v>1401</v>
      </c>
      <c r="B513" t="s">
        <v>1913</v>
      </c>
      <c r="C513">
        <v>2</v>
      </c>
    </row>
    <row r="514" spans="1:3" x14ac:dyDescent="0.3">
      <c r="A514" t="s">
        <v>1278</v>
      </c>
      <c r="B514" t="s">
        <v>1858</v>
      </c>
      <c r="C514">
        <v>5</v>
      </c>
    </row>
    <row r="515" spans="1:3" x14ac:dyDescent="0.3">
      <c r="A515" t="s">
        <v>1361</v>
      </c>
      <c r="B515" t="s">
        <v>1914</v>
      </c>
      <c r="C515">
        <v>12</v>
      </c>
    </row>
    <row r="516" spans="1:3" x14ac:dyDescent="0.3">
      <c r="A516" t="s">
        <v>1226</v>
      </c>
      <c r="B516" t="s">
        <v>1915</v>
      </c>
      <c r="C516">
        <v>11</v>
      </c>
    </row>
    <row r="517" spans="1:3" x14ac:dyDescent="0.3">
      <c r="A517" t="s">
        <v>1145</v>
      </c>
      <c r="B517" t="s">
        <v>1648</v>
      </c>
      <c r="C517">
        <v>11</v>
      </c>
    </row>
    <row r="518" spans="1:3" x14ac:dyDescent="0.3">
      <c r="A518" t="s">
        <v>1253</v>
      </c>
      <c r="B518" t="s">
        <v>1571</v>
      </c>
      <c r="C518">
        <v>7</v>
      </c>
    </row>
    <row r="519" spans="1:3" x14ac:dyDescent="0.3">
      <c r="A519" t="s">
        <v>1251</v>
      </c>
      <c r="B519" t="s">
        <v>1870</v>
      </c>
      <c r="C519">
        <v>6</v>
      </c>
    </row>
    <row r="520" spans="1:3" x14ac:dyDescent="0.3">
      <c r="A520" t="s">
        <v>1425</v>
      </c>
      <c r="B520" t="s">
        <v>1690</v>
      </c>
      <c r="C520">
        <v>4</v>
      </c>
    </row>
    <row r="521" spans="1:3" x14ac:dyDescent="0.3">
      <c r="A521" t="s">
        <v>1021</v>
      </c>
      <c r="B521" t="s">
        <v>1750</v>
      </c>
      <c r="C521">
        <v>10</v>
      </c>
    </row>
    <row r="522" spans="1:3" x14ac:dyDescent="0.3">
      <c r="A522" t="s">
        <v>1368</v>
      </c>
      <c r="B522" t="s">
        <v>1537</v>
      </c>
      <c r="C522">
        <v>7</v>
      </c>
    </row>
    <row r="523" spans="1:3" x14ac:dyDescent="0.3">
      <c r="A523" t="s">
        <v>1294</v>
      </c>
      <c r="B523" t="s">
        <v>1713</v>
      </c>
      <c r="C523">
        <v>11</v>
      </c>
    </row>
    <row r="524" spans="1:3" x14ac:dyDescent="0.3">
      <c r="A524" t="s">
        <v>1222</v>
      </c>
      <c r="B524" t="s">
        <v>1894</v>
      </c>
      <c r="C524">
        <v>6</v>
      </c>
    </row>
    <row r="525" spans="1:3" x14ac:dyDescent="0.3">
      <c r="A525" t="s">
        <v>1190</v>
      </c>
      <c r="B525" t="s">
        <v>1916</v>
      </c>
      <c r="C525">
        <v>2</v>
      </c>
    </row>
    <row r="526" spans="1:3" x14ac:dyDescent="0.3">
      <c r="A526" t="s">
        <v>1051</v>
      </c>
      <c r="B526" t="s">
        <v>1648</v>
      </c>
      <c r="C526">
        <v>6</v>
      </c>
    </row>
    <row r="527" spans="1:3" x14ac:dyDescent="0.3">
      <c r="A527" t="s">
        <v>1021</v>
      </c>
      <c r="B527" t="s">
        <v>1666</v>
      </c>
      <c r="C527">
        <v>7</v>
      </c>
    </row>
    <row r="528" spans="1:3" x14ac:dyDescent="0.3">
      <c r="A528" t="s">
        <v>1050</v>
      </c>
      <c r="B528" t="s">
        <v>1917</v>
      </c>
      <c r="C528">
        <v>8</v>
      </c>
    </row>
    <row r="529" spans="1:3" x14ac:dyDescent="0.3">
      <c r="A529" t="s">
        <v>994</v>
      </c>
      <c r="B529" t="s">
        <v>1738</v>
      </c>
      <c r="C529">
        <v>3</v>
      </c>
    </row>
    <row r="530" spans="1:3" x14ac:dyDescent="0.3">
      <c r="A530" t="s">
        <v>1223</v>
      </c>
      <c r="B530" t="s">
        <v>1918</v>
      </c>
      <c r="C530">
        <v>2</v>
      </c>
    </row>
    <row r="531" spans="1:3" x14ac:dyDescent="0.3">
      <c r="A531" t="s">
        <v>1097</v>
      </c>
      <c r="B531" t="s">
        <v>1919</v>
      </c>
      <c r="C531">
        <v>7</v>
      </c>
    </row>
    <row r="532" spans="1:3" x14ac:dyDescent="0.3">
      <c r="A532" t="s">
        <v>1310</v>
      </c>
      <c r="B532" t="s">
        <v>1755</v>
      </c>
      <c r="C532">
        <v>7</v>
      </c>
    </row>
    <row r="533" spans="1:3" x14ac:dyDescent="0.3">
      <c r="A533" t="s">
        <v>1343</v>
      </c>
      <c r="B533" t="s">
        <v>1920</v>
      </c>
      <c r="C533">
        <v>8</v>
      </c>
    </row>
    <row r="534" spans="1:3" x14ac:dyDescent="0.3">
      <c r="A534" t="s">
        <v>1202</v>
      </c>
      <c r="B534" t="s">
        <v>1562</v>
      </c>
      <c r="C534">
        <v>2</v>
      </c>
    </row>
    <row r="535" spans="1:3" x14ac:dyDescent="0.3">
      <c r="A535" t="s">
        <v>1063</v>
      </c>
      <c r="B535" t="s">
        <v>1859</v>
      </c>
      <c r="C535">
        <v>4</v>
      </c>
    </row>
    <row r="536" spans="1:3" x14ac:dyDescent="0.3">
      <c r="A536" t="s">
        <v>1431</v>
      </c>
      <c r="B536" t="s">
        <v>1921</v>
      </c>
      <c r="C536">
        <v>1</v>
      </c>
    </row>
    <row r="537" spans="1:3" x14ac:dyDescent="0.3">
      <c r="A537" t="s">
        <v>1153</v>
      </c>
      <c r="B537" t="s">
        <v>1922</v>
      </c>
      <c r="C537">
        <v>9</v>
      </c>
    </row>
    <row r="538" spans="1:3" x14ac:dyDescent="0.3">
      <c r="A538" t="s">
        <v>1426</v>
      </c>
      <c r="B538" t="s">
        <v>1795</v>
      </c>
      <c r="C538">
        <v>1</v>
      </c>
    </row>
    <row r="539" spans="1:3" x14ac:dyDescent="0.3">
      <c r="A539" t="s">
        <v>1408</v>
      </c>
      <c r="B539" t="s">
        <v>1843</v>
      </c>
      <c r="C539">
        <v>12</v>
      </c>
    </row>
    <row r="540" spans="1:3" x14ac:dyDescent="0.3">
      <c r="A540" t="s">
        <v>1029</v>
      </c>
      <c r="B540" t="s">
        <v>1923</v>
      </c>
      <c r="C540">
        <v>6</v>
      </c>
    </row>
    <row r="541" spans="1:3" x14ac:dyDescent="0.3">
      <c r="A541" t="s">
        <v>1068</v>
      </c>
      <c r="B541" t="s">
        <v>1924</v>
      </c>
      <c r="C541">
        <v>7</v>
      </c>
    </row>
    <row r="542" spans="1:3" x14ac:dyDescent="0.3">
      <c r="A542" t="s">
        <v>996</v>
      </c>
      <c r="B542" t="s">
        <v>1925</v>
      </c>
      <c r="C542">
        <v>11</v>
      </c>
    </row>
    <row r="543" spans="1:3" x14ac:dyDescent="0.3">
      <c r="A543" t="s">
        <v>1090</v>
      </c>
      <c r="B543" t="s">
        <v>1600</v>
      </c>
      <c r="C543">
        <v>3</v>
      </c>
    </row>
    <row r="544" spans="1:3" x14ac:dyDescent="0.3">
      <c r="A544" t="s">
        <v>979</v>
      </c>
      <c r="B544" t="s">
        <v>1694</v>
      </c>
      <c r="C544">
        <v>10</v>
      </c>
    </row>
    <row r="545" spans="1:3" x14ac:dyDescent="0.3">
      <c r="A545" t="s">
        <v>1427</v>
      </c>
      <c r="B545" t="s">
        <v>1652</v>
      </c>
      <c r="C545">
        <v>2</v>
      </c>
    </row>
    <row r="546" spans="1:3" x14ac:dyDescent="0.3">
      <c r="A546" t="s">
        <v>1237</v>
      </c>
      <c r="B546" t="s">
        <v>1667</v>
      </c>
      <c r="C546">
        <v>1</v>
      </c>
    </row>
    <row r="547" spans="1:3" x14ac:dyDescent="0.3">
      <c r="A547" t="s">
        <v>1384</v>
      </c>
      <c r="B547" t="s">
        <v>1741</v>
      </c>
      <c r="C547">
        <v>1</v>
      </c>
    </row>
    <row r="548" spans="1:3" x14ac:dyDescent="0.3">
      <c r="A548" t="s">
        <v>1382</v>
      </c>
      <c r="B548" t="s">
        <v>1851</v>
      </c>
      <c r="C548">
        <v>5</v>
      </c>
    </row>
    <row r="549" spans="1:3" x14ac:dyDescent="0.3">
      <c r="A549" t="s">
        <v>1031</v>
      </c>
      <c r="B549" t="s">
        <v>1712</v>
      </c>
      <c r="C549">
        <v>10</v>
      </c>
    </row>
    <row r="550" spans="1:3" x14ac:dyDescent="0.3">
      <c r="A550" t="s">
        <v>1239</v>
      </c>
      <c r="B550" t="s">
        <v>1864</v>
      </c>
      <c r="C550">
        <v>12</v>
      </c>
    </row>
    <row r="551" spans="1:3" x14ac:dyDescent="0.3">
      <c r="A551" t="s">
        <v>1010</v>
      </c>
      <c r="B551" t="s">
        <v>1502</v>
      </c>
      <c r="C551">
        <v>7</v>
      </c>
    </row>
    <row r="552" spans="1:3" x14ac:dyDescent="0.3">
      <c r="A552" t="s">
        <v>1345</v>
      </c>
      <c r="B552" t="s">
        <v>1926</v>
      </c>
      <c r="C552">
        <v>3</v>
      </c>
    </row>
    <row r="553" spans="1:3" x14ac:dyDescent="0.3">
      <c r="A553" t="s">
        <v>1084</v>
      </c>
      <c r="B553" t="s">
        <v>1927</v>
      </c>
      <c r="C553">
        <v>12</v>
      </c>
    </row>
    <row r="554" spans="1:3" x14ac:dyDescent="0.3">
      <c r="A554" t="s">
        <v>1288</v>
      </c>
      <c r="B554" t="s">
        <v>1928</v>
      </c>
      <c r="C554">
        <v>9</v>
      </c>
    </row>
    <row r="555" spans="1:3" x14ac:dyDescent="0.3">
      <c r="A555" t="s">
        <v>1396</v>
      </c>
      <c r="B555" t="s">
        <v>1773</v>
      </c>
      <c r="C555">
        <v>12</v>
      </c>
    </row>
    <row r="556" spans="1:3" x14ac:dyDescent="0.3">
      <c r="A556" t="s">
        <v>1255</v>
      </c>
      <c r="B556" t="s">
        <v>1893</v>
      </c>
      <c r="C556">
        <v>12</v>
      </c>
    </row>
    <row r="557" spans="1:3" x14ac:dyDescent="0.3">
      <c r="A557" t="s">
        <v>1103</v>
      </c>
      <c r="B557" t="s">
        <v>1634</v>
      </c>
      <c r="C557">
        <v>1</v>
      </c>
    </row>
    <row r="558" spans="1:3" x14ac:dyDescent="0.3">
      <c r="A558" t="s">
        <v>1355</v>
      </c>
      <c r="B558" t="s">
        <v>1762</v>
      </c>
      <c r="C558">
        <v>4</v>
      </c>
    </row>
    <row r="559" spans="1:3" x14ac:dyDescent="0.3">
      <c r="A559" t="s">
        <v>1351</v>
      </c>
      <c r="B559" t="s">
        <v>1929</v>
      </c>
      <c r="C559">
        <v>4</v>
      </c>
    </row>
    <row r="560" spans="1:3" x14ac:dyDescent="0.3">
      <c r="A560" t="s">
        <v>1309</v>
      </c>
      <c r="B560" t="s">
        <v>1930</v>
      </c>
      <c r="C560">
        <v>4</v>
      </c>
    </row>
    <row r="561" spans="1:3" x14ac:dyDescent="0.3">
      <c r="A561" t="s">
        <v>1278</v>
      </c>
      <c r="B561" t="s">
        <v>1931</v>
      </c>
      <c r="C561">
        <v>7</v>
      </c>
    </row>
    <row r="562" spans="1:3" x14ac:dyDescent="0.3">
      <c r="A562" t="s">
        <v>1295</v>
      </c>
      <c r="B562" t="s">
        <v>1653</v>
      </c>
      <c r="C562">
        <v>12</v>
      </c>
    </row>
    <row r="563" spans="1:3" x14ac:dyDescent="0.3">
      <c r="A563" t="s">
        <v>1416</v>
      </c>
      <c r="B563" t="s">
        <v>1530</v>
      </c>
      <c r="C563">
        <v>1</v>
      </c>
    </row>
    <row r="564" spans="1:3" x14ac:dyDescent="0.3">
      <c r="A564" t="s">
        <v>1311</v>
      </c>
      <c r="B564" t="s">
        <v>1803</v>
      </c>
      <c r="C564">
        <v>5</v>
      </c>
    </row>
    <row r="565" spans="1:3" x14ac:dyDescent="0.3">
      <c r="A565" t="s">
        <v>1224</v>
      </c>
      <c r="B565" t="s">
        <v>1932</v>
      </c>
      <c r="C565">
        <v>9</v>
      </c>
    </row>
    <row r="566" spans="1:3" x14ac:dyDescent="0.3">
      <c r="A566" t="s">
        <v>1346</v>
      </c>
      <c r="B566" t="s">
        <v>1933</v>
      </c>
      <c r="C566">
        <v>2</v>
      </c>
    </row>
    <row r="567" spans="1:3" x14ac:dyDescent="0.3">
      <c r="A567" t="s">
        <v>1135</v>
      </c>
      <c r="B567" t="s">
        <v>1934</v>
      </c>
      <c r="C567">
        <v>12</v>
      </c>
    </row>
    <row r="568" spans="1:3" x14ac:dyDescent="0.3">
      <c r="A568" t="s">
        <v>1054</v>
      </c>
      <c r="B568" t="s">
        <v>1924</v>
      </c>
      <c r="C568">
        <v>3</v>
      </c>
    </row>
    <row r="569" spans="1:3" x14ac:dyDescent="0.3">
      <c r="A569" t="s">
        <v>1265</v>
      </c>
      <c r="B569" t="s">
        <v>1533</v>
      </c>
      <c r="C569">
        <v>12</v>
      </c>
    </row>
    <row r="570" spans="1:3" x14ac:dyDescent="0.3">
      <c r="A570" t="s">
        <v>1368</v>
      </c>
      <c r="B570" t="s">
        <v>1863</v>
      </c>
      <c r="C570">
        <v>4</v>
      </c>
    </row>
    <row r="571" spans="1:3" x14ac:dyDescent="0.3">
      <c r="A571" t="s">
        <v>1167</v>
      </c>
      <c r="B571" t="s">
        <v>1577</v>
      </c>
      <c r="C571">
        <v>12</v>
      </c>
    </row>
    <row r="572" spans="1:3" x14ac:dyDescent="0.3">
      <c r="A572" t="s">
        <v>1353</v>
      </c>
      <c r="B572" t="s">
        <v>1935</v>
      </c>
      <c r="C572">
        <v>2</v>
      </c>
    </row>
    <row r="573" spans="1:3" x14ac:dyDescent="0.3">
      <c r="A573" t="s">
        <v>1318</v>
      </c>
      <c r="B573" t="s">
        <v>1936</v>
      </c>
      <c r="C573">
        <v>12</v>
      </c>
    </row>
    <row r="574" spans="1:3" x14ac:dyDescent="0.3">
      <c r="A574" t="s">
        <v>1386</v>
      </c>
      <c r="B574" t="s">
        <v>1931</v>
      </c>
      <c r="C574">
        <v>7</v>
      </c>
    </row>
    <row r="575" spans="1:3" x14ac:dyDescent="0.3">
      <c r="A575" t="s">
        <v>1301</v>
      </c>
      <c r="B575" t="s">
        <v>1807</v>
      </c>
      <c r="C575">
        <v>11</v>
      </c>
    </row>
    <row r="576" spans="1:3" x14ac:dyDescent="0.3">
      <c r="A576" t="s">
        <v>1203</v>
      </c>
      <c r="B576" t="s">
        <v>1926</v>
      </c>
      <c r="C576">
        <v>10</v>
      </c>
    </row>
    <row r="577" spans="1:3" x14ac:dyDescent="0.3">
      <c r="A577" t="s">
        <v>1362</v>
      </c>
      <c r="B577" t="s">
        <v>1835</v>
      </c>
      <c r="C577">
        <v>5</v>
      </c>
    </row>
    <row r="578" spans="1:3" x14ac:dyDescent="0.3">
      <c r="A578" t="s">
        <v>1198</v>
      </c>
      <c r="B578" t="s">
        <v>1814</v>
      </c>
      <c r="C578">
        <v>1</v>
      </c>
    </row>
    <row r="579" spans="1:3" x14ac:dyDescent="0.3">
      <c r="A579" t="s">
        <v>1175</v>
      </c>
      <c r="B579" t="s">
        <v>1547</v>
      </c>
      <c r="C579">
        <v>9</v>
      </c>
    </row>
    <row r="580" spans="1:3" x14ac:dyDescent="0.3">
      <c r="A580" t="s">
        <v>1317</v>
      </c>
      <c r="B580" t="s">
        <v>1937</v>
      </c>
      <c r="C580">
        <v>10</v>
      </c>
    </row>
    <row r="581" spans="1:3" x14ac:dyDescent="0.3">
      <c r="A581" t="s">
        <v>1143</v>
      </c>
      <c r="B581" t="s">
        <v>1758</v>
      </c>
      <c r="C581">
        <v>4</v>
      </c>
    </row>
    <row r="582" spans="1:3" x14ac:dyDescent="0.3">
      <c r="A582" t="s">
        <v>1337</v>
      </c>
      <c r="B582" t="s">
        <v>1705</v>
      </c>
      <c r="C582">
        <v>2</v>
      </c>
    </row>
    <row r="583" spans="1:3" x14ac:dyDescent="0.3">
      <c r="A583" t="s">
        <v>1002</v>
      </c>
      <c r="B583" t="s">
        <v>1901</v>
      </c>
      <c r="C583">
        <v>6</v>
      </c>
    </row>
    <row r="584" spans="1:3" x14ac:dyDescent="0.3">
      <c r="A584" t="s">
        <v>1274</v>
      </c>
      <c r="B584" t="s">
        <v>1898</v>
      </c>
      <c r="C584">
        <v>2</v>
      </c>
    </row>
    <row r="585" spans="1:3" x14ac:dyDescent="0.3">
      <c r="A585" t="s">
        <v>1234</v>
      </c>
      <c r="B585" t="s">
        <v>1647</v>
      </c>
      <c r="C585">
        <v>4</v>
      </c>
    </row>
    <row r="586" spans="1:3" x14ac:dyDescent="0.3">
      <c r="A586" t="s">
        <v>1432</v>
      </c>
      <c r="B586" t="s">
        <v>1513</v>
      </c>
      <c r="C586">
        <v>3</v>
      </c>
    </row>
    <row r="587" spans="1:3" x14ac:dyDescent="0.3">
      <c r="A587" t="s">
        <v>1287</v>
      </c>
      <c r="B587" t="s">
        <v>1639</v>
      </c>
      <c r="C587">
        <v>9</v>
      </c>
    </row>
    <row r="588" spans="1:3" x14ac:dyDescent="0.3">
      <c r="A588" t="s">
        <v>1192</v>
      </c>
      <c r="B588" t="s">
        <v>1938</v>
      </c>
      <c r="C588">
        <v>6</v>
      </c>
    </row>
    <row r="589" spans="1:3" x14ac:dyDescent="0.3">
      <c r="A589" t="s">
        <v>1310</v>
      </c>
      <c r="B589" t="s">
        <v>1912</v>
      </c>
      <c r="C589">
        <v>9</v>
      </c>
    </row>
    <row r="590" spans="1:3" x14ac:dyDescent="0.3">
      <c r="A590" t="s">
        <v>1031</v>
      </c>
      <c r="B590" t="s">
        <v>1939</v>
      </c>
      <c r="C590">
        <v>12</v>
      </c>
    </row>
    <row r="591" spans="1:3" x14ac:dyDescent="0.3">
      <c r="A591" t="s">
        <v>1000</v>
      </c>
      <c r="B591" t="s">
        <v>1674</v>
      </c>
      <c r="C591">
        <v>8</v>
      </c>
    </row>
    <row r="592" spans="1:3" x14ac:dyDescent="0.3">
      <c r="A592" t="s">
        <v>1131</v>
      </c>
      <c r="B592" t="s">
        <v>1483</v>
      </c>
      <c r="C592">
        <v>9</v>
      </c>
    </row>
    <row r="593" spans="1:3" x14ac:dyDescent="0.3">
      <c r="A593" t="s">
        <v>1360</v>
      </c>
      <c r="B593" t="s">
        <v>1842</v>
      </c>
      <c r="C593">
        <v>2</v>
      </c>
    </row>
    <row r="594" spans="1:3" x14ac:dyDescent="0.3">
      <c r="A594" t="s">
        <v>1428</v>
      </c>
      <c r="B594" t="s">
        <v>1940</v>
      </c>
      <c r="C594">
        <v>10</v>
      </c>
    </row>
    <row r="595" spans="1:3" x14ac:dyDescent="0.3">
      <c r="A595" t="s">
        <v>1160</v>
      </c>
      <c r="B595" t="s">
        <v>1479</v>
      </c>
      <c r="C595">
        <v>12</v>
      </c>
    </row>
    <row r="596" spans="1:3" x14ac:dyDescent="0.3">
      <c r="A596" t="s">
        <v>1384</v>
      </c>
      <c r="B596" t="s">
        <v>1941</v>
      </c>
      <c r="C596">
        <v>5</v>
      </c>
    </row>
    <row r="597" spans="1:3" x14ac:dyDescent="0.3">
      <c r="A597" t="s">
        <v>1420</v>
      </c>
      <c r="B597" t="s">
        <v>1886</v>
      </c>
      <c r="C597">
        <v>3</v>
      </c>
    </row>
    <row r="598" spans="1:3" x14ac:dyDescent="0.3">
      <c r="A598" t="s">
        <v>1077</v>
      </c>
      <c r="B598" t="s">
        <v>1942</v>
      </c>
      <c r="C598">
        <v>3</v>
      </c>
    </row>
    <row r="599" spans="1:3" x14ac:dyDescent="0.3">
      <c r="A599" t="s">
        <v>1245</v>
      </c>
      <c r="B599" t="s">
        <v>1549</v>
      </c>
      <c r="C599">
        <v>1</v>
      </c>
    </row>
    <row r="600" spans="1:3" x14ac:dyDescent="0.3">
      <c r="A600" t="s">
        <v>1233</v>
      </c>
      <c r="B600" t="s">
        <v>1753</v>
      </c>
      <c r="C600">
        <v>6</v>
      </c>
    </row>
    <row r="601" spans="1:3" x14ac:dyDescent="0.3">
      <c r="A601" t="s">
        <v>1327</v>
      </c>
      <c r="B601" t="s">
        <v>1706</v>
      </c>
      <c r="C601">
        <v>10</v>
      </c>
    </row>
    <row r="602" spans="1:3" x14ac:dyDescent="0.3">
      <c r="A602" t="s">
        <v>1199</v>
      </c>
      <c r="B602" t="s">
        <v>1668</v>
      </c>
      <c r="C602">
        <v>1</v>
      </c>
    </row>
    <row r="603" spans="1:3" x14ac:dyDescent="0.3">
      <c r="A603" t="s">
        <v>1115</v>
      </c>
      <c r="B603" t="s">
        <v>1943</v>
      </c>
      <c r="C603">
        <v>5</v>
      </c>
    </row>
    <row r="604" spans="1:3" x14ac:dyDescent="0.3">
      <c r="A604" t="s">
        <v>979</v>
      </c>
      <c r="B604" t="s">
        <v>1646</v>
      </c>
      <c r="C604">
        <v>11</v>
      </c>
    </row>
    <row r="605" spans="1:3" x14ac:dyDescent="0.3">
      <c r="A605" t="s">
        <v>1319</v>
      </c>
      <c r="B605" t="s">
        <v>1944</v>
      </c>
      <c r="C605">
        <v>9</v>
      </c>
    </row>
    <row r="606" spans="1:3" x14ac:dyDescent="0.3">
      <c r="A606" t="s">
        <v>1198</v>
      </c>
      <c r="B606" t="s">
        <v>1560</v>
      </c>
      <c r="C606">
        <v>12</v>
      </c>
    </row>
    <row r="607" spans="1:3" x14ac:dyDescent="0.3">
      <c r="A607" t="s">
        <v>1166</v>
      </c>
      <c r="B607" t="s">
        <v>1773</v>
      </c>
      <c r="C607">
        <v>3</v>
      </c>
    </row>
    <row r="608" spans="1:3" x14ac:dyDescent="0.3">
      <c r="A608" t="s">
        <v>1241</v>
      </c>
      <c r="B608" t="s">
        <v>1489</v>
      </c>
      <c r="C608">
        <v>8</v>
      </c>
    </row>
    <row r="609" spans="1:3" x14ac:dyDescent="0.3">
      <c r="A609" t="s">
        <v>1261</v>
      </c>
      <c r="B609" t="s">
        <v>1821</v>
      </c>
      <c r="C609">
        <v>4</v>
      </c>
    </row>
    <row r="610" spans="1:3" x14ac:dyDescent="0.3">
      <c r="A610" t="s">
        <v>1277</v>
      </c>
      <c r="B610" t="s">
        <v>1945</v>
      </c>
      <c r="C610">
        <v>11</v>
      </c>
    </row>
    <row r="611" spans="1:3" x14ac:dyDescent="0.3">
      <c r="A611" t="s">
        <v>1253</v>
      </c>
      <c r="B611" t="s">
        <v>1600</v>
      </c>
      <c r="C611">
        <v>2</v>
      </c>
    </row>
    <row r="612" spans="1:3" x14ac:dyDescent="0.3">
      <c r="A612" t="s">
        <v>1303</v>
      </c>
      <c r="B612" t="s">
        <v>1896</v>
      </c>
      <c r="C612">
        <v>4</v>
      </c>
    </row>
    <row r="613" spans="1:3" x14ac:dyDescent="0.3">
      <c r="A613" t="s">
        <v>1360</v>
      </c>
      <c r="B613" t="s">
        <v>1502</v>
      </c>
      <c r="C613">
        <v>9</v>
      </c>
    </row>
    <row r="614" spans="1:3" x14ac:dyDescent="0.3">
      <c r="A614" t="s">
        <v>1300</v>
      </c>
      <c r="B614" t="s">
        <v>1543</v>
      </c>
      <c r="C614">
        <v>10</v>
      </c>
    </row>
    <row r="615" spans="1:3" x14ac:dyDescent="0.3">
      <c r="A615" t="s">
        <v>1371</v>
      </c>
      <c r="B615" t="s">
        <v>1874</v>
      </c>
      <c r="C615">
        <v>7</v>
      </c>
    </row>
    <row r="616" spans="1:3" x14ac:dyDescent="0.3">
      <c r="A616" t="s">
        <v>1429</v>
      </c>
      <c r="B616" t="s">
        <v>1902</v>
      </c>
      <c r="C616">
        <v>9</v>
      </c>
    </row>
    <row r="617" spans="1:3" x14ac:dyDescent="0.3">
      <c r="A617" t="s">
        <v>1304</v>
      </c>
      <c r="B617" t="s">
        <v>1946</v>
      </c>
      <c r="C617">
        <v>8</v>
      </c>
    </row>
    <row r="618" spans="1:3" x14ac:dyDescent="0.3">
      <c r="A618" t="s">
        <v>1429</v>
      </c>
      <c r="B618" t="s">
        <v>1947</v>
      </c>
      <c r="C618">
        <v>6</v>
      </c>
    </row>
    <row r="619" spans="1:3" x14ac:dyDescent="0.3">
      <c r="A619" t="s">
        <v>1382</v>
      </c>
      <c r="B619" t="s">
        <v>1948</v>
      </c>
      <c r="C619">
        <v>1</v>
      </c>
    </row>
    <row r="620" spans="1:3" x14ac:dyDescent="0.3">
      <c r="A620" t="s">
        <v>1318</v>
      </c>
      <c r="B620" t="s">
        <v>1536</v>
      </c>
      <c r="C620">
        <v>10</v>
      </c>
    </row>
    <row r="621" spans="1:3" x14ac:dyDescent="0.3">
      <c r="A621" t="s">
        <v>1383</v>
      </c>
      <c r="B621" t="s">
        <v>1828</v>
      </c>
      <c r="C621">
        <v>8</v>
      </c>
    </row>
    <row r="622" spans="1:3" x14ac:dyDescent="0.3">
      <c r="A622" t="s">
        <v>1214</v>
      </c>
      <c r="B622" t="s">
        <v>1949</v>
      </c>
      <c r="C622">
        <v>5</v>
      </c>
    </row>
    <row r="623" spans="1:3" x14ac:dyDescent="0.3">
      <c r="A623" t="s">
        <v>1419</v>
      </c>
      <c r="B623" t="s">
        <v>1639</v>
      </c>
      <c r="C623">
        <v>12</v>
      </c>
    </row>
    <row r="624" spans="1:3" x14ac:dyDescent="0.3">
      <c r="A624" t="s">
        <v>1213</v>
      </c>
      <c r="B624" t="s">
        <v>1553</v>
      </c>
      <c r="C624">
        <v>1</v>
      </c>
    </row>
    <row r="625" spans="1:3" x14ac:dyDescent="0.3">
      <c r="A625" t="s">
        <v>1149</v>
      </c>
      <c r="B625" t="s">
        <v>1820</v>
      </c>
      <c r="C625">
        <v>6</v>
      </c>
    </row>
    <row r="626" spans="1:3" x14ac:dyDescent="0.3">
      <c r="A626" t="s">
        <v>1016</v>
      </c>
      <c r="B626" t="s">
        <v>1537</v>
      </c>
      <c r="C626">
        <v>8</v>
      </c>
    </row>
    <row r="627" spans="1:3" x14ac:dyDescent="0.3">
      <c r="A627" t="s">
        <v>1098</v>
      </c>
      <c r="B627" t="s">
        <v>1901</v>
      </c>
      <c r="C627">
        <v>11</v>
      </c>
    </row>
    <row r="628" spans="1:3" x14ac:dyDescent="0.3">
      <c r="A628" t="s">
        <v>1433</v>
      </c>
      <c r="B628" t="s">
        <v>1509</v>
      </c>
      <c r="C628">
        <v>11</v>
      </c>
    </row>
    <row r="629" spans="1:3" x14ac:dyDescent="0.3">
      <c r="A629" t="s">
        <v>1208</v>
      </c>
      <c r="B629" t="s">
        <v>1631</v>
      </c>
      <c r="C629">
        <v>1</v>
      </c>
    </row>
    <row r="630" spans="1:3" x14ac:dyDescent="0.3">
      <c r="A630" t="s">
        <v>1082</v>
      </c>
      <c r="B630" t="s">
        <v>1730</v>
      </c>
      <c r="C630">
        <v>8</v>
      </c>
    </row>
    <row r="631" spans="1:3" x14ac:dyDescent="0.3">
      <c r="A631" t="s">
        <v>1299</v>
      </c>
      <c r="B631" t="s">
        <v>1893</v>
      </c>
      <c r="C631">
        <v>11</v>
      </c>
    </row>
    <row r="632" spans="1:3" x14ac:dyDescent="0.3">
      <c r="A632" t="s">
        <v>1258</v>
      </c>
      <c r="B632" t="s">
        <v>1950</v>
      </c>
      <c r="C632">
        <v>8</v>
      </c>
    </row>
    <row r="633" spans="1:3" x14ac:dyDescent="0.3">
      <c r="A633" t="s">
        <v>1141</v>
      </c>
      <c r="B633" t="s">
        <v>1812</v>
      </c>
      <c r="C633">
        <v>2</v>
      </c>
    </row>
    <row r="634" spans="1:3" x14ac:dyDescent="0.3">
      <c r="A634" t="s">
        <v>1305</v>
      </c>
      <c r="B634" t="s">
        <v>1951</v>
      </c>
      <c r="C634">
        <v>1</v>
      </c>
    </row>
    <row r="635" spans="1:3" x14ac:dyDescent="0.3">
      <c r="A635" t="s">
        <v>1003</v>
      </c>
      <c r="B635" t="s">
        <v>1923</v>
      </c>
      <c r="C635">
        <v>2</v>
      </c>
    </row>
    <row r="636" spans="1:3" x14ac:dyDescent="0.3">
      <c r="A636" t="s">
        <v>1132</v>
      </c>
      <c r="B636" t="s">
        <v>1819</v>
      </c>
      <c r="C636">
        <v>1</v>
      </c>
    </row>
    <row r="637" spans="1:3" x14ac:dyDescent="0.3">
      <c r="A637" t="s">
        <v>1175</v>
      </c>
      <c r="B637" t="s">
        <v>1838</v>
      </c>
      <c r="C637">
        <v>1</v>
      </c>
    </row>
    <row r="638" spans="1:3" x14ac:dyDescent="0.3">
      <c r="A638" t="s">
        <v>1181</v>
      </c>
      <c r="B638" t="s">
        <v>1501</v>
      </c>
      <c r="C638">
        <v>8</v>
      </c>
    </row>
    <row r="639" spans="1:3" x14ac:dyDescent="0.3">
      <c r="A639" t="s">
        <v>1341</v>
      </c>
      <c r="B639" t="s">
        <v>1850</v>
      </c>
      <c r="C639">
        <v>1</v>
      </c>
    </row>
    <row r="640" spans="1:3" x14ac:dyDescent="0.3">
      <c r="A640" t="s">
        <v>1171</v>
      </c>
      <c r="B640" t="s">
        <v>1952</v>
      </c>
      <c r="C640">
        <v>5</v>
      </c>
    </row>
    <row r="641" spans="1:3" x14ac:dyDescent="0.3">
      <c r="A641" t="s">
        <v>1090</v>
      </c>
      <c r="B641" t="s">
        <v>1506</v>
      </c>
      <c r="C641">
        <v>12</v>
      </c>
    </row>
    <row r="642" spans="1:3" x14ac:dyDescent="0.3">
      <c r="A642" t="s">
        <v>1368</v>
      </c>
      <c r="B642" t="s">
        <v>1802</v>
      </c>
      <c r="C642">
        <v>8</v>
      </c>
    </row>
    <row r="643" spans="1:3" x14ac:dyDescent="0.3">
      <c r="A643" t="s">
        <v>1244</v>
      </c>
      <c r="B643" t="s">
        <v>1909</v>
      </c>
      <c r="C643">
        <v>1</v>
      </c>
    </row>
    <row r="644" spans="1:3" x14ac:dyDescent="0.3">
      <c r="A644" t="s">
        <v>1353</v>
      </c>
      <c r="B644" t="s">
        <v>1850</v>
      </c>
      <c r="C644">
        <v>11</v>
      </c>
    </row>
    <row r="645" spans="1:3" x14ac:dyDescent="0.3">
      <c r="A645" t="s">
        <v>1145</v>
      </c>
      <c r="B645" t="s">
        <v>1552</v>
      </c>
      <c r="C645">
        <v>1</v>
      </c>
    </row>
    <row r="646" spans="1:3" x14ac:dyDescent="0.3">
      <c r="A646" t="s">
        <v>1380</v>
      </c>
      <c r="B646" t="s">
        <v>1775</v>
      </c>
      <c r="C646">
        <v>5</v>
      </c>
    </row>
    <row r="647" spans="1:3" x14ac:dyDescent="0.3">
      <c r="A647" t="s">
        <v>1245</v>
      </c>
      <c r="B647" t="s">
        <v>1818</v>
      </c>
      <c r="C647">
        <v>10</v>
      </c>
    </row>
    <row r="648" spans="1:3" x14ac:dyDescent="0.3">
      <c r="A648" t="s">
        <v>1354</v>
      </c>
      <c r="B648" t="s">
        <v>1953</v>
      </c>
      <c r="C648">
        <v>9</v>
      </c>
    </row>
    <row r="649" spans="1:3" x14ac:dyDescent="0.3">
      <c r="A649" t="s">
        <v>1197</v>
      </c>
      <c r="B649" t="s">
        <v>1548</v>
      </c>
      <c r="C649">
        <v>12</v>
      </c>
    </row>
    <row r="650" spans="1:3" x14ac:dyDescent="0.3">
      <c r="A650" t="s">
        <v>1378</v>
      </c>
      <c r="B650" t="s">
        <v>1867</v>
      </c>
      <c r="C650">
        <v>10</v>
      </c>
    </row>
    <row r="651" spans="1:3" x14ac:dyDescent="0.3">
      <c r="A651" t="s">
        <v>1163</v>
      </c>
      <c r="B651" t="s">
        <v>1836</v>
      </c>
      <c r="C651">
        <v>4</v>
      </c>
    </row>
    <row r="652" spans="1:3" x14ac:dyDescent="0.3">
      <c r="A652" t="s">
        <v>1326</v>
      </c>
      <c r="B652" t="s">
        <v>1763</v>
      </c>
      <c r="C652">
        <v>5</v>
      </c>
    </row>
    <row r="653" spans="1:3" x14ac:dyDescent="0.3">
      <c r="A653" t="s">
        <v>1168</v>
      </c>
      <c r="B653" t="s">
        <v>1954</v>
      </c>
      <c r="C653">
        <v>2</v>
      </c>
    </row>
    <row r="654" spans="1:3" x14ac:dyDescent="0.3">
      <c r="A654" t="s">
        <v>1137</v>
      </c>
      <c r="B654" t="s">
        <v>1803</v>
      </c>
      <c r="C654">
        <v>8</v>
      </c>
    </row>
    <row r="655" spans="1:3" x14ac:dyDescent="0.3">
      <c r="A655" t="s">
        <v>1025</v>
      </c>
      <c r="B655" t="s">
        <v>1944</v>
      </c>
      <c r="C655">
        <v>6</v>
      </c>
    </row>
    <row r="656" spans="1:3" x14ac:dyDescent="0.3">
      <c r="A656" t="s">
        <v>1300</v>
      </c>
      <c r="B656" t="s">
        <v>1538</v>
      </c>
      <c r="C656">
        <v>3</v>
      </c>
    </row>
    <row r="657" spans="1:3" x14ac:dyDescent="0.3">
      <c r="A657" t="s">
        <v>1321</v>
      </c>
      <c r="B657" t="s">
        <v>1908</v>
      </c>
      <c r="C657">
        <v>3</v>
      </c>
    </row>
    <row r="658" spans="1:3" x14ac:dyDescent="0.3">
      <c r="A658" t="s">
        <v>1325</v>
      </c>
      <c r="B658" t="s">
        <v>1678</v>
      </c>
      <c r="C658">
        <v>2</v>
      </c>
    </row>
    <row r="659" spans="1:3" x14ac:dyDescent="0.3">
      <c r="A659" t="s">
        <v>1280</v>
      </c>
      <c r="B659" t="s">
        <v>1955</v>
      </c>
      <c r="C659">
        <v>9</v>
      </c>
    </row>
    <row r="660" spans="1:3" x14ac:dyDescent="0.3">
      <c r="A660" t="s">
        <v>1413</v>
      </c>
      <c r="B660" t="s">
        <v>1516</v>
      </c>
      <c r="C660">
        <v>7</v>
      </c>
    </row>
    <row r="661" spans="1:3" x14ac:dyDescent="0.3">
      <c r="A661" t="s">
        <v>1092</v>
      </c>
      <c r="B661" t="s">
        <v>1953</v>
      </c>
      <c r="C661">
        <v>7</v>
      </c>
    </row>
    <row r="662" spans="1:3" x14ac:dyDescent="0.3">
      <c r="A662" t="s">
        <v>1412</v>
      </c>
      <c r="B662" t="s">
        <v>1859</v>
      </c>
      <c r="C662">
        <v>5</v>
      </c>
    </row>
    <row r="663" spans="1:3" x14ac:dyDescent="0.3">
      <c r="A663" t="s">
        <v>1130</v>
      </c>
      <c r="B663" t="s">
        <v>1486</v>
      </c>
      <c r="C663">
        <v>6</v>
      </c>
    </row>
    <row r="664" spans="1:3" x14ac:dyDescent="0.3">
      <c r="A664" t="s">
        <v>1279</v>
      </c>
      <c r="B664" t="s">
        <v>1944</v>
      </c>
      <c r="C664">
        <v>4</v>
      </c>
    </row>
    <row r="665" spans="1:3" x14ac:dyDescent="0.3">
      <c r="A665" t="s">
        <v>1033</v>
      </c>
      <c r="B665" t="s">
        <v>1782</v>
      </c>
      <c r="C665">
        <v>5</v>
      </c>
    </row>
    <row r="666" spans="1:3" x14ac:dyDescent="0.3">
      <c r="A666" t="s">
        <v>1319</v>
      </c>
      <c r="B666" t="s">
        <v>1733</v>
      </c>
      <c r="C666">
        <v>4</v>
      </c>
    </row>
    <row r="667" spans="1:3" x14ac:dyDescent="0.3">
      <c r="A667" t="s">
        <v>1241</v>
      </c>
      <c r="B667" t="s">
        <v>1956</v>
      </c>
      <c r="C667">
        <v>5</v>
      </c>
    </row>
    <row r="668" spans="1:3" x14ac:dyDescent="0.3">
      <c r="A668" t="s">
        <v>1148</v>
      </c>
      <c r="B668" t="s">
        <v>1707</v>
      </c>
      <c r="C668">
        <v>1</v>
      </c>
    </row>
    <row r="669" spans="1:3" x14ac:dyDescent="0.3">
      <c r="A669" t="s">
        <v>1229</v>
      </c>
      <c r="B669" t="s">
        <v>1525</v>
      </c>
      <c r="C669">
        <v>9</v>
      </c>
    </row>
    <row r="670" spans="1:3" x14ac:dyDescent="0.3">
      <c r="A670" t="s">
        <v>1045</v>
      </c>
      <c r="B670" t="s">
        <v>1608</v>
      </c>
      <c r="C670">
        <v>4</v>
      </c>
    </row>
    <row r="671" spans="1:3" x14ac:dyDescent="0.3">
      <c r="A671" t="s">
        <v>1068</v>
      </c>
      <c r="B671" t="s">
        <v>1945</v>
      </c>
      <c r="C671">
        <v>10</v>
      </c>
    </row>
    <row r="672" spans="1:3" x14ac:dyDescent="0.3">
      <c r="A672" t="s">
        <v>1257</v>
      </c>
      <c r="B672" t="s">
        <v>1955</v>
      </c>
      <c r="C672">
        <v>3</v>
      </c>
    </row>
    <row r="673" spans="1:3" x14ac:dyDescent="0.3">
      <c r="A673" t="s">
        <v>1266</v>
      </c>
      <c r="B673" t="s">
        <v>1957</v>
      </c>
      <c r="C673">
        <v>6</v>
      </c>
    </row>
    <row r="674" spans="1:3" x14ac:dyDescent="0.3">
      <c r="A674" t="s">
        <v>1297</v>
      </c>
      <c r="B674" t="s">
        <v>1610</v>
      </c>
      <c r="C674">
        <v>10</v>
      </c>
    </row>
    <row r="675" spans="1:3" x14ac:dyDescent="0.3">
      <c r="A675" t="s">
        <v>1398</v>
      </c>
      <c r="B675" t="s">
        <v>1493</v>
      </c>
      <c r="C675">
        <v>3</v>
      </c>
    </row>
    <row r="676" spans="1:3" x14ac:dyDescent="0.3">
      <c r="A676" t="s">
        <v>1376</v>
      </c>
      <c r="B676" t="s">
        <v>1958</v>
      </c>
      <c r="C676">
        <v>12</v>
      </c>
    </row>
    <row r="677" spans="1:3" x14ac:dyDescent="0.3">
      <c r="A677" t="s">
        <v>1254</v>
      </c>
      <c r="B677" t="s">
        <v>1499</v>
      </c>
      <c r="C677">
        <v>8</v>
      </c>
    </row>
    <row r="678" spans="1:3" x14ac:dyDescent="0.3">
      <c r="A678" t="s">
        <v>1122</v>
      </c>
      <c r="B678" t="s">
        <v>1959</v>
      </c>
      <c r="C678">
        <v>3</v>
      </c>
    </row>
    <row r="679" spans="1:3" x14ac:dyDescent="0.3">
      <c r="A679" t="s">
        <v>1391</v>
      </c>
      <c r="B679" t="s">
        <v>1486</v>
      </c>
      <c r="C679">
        <v>3</v>
      </c>
    </row>
    <row r="680" spans="1:3" x14ac:dyDescent="0.3">
      <c r="A680" t="s">
        <v>1143</v>
      </c>
      <c r="B680" t="s">
        <v>1840</v>
      </c>
      <c r="C680">
        <v>12</v>
      </c>
    </row>
    <row r="681" spans="1:3" x14ac:dyDescent="0.3">
      <c r="A681" t="s">
        <v>1385</v>
      </c>
      <c r="B681" t="s">
        <v>1635</v>
      </c>
      <c r="C681">
        <v>3</v>
      </c>
    </row>
    <row r="682" spans="1:3" x14ac:dyDescent="0.3">
      <c r="A682" t="s">
        <v>1105</v>
      </c>
      <c r="B682" t="s">
        <v>1694</v>
      </c>
      <c r="C682">
        <v>7</v>
      </c>
    </row>
    <row r="683" spans="1:3" x14ac:dyDescent="0.3">
      <c r="A683" t="s">
        <v>1294</v>
      </c>
      <c r="B683" t="s">
        <v>1669</v>
      </c>
      <c r="C683">
        <v>1</v>
      </c>
    </row>
    <row r="684" spans="1:3" x14ac:dyDescent="0.3">
      <c r="A684" t="s">
        <v>1217</v>
      </c>
      <c r="B684" t="s">
        <v>1705</v>
      </c>
      <c r="C684">
        <v>8</v>
      </c>
    </row>
    <row r="685" spans="1:3" x14ac:dyDescent="0.3">
      <c r="A685" t="s">
        <v>1129</v>
      </c>
      <c r="B685" t="s">
        <v>1764</v>
      </c>
      <c r="C685">
        <v>10</v>
      </c>
    </row>
    <row r="686" spans="1:3" x14ac:dyDescent="0.3">
      <c r="A686" t="s">
        <v>1145</v>
      </c>
      <c r="B686" t="s">
        <v>1790</v>
      </c>
      <c r="C686">
        <v>6</v>
      </c>
    </row>
    <row r="687" spans="1:3" x14ac:dyDescent="0.3">
      <c r="A687" t="s">
        <v>1301</v>
      </c>
      <c r="B687" t="s">
        <v>1960</v>
      </c>
      <c r="C687">
        <v>12</v>
      </c>
    </row>
    <row r="688" spans="1:3" x14ac:dyDescent="0.3">
      <c r="A688" t="s">
        <v>1123</v>
      </c>
      <c r="B688" t="s">
        <v>1524</v>
      </c>
      <c r="C688">
        <v>11</v>
      </c>
    </row>
    <row r="689" spans="1:3" x14ac:dyDescent="0.3">
      <c r="A689" t="s">
        <v>1323</v>
      </c>
      <c r="B689" t="s">
        <v>1534</v>
      </c>
      <c r="C689">
        <v>2</v>
      </c>
    </row>
    <row r="690" spans="1:3" x14ac:dyDescent="0.3">
      <c r="A690" t="s">
        <v>1324</v>
      </c>
      <c r="B690" t="s">
        <v>1961</v>
      </c>
      <c r="C690">
        <v>7</v>
      </c>
    </row>
    <row r="691" spans="1:3" x14ac:dyDescent="0.3">
      <c r="A691" t="s">
        <v>1330</v>
      </c>
      <c r="B691" t="s">
        <v>1962</v>
      </c>
      <c r="C691">
        <v>2</v>
      </c>
    </row>
    <row r="692" spans="1:3" x14ac:dyDescent="0.3">
      <c r="A692" t="s">
        <v>1006</v>
      </c>
      <c r="B692" t="s">
        <v>1499</v>
      </c>
      <c r="C692">
        <v>7</v>
      </c>
    </row>
    <row r="693" spans="1:3" x14ac:dyDescent="0.3">
      <c r="A693" t="s">
        <v>1341</v>
      </c>
      <c r="B693" t="s">
        <v>1471</v>
      </c>
      <c r="C693">
        <v>12</v>
      </c>
    </row>
    <row r="694" spans="1:3" x14ac:dyDescent="0.3">
      <c r="A694" t="s">
        <v>1116</v>
      </c>
      <c r="B694" t="s">
        <v>1791</v>
      </c>
      <c r="C694">
        <v>11</v>
      </c>
    </row>
    <row r="695" spans="1:3" x14ac:dyDescent="0.3">
      <c r="A695" t="s">
        <v>1399</v>
      </c>
      <c r="B695" t="s">
        <v>1660</v>
      </c>
      <c r="C695">
        <v>10</v>
      </c>
    </row>
    <row r="696" spans="1:3" x14ac:dyDescent="0.3">
      <c r="A696" t="s">
        <v>1394</v>
      </c>
      <c r="B696" t="s">
        <v>1540</v>
      </c>
      <c r="C696">
        <v>3</v>
      </c>
    </row>
    <row r="697" spans="1:3" x14ac:dyDescent="0.3">
      <c r="A697" t="s">
        <v>1277</v>
      </c>
      <c r="B697" t="s">
        <v>1562</v>
      </c>
      <c r="C697">
        <v>9</v>
      </c>
    </row>
    <row r="698" spans="1:3" x14ac:dyDescent="0.3">
      <c r="A698" t="s">
        <v>1209</v>
      </c>
      <c r="B698" t="s">
        <v>1963</v>
      </c>
      <c r="C698">
        <v>5</v>
      </c>
    </row>
    <row r="699" spans="1:3" x14ac:dyDescent="0.3">
      <c r="A699" t="s">
        <v>1257</v>
      </c>
      <c r="B699" t="s">
        <v>1474</v>
      </c>
      <c r="C699">
        <v>12</v>
      </c>
    </row>
    <row r="700" spans="1:3" x14ac:dyDescent="0.3">
      <c r="A700" t="s">
        <v>1326</v>
      </c>
      <c r="B700" t="s">
        <v>1964</v>
      </c>
      <c r="C700">
        <v>1</v>
      </c>
    </row>
    <row r="701" spans="1:3" x14ac:dyDescent="0.3">
      <c r="A701" t="s">
        <v>1225</v>
      </c>
      <c r="B701" t="s">
        <v>1756</v>
      </c>
      <c r="C701">
        <v>3</v>
      </c>
    </row>
    <row r="702" spans="1:3" x14ac:dyDescent="0.3">
      <c r="A702" t="s">
        <v>1435</v>
      </c>
      <c r="B702" t="s">
        <v>1965</v>
      </c>
      <c r="C702">
        <v>4</v>
      </c>
    </row>
    <row r="703" spans="1:3" x14ac:dyDescent="0.3">
      <c r="A703" t="s">
        <v>1002</v>
      </c>
      <c r="B703" t="s">
        <v>1966</v>
      </c>
      <c r="C703">
        <v>11</v>
      </c>
    </row>
    <row r="704" spans="1:3" x14ac:dyDescent="0.3">
      <c r="A704" t="s">
        <v>1155</v>
      </c>
      <c r="B704" t="s">
        <v>1967</v>
      </c>
      <c r="C704">
        <v>7</v>
      </c>
    </row>
    <row r="705" spans="1:3" x14ac:dyDescent="0.3">
      <c r="A705" t="s">
        <v>1261</v>
      </c>
      <c r="B705" t="s">
        <v>1968</v>
      </c>
      <c r="C705">
        <v>8</v>
      </c>
    </row>
    <row r="706" spans="1:3" x14ac:dyDescent="0.3">
      <c r="A706" t="s">
        <v>1161</v>
      </c>
      <c r="B706" t="s">
        <v>1617</v>
      </c>
      <c r="C706">
        <v>1</v>
      </c>
    </row>
    <row r="707" spans="1:3" x14ac:dyDescent="0.3">
      <c r="A707" t="s">
        <v>1319</v>
      </c>
      <c r="B707" t="s">
        <v>1764</v>
      </c>
      <c r="C707">
        <v>6</v>
      </c>
    </row>
    <row r="708" spans="1:3" x14ac:dyDescent="0.3">
      <c r="A708" t="s">
        <v>1057</v>
      </c>
      <c r="B708" t="s">
        <v>1609</v>
      </c>
      <c r="C708">
        <v>12</v>
      </c>
    </row>
    <row r="709" spans="1:3" x14ac:dyDescent="0.3">
      <c r="A709" t="s">
        <v>1387</v>
      </c>
      <c r="B709" t="s">
        <v>1817</v>
      </c>
      <c r="C709">
        <v>1</v>
      </c>
    </row>
    <row r="710" spans="1:3" x14ac:dyDescent="0.3">
      <c r="A710" t="s">
        <v>1294</v>
      </c>
      <c r="B710" t="s">
        <v>1670</v>
      </c>
      <c r="C710">
        <v>9</v>
      </c>
    </row>
    <row r="711" spans="1:3" x14ac:dyDescent="0.3">
      <c r="A711" t="s">
        <v>1400</v>
      </c>
      <c r="B711" t="s">
        <v>1925</v>
      </c>
      <c r="C711">
        <v>10</v>
      </c>
    </row>
    <row r="712" spans="1:3" x14ac:dyDescent="0.3">
      <c r="A712" t="s">
        <v>1282</v>
      </c>
      <c r="B712" t="s">
        <v>1969</v>
      </c>
      <c r="C712">
        <v>4</v>
      </c>
    </row>
    <row r="713" spans="1:3" x14ac:dyDescent="0.3">
      <c r="A713" t="s">
        <v>1154</v>
      </c>
      <c r="B713" t="s">
        <v>1970</v>
      </c>
      <c r="C713">
        <v>5</v>
      </c>
    </row>
    <row r="714" spans="1:3" x14ac:dyDescent="0.3">
      <c r="A714" t="s">
        <v>979</v>
      </c>
      <c r="B714" t="s">
        <v>1940</v>
      </c>
      <c r="C714">
        <v>9</v>
      </c>
    </row>
    <row r="715" spans="1:3" x14ac:dyDescent="0.3">
      <c r="A715" t="s">
        <v>1220</v>
      </c>
      <c r="B715" t="s">
        <v>1866</v>
      </c>
      <c r="C715">
        <v>7</v>
      </c>
    </row>
    <row r="716" spans="1:3" x14ac:dyDescent="0.3">
      <c r="A716" t="s">
        <v>1387</v>
      </c>
      <c r="B716" t="s">
        <v>1542</v>
      </c>
      <c r="C716">
        <v>2</v>
      </c>
    </row>
    <row r="717" spans="1:3" x14ac:dyDescent="0.3">
      <c r="A717" t="s">
        <v>1005</v>
      </c>
      <c r="B717" t="s">
        <v>1957</v>
      </c>
      <c r="C717">
        <v>10</v>
      </c>
    </row>
    <row r="718" spans="1:3" x14ac:dyDescent="0.3">
      <c r="A718" t="s">
        <v>1067</v>
      </c>
      <c r="B718" t="s">
        <v>1870</v>
      </c>
      <c r="C718">
        <v>11</v>
      </c>
    </row>
    <row r="719" spans="1:3" x14ac:dyDescent="0.3">
      <c r="A719" t="s">
        <v>1346</v>
      </c>
      <c r="B719" t="s">
        <v>1798</v>
      </c>
      <c r="C719">
        <v>1</v>
      </c>
    </row>
    <row r="720" spans="1:3" x14ac:dyDescent="0.3">
      <c r="A720" t="s">
        <v>1435</v>
      </c>
      <c r="B720" t="s">
        <v>1540</v>
      </c>
      <c r="C720">
        <v>1</v>
      </c>
    </row>
    <row r="721" spans="1:3" x14ac:dyDescent="0.3">
      <c r="A721" t="s">
        <v>1191</v>
      </c>
      <c r="B721" t="s">
        <v>1674</v>
      </c>
      <c r="C721">
        <v>8</v>
      </c>
    </row>
    <row r="722" spans="1:3" x14ac:dyDescent="0.3">
      <c r="A722" t="s">
        <v>1219</v>
      </c>
      <c r="B722" t="s">
        <v>1971</v>
      </c>
      <c r="C722">
        <v>6</v>
      </c>
    </row>
    <row r="723" spans="1:3" x14ac:dyDescent="0.3">
      <c r="A723" t="s">
        <v>1344</v>
      </c>
      <c r="B723" t="s">
        <v>1948</v>
      </c>
      <c r="C723">
        <v>2</v>
      </c>
    </row>
    <row r="724" spans="1:3" x14ac:dyDescent="0.3">
      <c r="A724" t="s">
        <v>998</v>
      </c>
      <c r="B724" t="s">
        <v>1511</v>
      </c>
      <c r="C724">
        <v>11</v>
      </c>
    </row>
    <row r="725" spans="1:3" x14ac:dyDescent="0.3">
      <c r="A725" t="s">
        <v>1411</v>
      </c>
      <c r="B725" t="s">
        <v>1562</v>
      </c>
      <c r="C725">
        <v>11</v>
      </c>
    </row>
    <row r="726" spans="1:3" x14ac:dyDescent="0.3">
      <c r="A726" t="s">
        <v>1067</v>
      </c>
      <c r="B726" t="s">
        <v>1913</v>
      </c>
      <c r="C726">
        <v>12</v>
      </c>
    </row>
    <row r="727" spans="1:3" x14ac:dyDescent="0.3">
      <c r="A727" t="s">
        <v>1223</v>
      </c>
      <c r="B727" t="s">
        <v>1640</v>
      </c>
      <c r="C727">
        <v>12</v>
      </c>
    </row>
    <row r="728" spans="1:3" x14ac:dyDescent="0.3">
      <c r="A728" t="s">
        <v>1357</v>
      </c>
      <c r="B728" t="s">
        <v>1502</v>
      </c>
      <c r="C728">
        <v>7</v>
      </c>
    </row>
    <row r="729" spans="1:3" x14ac:dyDescent="0.3">
      <c r="A729" t="s">
        <v>1193</v>
      </c>
      <c r="B729" t="s">
        <v>1932</v>
      </c>
      <c r="C729">
        <v>2</v>
      </c>
    </row>
    <row r="730" spans="1:3" x14ac:dyDescent="0.3">
      <c r="A730" t="s">
        <v>1385</v>
      </c>
      <c r="B730" t="s">
        <v>1972</v>
      </c>
      <c r="C730">
        <v>10</v>
      </c>
    </row>
    <row r="731" spans="1:3" x14ac:dyDescent="0.3">
      <c r="A731" t="s">
        <v>1314</v>
      </c>
      <c r="B731" t="s">
        <v>1545</v>
      </c>
      <c r="C731">
        <v>8</v>
      </c>
    </row>
    <row r="732" spans="1:3" x14ac:dyDescent="0.3">
      <c r="A732" t="s">
        <v>1375</v>
      </c>
      <c r="B732" t="s">
        <v>1973</v>
      </c>
      <c r="C732">
        <v>5</v>
      </c>
    </row>
    <row r="733" spans="1:3" x14ac:dyDescent="0.3">
      <c r="A733" t="s">
        <v>1093</v>
      </c>
      <c r="B733" t="s">
        <v>1565</v>
      </c>
      <c r="C733">
        <v>3</v>
      </c>
    </row>
    <row r="734" spans="1:3" x14ac:dyDescent="0.3">
      <c r="A734" t="s">
        <v>1203</v>
      </c>
      <c r="B734" t="s">
        <v>1504</v>
      </c>
      <c r="C734">
        <v>1</v>
      </c>
    </row>
    <row r="735" spans="1:3" x14ac:dyDescent="0.3">
      <c r="A735" t="s">
        <v>1250</v>
      </c>
      <c r="B735" t="s">
        <v>1524</v>
      </c>
      <c r="C735">
        <v>5</v>
      </c>
    </row>
    <row r="736" spans="1:3" x14ac:dyDescent="0.3">
      <c r="A736" t="s">
        <v>1301</v>
      </c>
      <c r="B736" t="s">
        <v>1584</v>
      </c>
      <c r="C736">
        <v>1</v>
      </c>
    </row>
    <row r="737" spans="1:3" x14ac:dyDescent="0.3">
      <c r="A737" t="s">
        <v>1394</v>
      </c>
      <c r="B737" t="s">
        <v>1974</v>
      </c>
      <c r="C737">
        <v>7</v>
      </c>
    </row>
    <row r="738" spans="1:3" x14ac:dyDescent="0.3">
      <c r="A738" t="s">
        <v>1218</v>
      </c>
      <c r="B738" t="s">
        <v>1761</v>
      </c>
      <c r="C738">
        <v>10</v>
      </c>
    </row>
    <row r="739" spans="1:3" x14ac:dyDescent="0.3">
      <c r="A739" t="s">
        <v>1261</v>
      </c>
      <c r="B739" t="s">
        <v>1975</v>
      </c>
      <c r="C739">
        <v>5</v>
      </c>
    </row>
    <row r="740" spans="1:3" x14ac:dyDescent="0.3">
      <c r="A740" t="s">
        <v>1244</v>
      </c>
      <c r="B740" t="s">
        <v>1880</v>
      </c>
      <c r="C740">
        <v>5</v>
      </c>
    </row>
    <row r="741" spans="1:3" x14ac:dyDescent="0.3">
      <c r="A741" t="s">
        <v>1205</v>
      </c>
      <c r="B741" t="s">
        <v>1776</v>
      </c>
      <c r="C741">
        <v>2</v>
      </c>
    </row>
    <row r="742" spans="1:3" x14ac:dyDescent="0.3">
      <c r="A742" t="s">
        <v>1074</v>
      </c>
      <c r="B742" t="s">
        <v>1550</v>
      </c>
      <c r="C742">
        <v>9</v>
      </c>
    </row>
    <row r="743" spans="1:3" x14ac:dyDescent="0.3">
      <c r="A743" t="s">
        <v>1323</v>
      </c>
      <c r="B743" t="s">
        <v>1912</v>
      </c>
      <c r="C743">
        <v>1</v>
      </c>
    </row>
    <row r="744" spans="1:3" x14ac:dyDescent="0.3">
      <c r="A744" t="s">
        <v>1299</v>
      </c>
      <c r="B744" t="s">
        <v>1732</v>
      </c>
      <c r="C744">
        <v>5</v>
      </c>
    </row>
    <row r="745" spans="1:3" x14ac:dyDescent="0.3">
      <c r="A745" t="s">
        <v>1185</v>
      </c>
      <c r="B745" t="s">
        <v>1594</v>
      </c>
      <c r="C745">
        <v>9</v>
      </c>
    </row>
    <row r="746" spans="1:3" x14ac:dyDescent="0.3">
      <c r="A746" t="s">
        <v>1261</v>
      </c>
      <c r="B746" t="s">
        <v>1866</v>
      </c>
      <c r="C746">
        <v>9</v>
      </c>
    </row>
    <row r="747" spans="1:3" x14ac:dyDescent="0.3">
      <c r="A747" t="s">
        <v>1003</v>
      </c>
      <c r="B747" t="s">
        <v>1692</v>
      </c>
      <c r="C747">
        <v>3</v>
      </c>
    </row>
    <row r="748" spans="1:3" x14ac:dyDescent="0.3">
      <c r="A748" t="s">
        <v>1350</v>
      </c>
      <c r="B748" t="s">
        <v>1976</v>
      </c>
      <c r="C748">
        <v>3</v>
      </c>
    </row>
    <row r="749" spans="1:3" x14ac:dyDescent="0.3">
      <c r="A749" t="s">
        <v>979</v>
      </c>
      <c r="B749" t="s">
        <v>1977</v>
      </c>
      <c r="C749">
        <v>4</v>
      </c>
    </row>
    <row r="750" spans="1:3" x14ac:dyDescent="0.3">
      <c r="A750" t="s">
        <v>1165</v>
      </c>
      <c r="B750" t="s">
        <v>1878</v>
      </c>
      <c r="C750">
        <v>6</v>
      </c>
    </row>
    <row r="751" spans="1:3" x14ac:dyDescent="0.3">
      <c r="A751" t="s">
        <v>1268</v>
      </c>
      <c r="B751" t="s">
        <v>1722</v>
      </c>
      <c r="C751">
        <v>6</v>
      </c>
    </row>
    <row r="752" spans="1:3" x14ac:dyDescent="0.3">
      <c r="A752" t="s">
        <v>1066</v>
      </c>
      <c r="B752" t="s">
        <v>1942</v>
      </c>
      <c r="C752">
        <v>3</v>
      </c>
    </row>
    <row r="753" spans="1:3" x14ac:dyDescent="0.3">
      <c r="A753" t="s">
        <v>1369</v>
      </c>
      <c r="B753" t="s">
        <v>1978</v>
      </c>
      <c r="C753">
        <v>1</v>
      </c>
    </row>
    <row r="754" spans="1:3" x14ac:dyDescent="0.3">
      <c r="A754" t="s">
        <v>1380</v>
      </c>
      <c r="B754" t="s">
        <v>1979</v>
      </c>
      <c r="C754">
        <v>2</v>
      </c>
    </row>
    <row r="755" spans="1:3" x14ac:dyDescent="0.3">
      <c r="A755" t="s">
        <v>1215</v>
      </c>
      <c r="B755" t="s">
        <v>1980</v>
      </c>
      <c r="C755">
        <v>6</v>
      </c>
    </row>
    <row r="756" spans="1:3" x14ac:dyDescent="0.3">
      <c r="A756" t="s">
        <v>1309</v>
      </c>
      <c r="B756" t="s">
        <v>1753</v>
      </c>
      <c r="C756">
        <v>3</v>
      </c>
    </row>
    <row r="757" spans="1:3" x14ac:dyDescent="0.3">
      <c r="A757" t="s">
        <v>991</v>
      </c>
      <c r="B757" t="s">
        <v>1615</v>
      </c>
      <c r="C757">
        <v>1</v>
      </c>
    </row>
    <row r="758" spans="1:3" x14ac:dyDescent="0.3">
      <c r="A758" t="s">
        <v>1272</v>
      </c>
      <c r="B758" t="s">
        <v>1981</v>
      </c>
      <c r="C758">
        <v>2</v>
      </c>
    </row>
    <row r="759" spans="1:3" x14ac:dyDescent="0.3">
      <c r="A759" t="s">
        <v>1360</v>
      </c>
      <c r="B759" t="s">
        <v>1965</v>
      </c>
      <c r="C759">
        <v>1</v>
      </c>
    </row>
    <row r="760" spans="1:3" x14ac:dyDescent="0.3">
      <c r="A760" t="s">
        <v>1000</v>
      </c>
      <c r="B760" t="s">
        <v>1982</v>
      </c>
      <c r="C760">
        <v>11</v>
      </c>
    </row>
    <row r="761" spans="1:3" x14ac:dyDescent="0.3">
      <c r="A761" t="s">
        <v>1409</v>
      </c>
      <c r="B761" t="s">
        <v>1983</v>
      </c>
      <c r="C761">
        <v>3</v>
      </c>
    </row>
    <row r="762" spans="1:3" x14ac:dyDescent="0.3">
      <c r="A762" t="s">
        <v>1311</v>
      </c>
      <c r="B762" t="s">
        <v>1984</v>
      </c>
      <c r="C762">
        <v>11</v>
      </c>
    </row>
    <row r="763" spans="1:3" x14ac:dyDescent="0.3">
      <c r="A763" t="s">
        <v>1264</v>
      </c>
      <c r="B763" t="s">
        <v>1807</v>
      </c>
      <c r="C763">
        <v>10</v>
      </c>
    </row>
    <row r="764" spans="1:3" x14ac:dyDescent="0.3">
      <c r="A764" t="s">
        <v>1130</v>
      </c>
      <c r="B764" t="s">
        <v>1954</v>
      </c>
      <c r="C764">
        <v>8</v>
      </c>
    </row>
    <row r="765" spans="1:3" x14ac:dyDescent="0.3">
      <c r="A765" t="s">
        <v>1295</v>
      </c>
      <c r="B765" t="s">
        <v>1964</v>
      </c>
      <c r="C765">
        <v>10</v>
      </c>
    </row>
    <row r="766" spans="1:3" x14ac:dyDescent="0.3">
      <c r="A766" t="s">
        <v>1179</v>
      </c>
      <c r="B766" t="s">
        <v>1830</v>
      </c>
      <c r="C766">
        <v>5</v>
      </c>
    </row>
    <row r="767" spans="1:3" x14ac:dyDescent="0.3">
      <c r="A767" t="s">
        <v>1039</v>
      </c>
      <c r="B767" t="s">
        <v>1593</v>
      </c>
      <c r="C767">
        <v>4</v>
      </c>
    </row>
    <row r="768" spans="1:3" x14ac:dyDescent="0.3">
      <c r="A768" t="s">
        <v>1179</v>
      </c>
      <c r="B768" t="s">
        <v>1985</v>
      </c>
      <c r="C768">
        <v>7</v>
      </c>
    </row>
    <row r="769" spans="1:3" x14ac:dyDescent="0.3">
      <c r="A769" t="s">
        <v>1210</v>
      </c>
      <c r="B769" t="s">
        <v>1904</v>
      </c>
      <c r="C769">
        <v>11</v>
      </c>
    </row>
    <row r="770" spans="1:3" x14ac:dyDescent="0.3">
      <c r="A770" t="s">
        <v>1287</v>
      </c>
      <c r="B770" t="s">
        <v>1571</v>
      </c>
      <c r="C770">
        <v>3</v>
      </c>
    </row>
    <row r="771" spans="1:3" x14ac:dyDescent="0.3">
      <c r="A771" t="s">
        <v>973</v>
      </c>
      <c r="B771" t="s">
        <v>1752</v>
      </c>
      <c r="C771">
        <v>12</v>
      </c>
    </row>
    <row r="772" spans="1:3" x14ac:dyDescent="0.3">
      <c r="A772" t="s">
        <v>1057</v>
      </c>
      <c r="B772" t="s">
        <v>1986</v>
      </c>
      <c r="C772">
        <v>1</v>
      </c>
    </row>
    <row r="773" spans="1:3" x14ac:dyDescent="0.3">
      <c r="A773" t="s">
        <v>1119</v>
      </c>
      <c r="B773" t="s">
        <v>1900</v>
      </c>
      <c r="C773">
        <v>5</v>
      </c>
    </row>
    <row r="774" spans="1:3" x14ac:dyDescent="0.3">
      <c r="A774" t="s">
        <v>1132</v>
      </c>
      <c r="B774" t="s">
        <v>1780</v>
      </c>
      <c r="C774">
        <v>8</v>
      </c>
    </row>
    <row r="775" spans="1:3" x14ac:dyDescent="0.3">
      <c r="A775" t="s">
        <v>1271</v>
      </c>
      <c r="B775" t="s">
        <v>1744</v>
      </c>
      <c r="C775">
        <v>1</v>
      </c>
    </row>
    <row r="776" spans="1:3" x14ac:dyDescent="0.3">
      <c r="A776" t="s">
        <v>1065</v>
      </c>
      <c r="B776" t="s">
        <v>1987</v>
      </c>
      <c r="C776">
        <v>4</v>
      </c>
    </row>
    <row r="777" spans="1:3" x14ac:dyDescent="0.3">
      <c r="A777" t="s">
        <v>1182</v>
      </c>
      <c r="B777" t="s">
        <v>1538</v>
      </c>
      <c r="C777">
        <v>9</v>
      </c>
    </row>
    <row r="778" spans="1:3" x14ac:dyDescent="0.3">
      <c r="A778" t="s">
        <v>1068</v>
      </c>
      <c r="B778" t="s">
        <v>1545</v>
      </c>
      <c r="C778">
        <v>8</v>
      </c>
    </row>
    <row r="779" spans="1:3" x14ac:dyDescent="0.3">
      <c r="A779" t="s">
        <v>1324</v>
      </c>
      <c r="B779" t="s">
        <v>1569</v>
      </c>
      <c r="C779">
        <v>4</v>
      </c>
    </row>
    <row r="780" spans="1:3" x14ac:dyDescent="0.3">
      <c r="A780" t="s">
        <v>1047</v>
      </c>
      <c r="B780" t="s">
        <v>1828</v>
      </c>
      <c r="C780">
        <v>8</v>
      </c>
    </row>
    <row r="781" spans="1:3" x14ac:dyDescent="0.3">
      <c r="A781" t="s">
        <v>1328</v>
      </c>
      <c r="B781" t="s">
        <v>1643</v>
      </c>
      <c r="C781">
        <v>7</v>
      </c>
    </row>
    <row r="782" spans="1:3" x14ac:dyDescent="0.3">
      <c r="A782" t="s">
        <v>1327</v>
      </c>
      <c r="B782" t="s">
        <v>1981</v>
      </c>
      <c r="C782">
        <v>11</v>
      </c>
    </row>
    <row r="783" spans="1:3" x14ac:dyDescent="0.3">
      <c r="A783" t="s">
        <v>1180</v>
      </c>
      <c r="B783" t="s">
        <v>1669</v>
      </c>
      <c r="C783">
        <v>3</v>
      </c>
    </row>
    <row r="784" spans="1:3" x14ac:dyDescent="0.3">
      <c r="A784" t="s">
        <v>1080</v>
      </c>
      <c r="B784" t="s">
        <v>1879</v>
      </c>
      <c r="C784">
        <v>12</v>
      </c>
    </row>
    <row r="785" spans="1:3" x14ac:dyDescent="0.3">
      <c r="A785" t="s">
        <v>1373</v>
      </c>
      <c r="B785" t="s">
        <v>1570</v>
      </c>
      <c r="C785">
        <v>4</v>
      </c>
    </row>
    <row r="786" spans="1:3" x14ac:dyDescent="0.3">
      <c r="A786" t="s">
        <v>1304</v>
      </c>
      <c r="B786" t="s">
        <v>1842</v>
      </c>
      <c r="C786">
        <v>3</v>
      </c>
    </row>
    <row r="787" spans="1:3" x14ac:dyDescent="0.3">
      <c r="A787" t="s">
        <v>1421</v>
      </c>
      <c r="B787" t="s">
        <v>1495</v>
      </c>
      <c r="C787">
        <v>3</v>
      </c>
    </row>
    <row r="788" spans="1:3" x14ac:dyDescent="0.3">
      <c r="A788" t="s">
        <v>1220</v>
      </c>
      <c r="B788" t="s">
        <v>1575</v>
      </c>
      <c r="C788">
        <v>2</v>
      </c>
    </row>
    <row r="789" spans="1:3" x14ac:dyDescent="0.3">
      <c r="A789" t="s">
        <v>1226</v>
      </c>
      <c r="B789" t="s">
        <v>1988</v>
      </c>
      <c r="C789">
        <v>12</v>
      </c>
    </row>
    <row r="790" spans="1:3" x14ac:dyDescent="0.3">
      <c r="A790" t="s">
        <v>1434</v>
      </c>
      <c r="B790" t="s">
        <v>1989</v>
      </c>
      <c r="C790">
        <v>3</v>
      </c>
    </row>
    <row r="791" spans="1:3" x14ac:dyDescent="0.3">
      <c r="A791" t="s">
        <v>1240</v>
      </c>
      <c r="B791" t="s">
        <v>1990</v>
      </c>
      <c r="C791">
        <v>2</v>
      </c>
    </row>
    <row r="792" spans="1:3" x14ac:dyDescent="0.3">
      <c r="A792" t="s">
        <v>1140</v>
      </c>
      <c r="B792" t="s">
        <v>1908</v>
      </c>
      <c r="C792">
        <v>3</v>
      </c>
    </row>
    <row r="793" spans="1:3" x14ac:dyDescent="0.3">
      <c r="A793" t="s">
        <v>1200</v>
      </c>
      <c r="B793" t="s">
        <v>1477</v>
      </c>
      <c r="C793">
        <v>10</v>
      </c>
    </row>
    <row r="794" spans="1:3" x14ac:dyDescent="0.3">
      <c r="A794" t="s">
        <v>1117</v>
      </c>
      <c r="B794" t="s">
        <v>1991</v>
      </c>
      <c r="C794">
        <v>3</v>
      </c>
    </row>
    <row r="795" spans="1:3" x14ac:dyDescent="0.3">
      <c r="A795" t="s">
        <v>1081</v>
      </c>
      <c r="B795" t="s">
        <v>1883</v>
      </c>
      <c r="C795">
        <v>2</v>
      </c>
    </row>
    <row r="796" spans="1:3" x14ac:dyDescent="0.3">
      <c r="A796" t="s">
        <v>1060</v>
      </c>
      <c r="B796" t="s">
        <v>1992</v>
      </c>
      <c r="C796">
        <v>2</v>
      </c>
    </row>
    <row r="797" spans="1:3" x14ac:dyDescent="0.3">
      <c r="A797" t="s">
        <v>1422</v>
      </c>
      <c r="B797" t="s">
        <v>1594</v>
      </c>
      <c r="C797">
        <v>4</v>
      </c>
    </row>
    <row r="798" spans="1:3" x14ac:dyDescent="0.3">
      <c r="A798" t="s">
        <v>1298</v>
      </c>
      <c r="B798" t="s">
        <v>1993</v>
      </c>
      <c r="C798">
        <v>2</v>
      </c>
    </row>
    <row r="799" spans="1:3" x14ac:dyDescent="0.3">
      <c r="A799" t="s">
        <v>1130</v>
      </c>
      <c r="B799" t="s">
        <v>1943</v>
      </c>
      <c r="C799">
        <v>7</v>
      </c>
    </row>
    <row r="800" spans="1:3" x14ac:dyDescent="0.3">
      <c r="A800" t="s">
        <v>1311</v>
      </c>
      <c r="B800" t="s">
        <v>1994</v>
      </c>
      <c r="C800">
        <v>2</v>
      </c>
    </row>
    <row r="801" spans="1:3" x14ac:dyDescent="0.3">
      <c r="A801" t="s">
        <v>1248</v>
      </c>
      <c r="B801" t="s">
        <v>1822</v>
      </c>
      <c r="C801">
        <v>8</v>
      </c>
    </row>
    <row r="802" spans="1:3" x14ac:dyDescent="0.3">
      <c r="A802" t="s">
        <v>1346</v>
      </c>
      <c r="B802" t="s">
        <v>1679</v>
      </c>
      <c r="C802">
        <v>9</v>
      </c>
    </row>
    <row r="803" spans="1:3" x14ac:dyDescent="0.3">
      <c r="A803" t="s">
        <v>1273</v>
      </c>
      <c r="B803" t="s">
        <v>1995</v>
      </c>
      <c r="C803">
        <v>3</v>
      </c>
    </row>
    <row r="804" spans="1:3" x14ac:dyDescent="0.3">
      <c r="A804" t="s">
        <v>1070</v>
      </c>
      <c r="B804" t="s">
        <v>1848</v>
      </c>
      <c r="C804">
        <v>8</v>
      </c>
    </row>
    <row r="805" spans="1:3" x14ac:dyDescent="0.3">
      <c r="A805" t="s">
        <v>1127</v>
      </c>
      <c r="B805" t="s">
        <v>1556</v>
      </c>
      <c r="C805">
        <v>2</v>
      </c>
    </row>
    <row r="806" spans="1:3" x14ac:dyDescent="0.3">
      <c r="A806" t="s">
        <v>1201</v>
      </c>
      <c r="B806" t="s">
        <v>1801</v>
      </c>
      <c r="C806">
        <v>11</v>
      </c>
    </row>
    <row r="807" spans="1:3" x14ac:dyDescent="0.3">
      <c r="A807" t="s">
        <v>1323</v>
      </c>
      <c r="B807" t="s">
        <v>1996</v>
      </c>
      <c r="C807">
        <v>3</v>
      </c>
    </row>
    <row r="808" spans="1:3" x14ac:dyDescent="0.3">
      <c r="A808" t="s">
        <v>1239</v>
      </c>
      <c r="B808" t="s">
        <v>1740</v>
      </c>
      <c r="C808">
        <v>2</v>
      </c>
    </row>
    <row r="809" spans="1:3" x14ac:dyDescent="0.3">
      <c r="A809" t="s">
        <v>1393</v>
      </c>
      <c r="B809" t="s">
        <v>1651</v>
      </c>
      <c r="C809">
        <v>7</v>
      </c>
    </row>
    <row r="810" spans="1:3" x14ac:dyDescent="0.3">
      <c r="A810" t="s">
        <v>1088</v>
      </c>
      <c r="B810" t="s">
        <v>1997</v>
      </c>
      <c r="C810">
        <v>6</v>
      </c>
    </row>
    <row r="811" spans="1:3" x14ac:dyDescent="0.3">
      <c r="A811" t="s">
        <v>1012</v>
      </c>
      <c r="B811" t="s">
        <v>1998</v>
      </c>
      <c r="C811">
        <v>10</v>
      </c>
    </row>
    <row r="812" spans="1:3" x14ac:dyDescent="0.3">
      <c r="A812" t="s">
        <v>1364</v>
      </c>
      <c r="B812" t="s">
        <v>1799</v>
      </c>
      <c r="C812">
        <v>7</v>
      </c>
    </row>
    <row r="813" spans="1:3" x14ac:dyDescent="0.3">
      <c r="A813" t="s">
        <v>1285</v>
      </c>
      <c r="B813" t="s">
        <v>1925</v>
      </c>
      <c r="C813">
        <v>5</v>
      </c>
    </row>
    <row r="814" spans="1:3" x14ac:dyDescent="0.3">
      <c r="A814" t="s">
        <v>1209</v>
      </c>
      <c r="B814" t="s">
        <v>1999</v>
      </c>
      <c r="C814">
        <v>2</v>
      </c>
    </row>
    <row r="815" spans="1:3" x14ac:dyDescent="0.3">
      <c r="A815" t="s">
        <v>1156</v>
      </c>
      <c r="B815" t="s">
        <v>1889</v>
      </c>
      <c r="C815">
        <v>9</v>
      </c>
    </row>
    <row r="816" spans="1:3" x14ac:dyDescent="0.3">
      <c r="A816" t="s">
        <v>1304</v>
      </c>
      <c r="B816" t="s">
        <v>1576</v>
      </c>
      <c r="C816">
        <v>5</v>
      </c>
    </row>
    <row r="817" spans="1:3" x14ac:dyDescent="0.3">
      <c r="A817" t="s">
        <v>1044</v>
      </c>
      <c r="B817" t="s">
        <v>2000</v>
      </c>
      <c r="C817">
        <v>11</v>
      </c>
    </row>
    <row r="818" spans="1:3" x14ac:dyDescent="0.3">
      <c r="A818" t="s">
        <v>1340</v>
      </c>
      <c r="B818" t="s">
        <v>1830</v>
      </c>
      <c r="C818">
        <v>12</v>
      </c>
    </row>
    <row r="819" spans="1:3" x14ac:dyDescent="0.3">
      <c r="A819" t="s">
        <v>1010</v>
      </c>
      <c r="B819" t="s">
        <v>2001</v>
      </c>
      <c r="C819">
        <v>9</v>
      </c>
    </row>
    <row r="820" spans="1:3" x14ac:dyDescent="0.3">
      <c r="A820" t="s">
        <v>1403</v>
      </c>
      <c r="B820" t="s">
        <v>1750</v>
      </c>
      <c r="C820">
        <v>10</v>
      </c>
    </row>
    <row r="821" spans="1:3" x14ac:dyDescent="0.3">
      <c r="A821" t="s">
        <v>1360</v>
      </c>
      <c r="B821" t="s">
        <v>1922</v>
      </c>
      <c r="C821">
        <v>5</v>
      </c>
    </row>
    <row r="822" spans="1:3" x14ac:dyDescent="0.3">
      <c r="A822" t="s">
        <v>1010</v>
      </c>
      <c r="B822" t="s">
        <v>1860</v>
      </c>
      <c r="C822">
        <v>10</v>
      </c>
    </row>
    <row r="823" spans="1:3" x14ac:dyDescent="0.3">
      <c r="A823" t="s">
        <v>1008</v>
      </c>
      <c r="B823" t="s">
        <v>1656</v>
      </c>
      <c r="C823">
        <v>9</v>
      </c>
    </row>
    <row r="824" spans="1:3" x14ac:dyDescent="0.3">
      <c r="A824" t="s">
        <v>1347</v>
      </c>
      <c r="B824" t="s">
        <v>1963</v>
      </c>
      <c r="C824">
        <v>2</v>
      </c>
    </row>
    <row r="825" spans="1:3" x14ac:dyDescent="0.3">
      <c r="A825" t="s">
        <v>1214</v>
      </c>
      <c r="B825" t="s">
        <v>1640</v>
      </c>
      <c r="C825">
        <v>10</v>
      </c>
    </row>
    <row r="826" spans="1:3" x14ac:dyDescent="0.3">
      <c r="A826" t="s">
        <v>1180</v>
      </c>
      <c r="B826" t="s">
        <v>1603</v>
      </c>
      <c r="C826">
        <v>4</v>
      </c>
    </row>
    <row r="827" spans="1:3" x14ac:dyDescent="0.3">
      <c r="A827" t="s">
        <v>1042</v>
      </c>
      <c r="B827" t="s">
        <v>1665</v>
      </c>
      <c r="C827">
        <v>5</v>
      </c>
    </row>
    <row r="828" spans="1:3" x14ac:dyDescent="0.3">
      <c r="A828" t="s">
        <v>1341</v>
      </c>
      <c r="B828" t="s">
        <v>1915</v>
      </c>
      <c r="C828">
        <v>3</v>
      </c>
    </row>
    <row r="829" spans="1:3" x14ac:dyDescent="0.3">
      <c r="A829" t="s">
        <v>1198</v>
      </c>
      <c r="B829" t="s">
        <v>1982</v>
      </c>
      <c r="C829">
        <v>5</v>
      </c>
    </row>
    <row r="830" spans="1:3" x14ac:dyDescent="0.3">
      <c r="A830" t="s">
        <v>1403</v>
      </c>
      <c r="B830" t="s">
        <v>1763</v>
      </c>
      <c r="C830">
        <v>5</v>
      </c>
    </row>
    <row r="831" spans="1:3" x14ac:dyDescent="0.3">
      <c r="A831" t="s">
        <v>1243</v>
      </c>
      <c r="B831" t="s">
        <v>2002</v>
      </c>
      <c r="C831">
        <v>2</v>
      </c>
    </row>
    <row r="832" spans="1:3" x14ac:dyDescent="0.3">
      <c r="A832" t="s">
        <v>1200</v>
      </c>
      <c r="B832" t="s">
        <v>1520</v>
      </c>
      <c r="C832">
        <v>8</v>
      </c>
    </row>
    <row r="833" spans="1:3" x14ac:dyDescent="0.3">
      <c r="A833" t="s">
        <v>1280</v>
      </c>
      <c r="B833" t="s">
        <v>1850</v>
      </c>
      <c r="C833">
        <v>4</v>
      </c>
    </row>
    <row r="834" spans="1:3" x14ac:dyDescent="0.3">
      <c r="A834" t="s">
        <v>1256</v>
      </c>
      <c r="B834" t="s">
        <v>2003</v>
      </c>
      <c r="C834">
        <v>10</v>
      </c>
    </row>
    <row r="835" spans="1:3" x14ac:dyDescent="0.3">
      <c r="A835" t="s">
        <v>1371</v>
      </c>
      <c r="B835" t="s">
        <v>2004</v>
      </c>
      <c r="C835">
        <v>1</v>
      </c>
    </row>
    <row r="836" spans="1:3" x14ac:dyDescent="0.3">
      <c r="A836" t="s">
        <v>1078</v>
      </c>
      <c r="B836" t="s">
        <v>1952</v>
      </c>
      <c r="C836">
        <v>3</v>
      </c>
    </row>
    <row r="837" spans="1:3" x14ac:dyDescent="0.3">
      <c r="A837" t="s">
        <v>1179</v>
      </c>
      <c r="B837" t="s">
        <v>1876</v>
      </c>
      <c r="C837">
        <v>9</v>
      </c>
    </row>
    <row r="838" spans="1:3" x14ac:dyDescent="0.3">
      <c r="A838" t="s">
        <v>1258</v>
      </c>
      <c r="B838" t="s">
        <v>1769</v>
      </c>
      <c r="C838">
        <v>3</v>
      </c>
    </row>
    <row r="839" spans="1:3" x14ac:dyDescent="0.3">
      <c r="A839" t="s">
        <v>1126</v>
      </c>
      <c r="B839" t="s">
        <v>1870</v>
      </c>
      <c r="C839">
        <v>11</v>
      </c>
    </row>
    <row r="840" spans="1:3" x14ac:dyDescent="0.3">
      <c r="A840" t="s">
        <v>1258</v>
      </c>
      <c r="B840" t="s">
        <v>1597</v>
      </c>
      <c r="C840">
        <v>6</v>
      </c>
    </row>
    <row r="841" spans="1:3" x14ac:dyDescent="0.3">
      <c r="A841" t="s">
        <v>1250</v>
      </c>
      <c r="B841" t="s">
        <v>1862</v>
      </c>
      <c r="C841">
        <v>1</v>
      </c>
    </row>
    <row r="842" spans="1:3" x14ac:dyDescent="0.3">
      <c r="A842" t="s">
        <v>1165</v>
      </c>
      <c r="B842" t="s">
        <v>1989</v>
      </c>
      <c r="C842">
        <v>9</v>
      </c>
    </row>
    <row r="843" spans="1:3" x14ac:dyDescent="0.3">
      <c r="A843" t="s">
        <v>1256</v>
      </c>
      <c r="B843" t="s">
        <v>1583</v>
      </c>
      <c r="C843">
        <v>12</v>
      </c>
    </row>
    <row r="844" spans="1:3" x14ac:dyDescent="0.3">
      <c r="A844" t="s">
        <v>985</v>
      </c>
      <c r="B844" t="s">
        <v>2005</v>
      </c>
      <c r="C844">
        <v>3</v>
      </c>
    </row>
    <row r="845" spans="1:3" x14ac:dyDescent="0.3">
      <c r="A845" t="s">
        <v>1393</v>
      </c>
      <c r="B845" t="s">
        <v>1911</v>
      </c>
      <c r="C845">
        <v>4</v>
      </c>
    </row>
    <row r="846" spans="1:3" x14ac:dyDescent="0.3">
      <c r="A846" t="s">
        <v>1182</v>
      </c>
      <c r="B846" t="s">
        <v>1596</v>
      </c>
      <c r="C846">
        <v>1</v>
      </c>
    </row>
    <row r="847" spans="1:3" x14ac:dyDescent="0.3">
      <c r="A847" t="s">
        <v>1342</v>
      </c>
      <c r="B847" t="s">
        <v>1627</v>
      </c>
      <c r="C847">
        <v>12</v>
      </c>
    </row>
    <row r="848" spans="1:3" x14ac:dyDescent="0.3">
      <c r="A848" t="s">
        <v>1081</v>
      </c>
      <c r="B848" t="s">
        <v>1615</v>
      </c>
      <c r="C848">
        <v>6</v>
      </c>
    </row>
    <row r="849" spans="1:3" x14ac:dyDescent="0.3">
      <c r="A849" t="s">
        <v>1345</v>
      </c>
      <c r="B849" t="s">
        <v>2006</v>
      </c>
      <c r="C849">
        <v>8</v>
      </c>
    </row>
    <row r="850" spans="1:3" x14ac:dyDescent="0.3">
      <c r="A850" t="s">
        <v>1063</v>
      </c>
      <c r="B850" t="s">
        <v>1765</v>
      </c>
      <c r="C850">
        <v>1</v>
      </c>
    </row>
    <row r="851" spans="1:3" x14ac:dyDescent="0.3">
      <c r="A851" t="s">
        <v>1248</v>
      </c>
      <c r="B851" t="s">
        <v>1582</v>
      </c>
      <c r="C851">
        <v>6</v>
      </c>
    </row>
    <row r="852" spans="1:3" x14ac:dyDescent="0.3">
      <c r="A852" t="s">
        <v>1026</v>
      </c>
      <c r="B852" t="s">
        <v>1674</v>
      </c>
      <c r="C852">
        <v>1</v>
      </c>
    </row>
    <row r="853" spans="1:3" x14ac:dyDescent="0.3">
      <c r="A853" t="s">
        <v>1223</v>
      </c>
      <c r="B853" t="s">
        <v>1473</v>
      </c>
      <c r="C853">
        <v>6</v>
      </c>
    </row>
    <row r="854" spans="1:3" x14ac:dyDescent="0.3">
      <c r="A854" t="s">
        <v>1130</v>
      </c>
      <c r="B854" t="s">
        <v>1494</v>
      </c>
      <c r="C854">
        <v>2</v>
      </c>
    </row>
    <row r="855" spans="1:3" x14ac:dyDescent="0.3">
      <c r="A855" t="s">
        <v>1346</v>
      </c>
      <c r="B855" t="s">
        <v>1563</v>
      </c>
      <c r="C855">
        <v>6</v>
      </c>
    </row>
    <row r="856" spans="1:3" x14ac:dyDescent="0.3">
      <c r="A856" t="s">
        <v>1202</v>
      </c>
      <c r="B856" t="s">
        <v>1600</v>
      </c>
      <c r="C856">
        <v>6</v>
      </c>
    </row>
    <row r="857" spans="1:3" x14ac:dyDescent="0.3">
      <c r="A857" t="s">
        <v>1081</v>
      </c>
      <c r="B857" t="s">
        <v>2007</v>
      </c>
      <c r="C857">
        <v>3</v>
      </c>
    </row>
    <row r="858" spans="1:3" x14ac:dyDescent="0.3">
      <c r="A858" t="s">
        <v>1333</v>
      </c>
      <c r="B858" t="s">
        <v>1917</v>
      </c>
      <c r="C858">
        <v>10</v>
      </c>
    </row>
    <row r="859" spans="1:3" x14ac:dyDescent="0.3">
      <c r="A859" t="s">
        <v>1171</v>
      </c>
      <c r="B859" t="s">
        <v>1962</v>
      </c>
      <c r="C859">
        <v>6</v>
      </c>
    </row>
    <row r="860" spans="1:3" x14ac:dyDescent="0.3">
      <c r="A860" t="s">
        <v>1223</v>
      </c>
      <c r="B860" t="s">
        <v>1828</v>
      </c>
      <c r="C860">
        <v>9</v>
      </c>
    </row>
    <row r="861" spans="1:3" x14ac:dyDescent="0.3">
      <c r="A861" t="s">
        <v>979</v>
      </c>
      <c r="B861" t="s">
        <v>1789</v>
      </c>
      <c r="C861">
        <v>5</v>
      </c>
    </row>
    <row r="862" spans="1:3" x14ac:dyDescent="0.3">
      <c r="A862" t="s">
        <v>1326</v>
      </c>
      <c r="B862" t="s">
        <v>1786</v>
      </c>
      <c r="C862">
        <v>6</v>
      </c>
    </row>
    <row r="863" spans="1:3" x14ac:dyDescent="0.3">
      <c r="A863" t="s">
        <v>1199</v>
      </c>
      <c r="B863" t="s">
        <v>2008</v>
      </c>
      <c r="C863">
        <v>11</v>
      </c>
    </row>
    <row r="864" spans="1:3" x14ac:dyDescent="0.3">
      <c r="A864" t="s">
        <v>1023</v>
      </c>
      <c r="B864" t="s">
        <v>1549</v>
      </c>
      <c r="C864">
        <v>3</v>
      </c>
    </row>
    <row r="865" spans="1:3" x14ac:dyDescent="0.3">
      <c r="A865" t="s">
        <v>1266</v>
      </c>
      <c r="B865" t="s">
        <v>1879</v>
      </c>
      <c r="C865">
        <v>3</v>
      </c>
    </row>
    <row r="866" spans="1:3" x14ac:dyDescent="0.3">
      <c r="A866" t="s">
        <v>1015</v>
      </c>
      <c r="B866" t="s">
        <v>1914</v>
      </c>
      <c r="C866">
        <v>11</v>
      </c>
    </row>
    <row r="867" spans="1:3" x14ac:dyDescent="0.3">
      <c r="A867" t="s">
        <v>1083</v>
      </c>
      <c r="B867" t="s">
        <v>1560</v>
      </c>
      <c r="C867">
        <v>6</v>
      </c>
    </row>
    <row r="868" spans="1:3" x14ac:dyDescent="0.3">
      <c r="A868" t="s">
        <v>1244</v>
      </c>
      <c r="B868" t="s">
        <v>2009</v>
      </c>
      <c r="C868">
        <v>9</v>
      </c>
    </row>
    <row r="869" spans="1:3" x14ac:dyDescent="0.3">
      <c r="A869" t="s">
        <v>1113</v>
      </c>
      <c r="B869" t="s">
        <v>1478</v>
      </c>
      <c r="C869">
        <v>1</v>
      </c>
    </row>
    <row r="870" spans="1:3" x14ac:dyDescent="0.3">
      <c r="A870" t="s">
        <v>1215</v>
      </c>
      <c r="B870" t="s">
        <v>1868</v>
      </c>
      <c r="C870">
        <v>10</v>
      </c>
    </row>
    <row r="871" spans="1:3" x14ac:dyDescent="0.3">
      <c r="A871" t="s">
        <v>1311</v>
      </c>
      <c r="B871" t="s">
        <v>1728</v>
      </c>
      <c r="C871">
        <v>3</v>
      </c>
    </row>
    <row r="872" spans="1:3" x14ac:dyDescent="0.3">
      <c r="A872" t="s">
        <v>1292</v>
      </c>
      <c r="B872" t="s">
        <v>2010</v>
      </c>
      <c r="C872">
        <v>8</v>
      </c>
    </row>
    <row r="873" spans="1:3" x14ac:dyDescent="0.3">
      <c r="A873" t="s">
        <v>1350</v>
      </c>
      <c r="B873" t="s">
        <v>2011</v>
      </c>
      <c r="C873">
        <v>8</v>
      </c>
    </row>
    <row r="874" spans="1:3" x14ac:dyDescent="0.3">
      <c r="A874" t="s">
        <v>996</v>
      </c>
      <c r="B874" t="s">
        <v>1931</v>
      </c>
      <c r="C874">
        <v>8</v>
      </c>
    </row>
    <row r="875" spans="1:3" x14ac:dyDescent="0.3">
      <c r="A875" t="s">
        <v>1184</v>
      </c>
      <c r="B875" t="s">
        <v>1644</v>
      </c>
      <c r="C875">
        <v>6</v>
      </c>
    </row>
    <row r="876" spans="1:3" x14ac:dyDescent="0.3">
      <c r="A876" t="s">
        <v>1353</v>
      </c>
      <c r="B876" t="s">
        <v>1896</v>
      </c>
      <c r="C876">
        <v>12</v>
      </c>
    </row>
    <row r="877" spans="1:3" x14ac:dyDescent="0.3">
      <c r="A877" t="s">
        <v>1372</v>
      </c>
      <c r="B877" t="s">
        <v>1488</v>
      </c>
      <c r="C877">
        <v>10</v>
      </c>
    </row>
    <row r="878" spans="1:3" x14ac:dyDescent="0.3">
      <c r="A878" t="s">
        <v>1005</v>
      </c>
      <c r="B878" t="s">
        <v>2012</v>
      </c>
      <c r="C878">
        <v>1</v>
      </c>
    </row>
    <row r="879" spans="1:3" x14ac:dyDescent="0.3">
      <c r="A879" t="s">
        <v>1260</v>
      </c>
      <c r="B879" t="s">
        <v>1776</v>
      </c>
      <c r="C879">
        <v>5</v>
      </c>
    </row>
    <row r="880" spans="1:3" x14ac:dyDescent="0.3">
      <c r="A880" t="s">
        <v>1097</v>
      </c>
      <c r="B880" t="s">
        <v>1643</v>
      </c>
      <c r="C880">
        <v>9</v>
      </c>
    </row>
    <row r="881" spans="1:3" x14ac:dyDescent="0.3">
      <c r="A881" t="s">
        <v>1187</v>
      </c>
      <c r="B881" t="s">
        <v>2000</v>
      </c>
      <c r="C881">
        <v>4</v>
      </c>
    </row>
    <row r="882" spans="1:3" x14ac:dyDescent="0.3">
      <c r="A882" t="s">
        <v>1248</v>
      </c>
      <c r="B882" t="s">
        <v>1628</v>
      </c>
      <c r="C882">
        <v>8</v>
      </c>
    </row>
    <row r="883" spans="1:3" x14ac:dyDescent="0.3">
      <c r="A883" t="s">
        <v>1329</v>
      </c>
      <c r="B883" t="s">
        <v>1849</v>
      </c>
      <c r="C883">
        <v>12</v>
      </c>
    </row>
    <row r="884" spans="1:3" x14ac:dyDescent="0.3">
      <c r="A884" t="s">
        <v>1254</v>
      </c>
      <c r="B884" t="s">
        <v>1794</v>
      </c>
      <c r="C884">
        <v>9</v>
      </c>
    </row>
    <row r="885" spans="1:3" x14ac:dyDescent="0.3">
      <c r="A885" t="s">
        <v>1161</v>
      </c>
      <c r="B885" t="s">
        <v>1589</v>
      </c>
      <c r="C885">
        <v>5</v>
      </c>
    </row>
    <row r="886" spans="1:3" x14ac:dyDescent="0.3">
      <c r="A886" t="s">
        <v>1354</v>
      </c>
      <c r="B886" t="s">
        <v>1824</v>
      </c>
      <c r="C886">
        <v>5</v>
      </c>
    </row>
    <row r="887" spans="1:3" x14ac:dyDescent="0.3">
      <c r="A887" t="s">
        <v>1105</v>
      </c>
      <c r="B887" t="s">
        <v>1969</v>
      </c>
      <c r="C887">
        <v>12</v>
      </c>
    </row>
    <row r="888" spans="1:3" x14ac:dyDescent="0.3">
      <c r="A888" t="s">
        <v>1049</v>
      </c>
      <c r="B888" t="s">
        <v>1995</v>
      </c>
      <c r="C888">
        <v>11</v>
      </c>
    </row>
    <row r="889" spans="1:3" x14ac:dyDescent="0.3">
      <c r="A889" t="s">
        <v>1235</v>
      </c>
      <c r="B889" t="s">
        <v>1874</v>
      </c>
      <c r="C889">
        <v>11</v>
      </c>
    </row>
    <row r="890" spans="1:3" x14ac:dyDescent="0.3">
      <c r="A890" t="s">
        <v>1350</v>
      </c>
      <c r="B890" t="s">
        <v>1469</v>
      </c>
      <c r="C890">
        <v>7</v>
      </c>
    </row>
    <row r="891" spans="1:3" x14ac:dyDescent="0.3">
      <c r="A891" t="s">
        <v>1317</v>
      </c>
      <c r="B891" t="s">
        <v>2013</v>
      </c>
      <c r="C891">
        <v>7</v>
      </c>
    </row>
    <row r="892" spans="1:3" x14ac:dyDescent="0.3">
      <c r="A892" t="s">
        <v>1253</v>
      </c>
      <c r="B892" t="s">
        <v>1953</v>
      </c>
      <c r="C892">
        <v>6</v>
      </c>
    </row>
    <row r="893" spans="1:3" x14ac:dyDescent="0.3">
      <c r="A893" t="s">
        <v>1252</v>
      </c>
      <c r="B893" t="s">
        <v>2014</v>
      </c>
      <c r="C893">
        <v>3</v>
      </c>
    </row>
    <row r="894" spans="1:3" x14ac:dyDescent="0.3">
      <c r="A894" t="s">
        <v>1049</v>
      </c>
      <c r="B894" t="s">
        <v>1864</v>
      </c>
      <c r="C894">
        <v>3</v>
      </c>
    </row>
    <row r="895" spans="1:3" x14ac:dyDescent="0.3">
      <c r="A895" t="s">
        <v>1088</v>
      </c>
      <c r="B895" t="s">
        <v>2015</v>
      </c>
      <c r="C895">
        <v>12</v>
      </c>
    </row>
    <row r="896" spans="1:3" x14ac:dyDescent="0.3">
      <c r="A896" t="s">
        <v>1232</v>
      </c>
      <c r="B896" t="s">
        <v>1888</v>
      </c>
      <c r="C896">
        <v>8</v>
      </c>
    </row>
    <row r="897" spans="1:3" x14ac:dyDescent="0.3">
      <c r="A897" t="s">
        <v>1401</v>
      </c>
      <c r="B897" t="s">
        <v>1556</v>
      </c>
      <c r="C897">
        <v>9</v>
      </c>
    </row>
    <row r="898" spans="1:3" x14ac:dyDescent="0.3">
      <c r="A898" t="s">
        <v>1362</v>
      </c>
      <c r="B898" t="s">
        <v>1567</v>
      </c>
      <c r="C898">
        <v>11</v>
      </c>
    </row>
    <row r="899" spans="1:3" x14ac:dyDescent="0.3">
      <c r="A899" t="s">
        <v>1096</v>
      </c>
      <c r="B899" t="s">
        <v>2016</v>
      </c>
      <c r="C899">
        <v>6</v>
      </c>
    </row>
    <row r="900" spans="1:3" x14ac:dyDescent="0.3">
      <c r="A900" t="s">
        <v>1315</v>
      </c>
      <c r="B900" t="s">
        <v>2017</v>
      </c>
      <c r="C900">
        <v>12</v>
      </c>
    </row>
    <row r="901" spans="1:3" x14ac:dyDescent="0.3">
      <c r="A901" t="s">
        <v>1143</v>
      </c>
      <c r="B901" t="s">
        <v>1892</v>
      </c>
      <c r="C901">
        <v>1</v>
      </c>
    </row>
    <row r="902" spans="1:3" x14ac:dyDescent="0.3">
      <c r="A902" t="s">
        <v>1410</v>
      </c>
      <c r="B902" t="s">
        <v>1482</v>
      </c>
      <c r="C902">
        <v>8</v>
      </c>
    </row>
    <row r="903" spans="1:3" x14ac:dyDescent="0.3">
      <c r="A903" t="s">
        <v>1072</v>
      </c>
      <c r="B903" t="s">
        <v>1611</v>
      </c>
      <c r="C903">
        <v>9</v>
      </c>
    </row>
    <row r="904" spans="1:3" x14ac:dyDescent="0.3">
      <c r="A904" t="s">
        <v>1379</v>
      </c>
      <c r="B904" t="s">
        <v>1933</v>
      </c>
      <c r="C904">
        <v>2</v>
      </c>
    </row>
    <row r="905" spans="1:3" x14ac:dyDescent="0.3">
      <c r="A905" t="s">
        <v>1085</v>
      </c>
      <c r="B905" t="s">
        <v>1958</v>
      </c>
      <c r="C905">
        <v>3</v>
      </c>
    </row>
    <row r="906" spans="1:3" x14ac:dyDescent="0.3">
      <c r="A906" t="s">
        <v>1418</v>
      </c>
      <c r="B906" t="s">
        <v>2018</v>
      </c>
      <c r="C906">
        <v>5</v>
      </c>
    </row>
    <row r="907" spans="1:3" x14ac:dyDescent="0.3">
      <c r="A907" t="s">
        <v>1031</v>
      </c>
      <c r="B907" t="s">
        <v>1539</v>
      </c>
      <c r="C907">
        <v>11</v>
      </c>
    </row>
    <row r="908" spans="1:3" x14ac:dyDescent="0.3">
      <c r="A908" t="s">
        <v>1186</v>
      </c>
      <c r="B908" t="s">
        <v>1733</v>
      </c>
      <c r="C908">
        <v>4</v>
      </c>
    </row>
    <row r="909" spans="1:3" x14ac:dyDescent="0.3">
      <c r="A909" t="s">
        <v>1275</v>
      </c>
      <c r="B909" t="s">
        <v>1516</v>
      </c>
      <c r="C909">
        <v>9</v>
      </c>
    </row>
    <row r="910" spans="1:3" x14ac:dyDescent="0.3">
      <c r="A910" t="s">
        <v>1349</v>
      </c>
      <c r="B910" t="s">
        <v>1821</v>
      </c>
      <c r="C910">
        <v>9</v>
      </c>
    </row>
    <row r="911" spans="1:3" x14ac:dyDescent="0.3">
      <c r="A911" t="s">
        <v>1121</v>
      </c>
      <c r="B911" t="s">
        <v>1832</v>
      </c>
      <c r="C911">
        <v>9</v>
      </c>
    </row>
    <row r="912" spans="1:3" x14ac:dyDescent="0.3">
      <c r="A912" t="s">
        <v>1029</v>
      </c>
      <c r="B912" t="s">
        <v>1559</v>
      </c>
      <c r="C912">
        <v>11</v>
      </c>
    </row>
    <row r="913" spans="1:3" x14ac:dyDescent="0.3">
      <c r="A913" t="s">
        <v>1060</v>
      </c>
      <c r="B913" t="s">
        <v>1735</v>
      </c>
      <c r="C913">
        <v>7</v>
      </c>
    </row>
    <row r="914" spans="1:3" x14ac:dyDescent="0.3">
      <c r="A914" t="s">
        <v>1051</v>
      </c>
      <c r="B914" t="s">
        <v>1483</v>
      </c>
      <c r="C914">
        <v>11</v>
      </c>
    </row>
    <row r="915" spans="1:3" x14ac:dyDescent="0.3">
      <c r="A915" t="s">
        <v>1046</v>
      </c>
      <c r="B915" t="s">
        <v>2019</v>
      </c>
      <c r="C915">
        <v>2</v>
      </c>
    </row>
    <row r="916" spans="1:3" x14ac:dyDescent="0.3">
      <c r="A916" t="s">
        <v>1040</v>
      </c>
      <c r="B916" t="s">
        <v>1494</v>
      </c>
      <c r="C916">
        <v>6</v>
      </c>
    </row>
    <row r="917" spans="1:3" x14ac:dyDescent="0.3">
      <c r="A917" t="s">
        <v>1346</v>
      </c>
      <c r="B917" t="s">
        <v>1869</v>
      </c>
      <c r="C917">
        <v>12</v>
      </c>
    </row>
    <row r="918" spans="1:3" x14ac:dyDescent="0.3">
      <c r="A918" t="s">
        <v>1249</v>
      </c>
      <c r="B918" t="s">
        <v>2020</v>
      </c>
      <c r="C918">
        <v>4</v>
      </c>
    </row>
    <row r="919" spans="1:3" x14ac:dyDescent="0.3">
      <c r="A919" t="s">
        <v>1426</v>
      </c>
      <c r="B919" t="s">
        <v>1523</v>
      </c>
      <c r="C919">
        <v>9</v>
      </c>
    </row>
    <row r="920" spans="1:3" x14ac:dyDescent="0.3">
      <c r="A920" t="s">
        <v>991</v>
      </c>
      <c r="B920" t="s">
        <v>1718</v>
      </c>
      <c r="C920">
        <v>6</v>
      </c>
    </row>
    <row r="921" spans="1:3" x14ac:dyDescent="0.3">
      <c r="A921" t="s">
        <v>1415</v>
      </c>
      <c r="B921" t="s">
        <v>1503</v>
      </c>
      <c r="C921">
        <v>3</v>
      </c>
    </row>
    <row r="922" spans="1:3" x14ac:dyDescent="0.3">
      <c r="A922" t="s">
        <v>1429</v>
      </c>
      <c r="B922" t="s">
        <v>1556</v>
      </c>
      <c r="C922">
        <v>2</v>
      </c>
    </row>
    <row r="923" spans="1:3" x14ac:dyDescent="0.3">
      <c r="A923" t="s">
        <v>1252</v>
      </c>
      <c r="B923" t="s">
        <v>2021</v>
      </c>
      <c r="C923">
        <v>2</v>
      </c>
    </row>
    <row r="924" spans="1:3" x14ac:dyDescent="0.3">
      <c r="A924" t="s">
        <v>1212</v>
      </c>
      <c r="B924" t="s">
        <v>1786</v>
      </c>
      <c r="C924">
        <v>3</v>
      </c>
    </row>
    <row r="925" spans="1:3" x14ac:dyDescent="0.3">
      <c r="A925" t="s">
        <v>1279</v>
      </c>
      <c r="B925" t="s">
        <v>2022</v>
      </c>
      <c r="C925">
        <v>1</v>
      </c>
    </row>
    <row r="926" spans="1:3" x14ac:dyDescent="0.3">
      <c r="A926" t="s">
        <v>1016</v>
      </c>
      <c r="B926" t="s">
        <v>1575</v>
      </c>
      <c r="C926">
        <v>12</v>
      </c>
    </row>
    <row r="927" spans="1:3" x14ac:dyDescent="0.3">
      <c r="A927" t="s">
        <v>1361</v>
      </c>
      <c r="B927" t="s">
        <v>1551</v>
      </c>
      <c r="C927">
        <v>1</v>
      </c>
    </row>
    <row r="928" spans="1:3" x14ac:dyDescent="0.3">
      <c r="A928" t="s">
        <v>1110</v>
      </c>
      <c r="B928" t="s">
        <v>2023</v>
      </c>
      <c r="C928">
        <v>12</v>
      </c>
    </row>
    <row r="929" spans="1:3" x14ac:dyDescent="0.3">
      <c r="A929" t="s">
        <v>1046</v>
      </c>
      <c r="B929" t="s">
        <v>2024</v>
      </c>
      <c r="C929">
        <v>5</v>
      </c>
    </row>
    <row r="930" spans="1:3" x14ac:dyDescent="0.3">
      <c r="A930" t="s">
        <v>1089</v>
      </c>
      <c r="B930" t="s">
        <v>2025</v>
      </c>
      <c r="C930">
        <v>8</v>
      </c>
    </row>
    <row r="931" spans="1:3" x14ac:dyDescent="0.3">
      <c r="A931" t="s">
        <v>1330</v>
      </c>
      <c r="B931" t="s">
        <v>1563</v>
      </c>
      <c r="C931">
        <v>4</v>
      </c>
    </row>
    <row r="932" spans="1:3" x14ac:dyDescent="0.3">
      <c r="A932" t="s">
        <v>1286</v>
      </c>
      <c r="B932" t="s">
        <v>1888</v>
      </c>
      <c r="C932">
        <v>11</v>
      </c>
    </row>
    <row r="933" spans="1:3" x14ac:dyDescent="0.3">
      <c r="A933" t="s">
        <v>1142</v>
      </c>
      <c r="B933" t="s">
        <v>1876</v>
      </c>
      <c r="C933">
        <v>4</v>
      </c>
    </row>
    <row r="934" spans="1:3" x14ac:dyDescent="0.3">
      <c r="A934" t="s">
        <v>1347</v>
      </c>
      <c r="B934" t="s">
        <v>1625</v>
      </c>
      <c r="C934">
        <v>3</v>
      </c>
    </row>
    <row r="935" spans="1:3" x14ac:dyDescent="0.3">
      <c r="A935" t="s">
        <v>1174</v>
      </c>
      <c r="B935" t="s">
        <v>1768</v>
      </c>
      <c r="C935">
        <v>4</v>
      </c>
    </row>
    <row r="936" spans="1:3" x14ac:dyDescent="0.3">
      <c r="A936" t="s">
        <v>1377</v>
      </c>
      <c r="B936" t="s">
        <v>1561</v>
      </c>
      <c r="C936">
        <v>2</v>
      </c>
    </row>
    <row r="937" spans="1:3" x14ac:dyDescent="0.3">
      <c r="A937" t="s">
        <v>1072</v>
      </c>
      <c r="B937" t="s">
        <v>1855</v>
      </c>
      <c r="C937">
        <v>3</v>
      </c>
    </row>
    <row r="938" spans="1:3" x14ac:dyDescent="0.3">
      <c r="A938" t="s">
        <v>1327</v>
      </c>
      <c r="B938" t="s">
        <v>2026</v>
      </c>
      <c r="C938">
        <v>9</v>
      </c>
    </row>
    <row r="939" spans="1:3" x14ac:dyDescent="0.3">
      <c r="A939" t="s">
        <v>1181</v>
      </c>
      <c r="B939" t="s">
        <v>1986</v>
      </c>
      <c r="C939">
        <v>5</v>
      </c>
    </row>
    <row r="940" spans="1:3" x14ac:dyDescent="0.3">
      <c r="A940" t="s">
        <v>1171</v>
      </c>
      <c r="B940" t="s">
        <v>2011</v>
      </c>
      <c r="C940">
        <v>3</v>
      </c>
    </row>
    <row r="941" spans="1:3" x14ac:dyDescent="0.3">
      <c r="A941" t="s">
        <v>1430</v>
      </c>
      <c r="B941" t="s">
        <v>1866</v>
      </c>
      <c r="C941">
        <v>4</v>
      </c>
    </row>
    <row r="942" spans="1:3" x14ac:dyDescent="0.3">
      <c r="A942" t="s">
        <v>1412</v>
      </c>
      <c r="B942" t="s">
        <v>2027</v>
      </c>
      <c r="C942">
        <v>11</v>
      </c>
    </row>
    <row r="943" spans="1:3" x14ac:dyDescent="0.3">
      <c r="A943" t="s">
        <v>1408</v>
      </c>
      <c r="B943" t="s">
        <v>2028</v>
      </c>
      <c r="C943">
        <v>11</v>
      </c>
    </row>
    <row r="944" spans="1:3" x14ac:dyDescent="0.3">
      <c r="A944" t="s">
        <v>1091</v>
      </c>
      <c r="B944" t="s">
        <v>2029</v>
      </c>
      <c r="C944">
        <v>9</v>
      </c>
    </row>
    <row r="945" spans="1:3" x14ac:dyDescent="0.3">
      <c r="A945" t="s">
        <v>1138</v>
      </c>
      <c r="B945" t="s">
        <v>1650</v>
      </c>
      <c r="C945">
        <v>5</v>
      </c>
    </row>
    <row r="946" spans="1:3" x14ac:dyDescent="0.3">
      <c r="A946" t="s">
        <v>1314</v>
      </c>
      <c r="B946" t="s">
        <v>1559</v>
      </c>
      <c r="C946">
        <v>11</v>
      </c>
    </row>
    <row r="947" spans="1:3" x14ac:dyDescent="0.3">
      <c r="A947" t="s">
        <v>1430</v>
      </c>
      <c r="B947" t="s">
        <v>1692</v>
      </c>
      <c r="C947">
        <v>9</v>
      </c>
    </row>
    <row r="948" spans="1:3" x14ac:dyDescent="0.3">
      <c r="A948" t="s">
        <v>1275</v>
      </c>
      <c r="B948" t="s">
        <v>1652</v>
      </c>
      <c r="C948">
        <v>2</v>
      </c>
    </row>
    <row r="949" spans="1:3" x14ac:dyDescent="0.3">
      <c r="A949" t="s">
        <v>1003</v>
      </c>
      <c r="B949" t="s">
        <v>1783</v>
      </c>
      <c r="C949">
        <v>8</v>
      </c>
    </row>
    <row r="950" spans="1:3" x14ac:dyDescent="0.3">
      <c r="A950" t="s">
        <v>993</v>
      </c>
      <c r="B950" t="s">
        <v>1622</v>
      </c>
      <c r="C950">
        <v>9</v>
      </c>
    </row>
    <row r="951" spans="1:3" x14ac:dyDescent="0.3">
      <c r="A951" t="s">
        <v>1027</v>
      </c>
      <c r="B951" t="s">
        <v>1861</v>
      </c>
      <c r="C951">
        <v>7</v>
      </c>
    </row>
    <row r="952" spans="1:3" x14ac:dyDescent="0.3">
      <c r="A952" t="s">
        <v>1341</v>
      </c>
      <c r="B952" t="s">
        <v>1525</v>
      </c>
      <c r="C952">
        <v>11</v>
      </c>
    </row>
    <row r="953" spans="1:3" x14ac:dyDescent="0.3">
      <c r="A953" t="s">
        <v>1234</v>
      </c>
      <c r="B953" t="s">
        <v>1518</v>
      </c>
      <c r="C953">
        <v>7</v>
      </c>
    </row>
    <row r="954" spans="1:3" x14ac:dyDescent="0.3">
      <c r="A954" t="s">
        <v>1165</v>
      </c>
      <c r="B954" t="s">
        <v>1744</v>
      </c>
      <c r="C954">
        <v>2</v>
      </c>
    </row>
    <row r="955" spans="1:3" x14ac:dyDescent="0.3">
      <c r="A955" t="s">
        <v>1037</v>
      </c>
      <c r="B955" t="s">
        <v>1692</v>
      </c>
      <c r="C955">
        <v>5</v>
      </c>
    </row>
    <row r="956" spans="1:3" x14ac:dyDescent="0.3">
      <c r="A956" t="s">
        <v>1413</v>
      </c>
      <c r="B956" t="s">
        <v>1704</v>
      </c>
      <c r="C956">
        <v>1</v>
      </c>
    </row>
    <row r="957" spans="1:3" x14ac:dyDescent="0.3">
      <c r="A957" t="s">
        <v>1380</v>
      </c>
      <c r="B957" t="s">
        <v>1720</v>
      </c>
      <c r="C957">
        <v>10</v>
      </c>
    </row>
    <row r="958" spans="1:3" x14ac:dyDescent="0.3">
      <c r="A958" t="s">
        <v>1397</v>
      </c>
      <c r="B958" t="s">
        <v>1974</v>
      </c>
      <c r="C958">
        <v>12</v>
      </c>
    </row>
    <row r="959" spans="1:3" x14ac:dyDescent="0.3">
      <c r="A959" t="s">
        <v>996</v>
      </c>
      <c r="B959" t="s">
        <v>1552</v>
      </c>
      <c r="C959">
        <v>7</v>
      </c>
    </row>
    <row r="960" spans="1:3" x14ac:dyDescent="0.3">
      <c r="A960" t="s">
        <v>1249</v>
      </c>
      <c r="B960" t="s">
        <v>1832</v>
      </c>
      <c r="C960">
        <v>8</v>
      </c>
    </row>
    <row r="961" spans="1:3" x14ac:dyDescent="0.3">
      <c r="A961" t="s">
        <v>1368</v>
      </c>
      <c r="B961" t="s">
        <v>1811</v>
      </c>
      <c r="C961">
        <v>9</v>
      </c>
    </row>
    <row r="962" spans="1:3" x14ac:dyDescent="0.3">
      <c r="A962" t="s">
        <v>1027</v>
      </c>
      <c r="B962" t="s">
        <v>1882</v>
      </c>
      <c r="C962">
        <v>11</v>
      </c>
    </row>
    <row r="963" spans="1:3" x14ac:dyDescent="0.3">
      <c r="A963" t="s">
        <v>1058</v>
      </c>
      <c r="B963" t="s">
        <v>1709</v>
      </c>
      <c r="C963">
        <v>10</v>
      </c>
    </row>
    <row r="964" spans="1:3" x14ac:dyDescent="0.3">
      <c r="A964" t="s">
        <v>1279</v>
      </c>
      <c r="B964" t="s">
        <v>1638</v>
      </c>
      <c r="C964">
        <v>3</v>
      </c>
    </row>
    <row r="965" spans="1:3" x14ac:dyDescent="0.3">
      <c r="A965" t="s">
        <v>1013</v>
      </c>
      <c r="B965" t="s">
        <v>2030</v>
      </c>
      <c r="C965">
        <v>9</v>
      </c>
    </row>
    <row r="966" spans="1:3" x14ac:dyDescent="0.3">
      <c r="A966" t="s">
        <v>1346</v>
      </c>
      <c r="B966" t="s">
        <v>2031</v>
      </c>
      <c r="C966">
        <v>7</v>
      </c>
    </row>
    <row r="967" spans="1:3" x14ac:dyDescent="0.3">
      <c r="A967" t="s">
        <v>1380</v>
      </c>
      <c r="B967" t="s">
        <v>1929</v>
      </c>
      <c r="C967">
        <v>1</v>
      </c>
    </row>
    <row r="968" spans="1:3" x14ac:dyDescent="0.3">
      <c r="A968" t="s">
        <v>1033</v>
      </c>
      <c r="B968" t="s">
        <v>1707</v>
      </c>
      <c r="C968">
        <v>7</v>
      </c>
    </row>
    <row r="969" spans="1:3" x14ac:dyDescent="0.3">
      <c r="A969" t="s">
        <v>1121</v>
      </c>
      <c r="B969" t="s">
        <v>1530</v>
      </c>
      <c r="C969">
        <v>11</v>
      </c>
    </row>
    <row r="970" spans="1:3" x14ac:dyDescent="0.3">
      <c r="A970" t="s">
        <v>1262</v>
      </c>
      <c r="B970" t="s">
        <v>2032</v>
      </c>
      <c r="C970">
        <v>6</v>
      </c>
    </row>
    <row r="971" spans="1:3" x14ac:dyDescent="0.3">
      <c r="A971" t="s">
        <v>1054</v>
      </c>
      <c r="B971" t="s">
        <v>1721</v>
      </c>
      <c r="C971">
        <v>9</v>
      </c>
    </row>
    <row r="972" spans="1:3" x14ac:dyDescent="0.3">
      <c r="A972" t="s">
        <v>973</v>
      </c>
      <c r="B972" t="s">
        <v>2033</v>
      </c>
      <c r="C972">
        <v>3</v>
      </c>
    </row>
    <row r="973" spans="1:3" x14ac:dyDescent="0.3">
      <c r="A973" t="s">
        <v>1417</v>
      </c>
      <c r="B973" t="s">
        <v>2034</v>
      </c>
      <c r="C973">
        <v>1</v>
      </c>
    </row>
    <row r="974" spans="1:3" x14ac:dyDescent="0.3">
      <c r="A974" t="s">
        <v>1331</v>
      </c>
      <c r="B974" t="s">
        <v>1499</v>
      </c>
      <c r="C974">
        <v>1</v>
      </c>
    </row>
    <row r="975" spans="1:3" x14ac:dyDescent="0.3">
      <c r="A975" t="s">
        <v>1349</v>
      </c>
      <c r="B975" t="s">
        <v>1535</v>
      </c>
      <c r="C975">
        <v>11</v>
      </c>
    </row>
    <row r="976" spans="1:3" x14ac:dyDescent="0.3">
      <c r="A976" t="s">
        <v>1422</v>
      </c>
      <c r="B976" t="s">
        <v>1844</v>
      </c>
      <c r="C976">
        <v>7</v>
      </c>
    </row>
    <row r="977" spans="1:3" x14ac:dyDescent="0.3">
      <c r="A977" t="s">
        <v>1015</v>
      </c>
      <c r="B977" t="s">
        <v>1614</v>
      </c>
      <c r="C977">
        <v>5</v>
      </c>
    </row>
    <row r="978" spans="1:3" x14ac:dyDescent="0.3">
      <c r="A978" t="s">
        <v>1189</v>
      </c>
      <c r="B978" t="s">
        <v>1942</v>
      </c>
      <c r="C978">
        <v>8</v>
      </c>
    </row>
    <row r="979" spans="1:3" x14ac:dyDescent="0.3">
      <c r="A979" t="s">
        <v>1418</v>
      </c>
      <c r="B979" t="s">
        <v>1544</v>
      </c>
      <c r="C979">
        <v>6</v>
      </c>
    </row>
    <row r="980" spans="1:3" x14ac:dyDescent="0.3">
      <c r="A980" t="s">
        <v>1147</v>
      </c>
      <c r="B980" t="s">
        <v>2027</v>
      </c>
      <c r="C980">
        <v>12</v>
      </c>
    </row>
    <row r="981" spans="1:3" x14ac:dyDescent="0.3">
      <c r="A981" t="s">
        <v>1160</v>
      </c>
      <c r="B981" t="s">
        <v>1928</v>
      </c>
      <c r="C981">
        <v>3</v>
      </c>
    </row>
    <row r="982" spans="1:3" x14ac:dyDescent="0.3">
      <c r="A982" t="s">
        <v>1432</v>
      </c>
      <c r="B982" t="s">
        <v>1677</v>
      </c>
      <c r="C982">
        <v>11</v>
      </c>
    </row>
    <row r="983" spans="1:3" x14ac:dyDescent="0.3">
      <c r="A983" t="s">
        <v>1180</v>
      </c>
      <c r="B983" t="s">
        <v>1819</v>
      </c>
      <c r="C983">
        <v>1</v>
      </c>
    </row>
    <row r="984" spans="1:3" x14ac:dyDescent="0.3">
      <c r="A984" t="s">
        <v>1416</v>
      </c>
      <c r="B984" t="s">
        <v>1895</v>
      </c>
      <c r="C984">
        <v>4</v>
      </c>
    </row>
    <row r="985" spans="1:3" x14ac:dyDescent="0.3">
      <c r="A985" t="s">
        <v>1012</v>
      </c>
      <c r="B985" t="s">
        <v>1843</v>
      </c>
      <c r="C985">
        <v>2</v>
      </c>
    </row>
    <row r="986" spans="1:3" x14ac:dyDescent="0.3">
      <c r="A986" t="s">
        <v>1412</v>
      </c>
      <c r="B986" t="s">
        <v>1567</v>
      </c>
      <c r="C986">
        <v>12</v>
      </c>
    </row>
    <row r="987" spans="1:3" x14ac:dyDescent="0.3">
      <c r="A987" t="s">
        <v>1168</v>
      </c>
      <c r="B987" t="s">
        <v>1872</v>
      </c>
      <c r="C987">
        <v>5</v>
      </c>
    </row>
    <row r="988" spans="1:3" x14ac:dyDescent="0.3">
      <c r="A988" t="s">
        <v>1391</v>
      </c>
      <c r="B988" t="s">
        <v>2035</v>
      </c>
      <c r="C988">
        <v>4</v>
      </c>
    </row>
    <row r="989" spans="1:3" x14ac:dyDescent="0.3">
      <c r="A989" t="s">
        <v>1000</v>
      </c>
      <c r="B989" t="s">
        <v>2036</v>
      </c>
      <c r="C989">
        <v>10</v>
      </c>
    </row>
    <row r="990" spans="1:3" x14ac:dyDescent="0.3">
      <c r="A990" t="s">
        <v>1416</v>
      </c>
      <c r="B990" t="s">
        <v>2037</v>
      </c>
      <c r="C990">
        <v>7</v>
      </c>
    </row>
    <row r="991" spans="1:3" x14ac:dyDescent="0.3">
      <c r="A991" t="s">
        <v>1110</v>
      </c>
      <c r="B991" t="s">
        <v>1590</v>
      </c>
      <c r="C991">
        <v>6</v>
      </c>
    </row>
    <row r="992" spans="1:3" x14ac:dyDescent="0.3">
      <c r="A992" t="s">
        <v>1310</v>
      </c>
      <c r="B992" t="s">
        <v>2031</v>
      </c>
      <c r="C992">
        <v>10</v>
      </c>
    </row>
    <row r="993" spans="1:3" x14ac:dyDescent="0.3">
      <c r="A993" t="s">
        <v>1367</v>
      </c>
      <c r="B993" t="s">
        <v>1929</v>
      </c>
      <c r="C993">
        <v>4</v>
      </c>
    </row>
    <row r="994" spans="1:3" x14ac:dyDescent="0.3">
      <c r="A994" t="s">
        <v>1304</v>
      </c>
      <c r="B994" t="s">
        <v>2038</v>
      </c>
      <c r="C994">
        <v>11</v>
      </c>
    </row>
    <row r="995" spans="1:3" x14ac:dyDescent="0.3">
      <c r="A995" t="s">
        <v>1296</v>
      </c>
      <c r="B995" t="s">
        <v>2007</v>
      </c>
      <c r="C995">
        <v>12</v>
      </c>
    </row>
    <row r="996" spans="1:3" x14ac:dyDescent="0.3">
      <c r="A996" t="s">
        <v>1331</v>
      </c>
      <c r="B996" t="s">
        <v>1837</v>
      </c>
      <c r="C996">
        <v>9</v>
      </c>
    </row>
    <row r="997" spans="1:3" x14ac:dyDescent="0.3">
      <c r="A997" t="s">
        <v>1343</v>
      </c>
      <c r="B997" t="s">
        <v>2039</v>
      </c>
      <c r="C997">
        <v>2</v>
      </c>
    </row>
    <row r="998" spans="1:3" x14ac:dyDescent="0.3">
      <c r="A998" t="s">
        <v>1310</v>
      </c>
      <c r="B998" t="s">
        <v>1949</v>
      </c>
      <c r="C998">
        <v>8</v>
      </c>
    </row>
    <row r="999" spans="1:3" x14ac:dyDescent="0.3">
      <c r="A999" t="s">
        <v>1353</v>
      </c>
      <c r="B999" t="s">
        <v>1476</v>
      </c>
      <c r="C999">
        <v>3</v>
      </c>
    </row>
    <row r="1000" spans="1:3" x14ac:dyDescent="0.3">
      <c r="A1000" t="s">
        <v>1051</v>
      </c>
      <c r="B1000" t="s">
        <v>1667</v>
      </c>
      <c r="C1000">
        <v>1</v>
      </c>
    </row>
    <row r="1001" spans="1:3" x14ac:dyDescent="0.3">
      <c r="A1001" t="s">
        <v>1174</v>
      </c>
      <c r="B1001" t="s">
        <v>1604</v>
      </c>
      <c r="C1001">
        <v>7</v>
      </c>
    </row>
    <row r="1002" spans="1:3" x14ac:dyDescent="0.3">
      <c r="A1002" t="s">
        <v>1068</v>
      </c>
      <c r="B1002" t="s">
        <v>1700</v>
      </c>
      <c r="C1002">
        <v>4</v>
      </c>
    </row>
    <row r="1003" spans="1:3" x14ac:dyDescent="0.3">
      <c r="A1003" t="s">
        <v>1348</v>
      </c>
      <c r="B1003" t="s">
        <v>1817</v>
      </c>
      <c r="C1003">
        <v>9</v>
      </c>
    </row>
    <row r="1004" spans="1:3" x14ac:dyDescent="0.3">
      <c r="A1004" t="s">
        <v>1010</v>
      </c>
      <c r="B1004" t="s">
        <v>2040</v>
      </c>
      <c r="C1004">
        <v>5</v>
      </c>
    </row>
    <row r="1005" spans="1:3" x14ac:dyDescent="0.3">
      <c r="A1005" t="s">
        <v>1255</v>
      </c>
      <c r="B1005" t="s">
        <v>2041</v>
      </c>
      <c r="C1005">
        <v>11</v>
      </c>
    </row>
    <row r="1006" spans="1:3" x14ac:dyDescent="0.3">
      <c r="A1006" t="s">
        <v>1147</v>
      </c>
      <c r="B1006" t="s">
        <v>1868</v>
      </c>
      <c r="C1006">
        <v>3</v>
      </c>
    </row>
    <row r="1007" spans="1:3" x14ac:dyDescent="0.3">
      <c r="A1007" t="s">
        <v>1257</v>
      </c>
      <c r="B1007" t="s">
        <v>2042</v>
      </c>
      <c r="C1007">
        <v>5</v>
      </c>
    </row>
    <row r="1008" spans="1:3" x14ac:dyDescent="0.3">
      <c r="A1008" t="s">
        <v>1214</v>
      </c>
      <c r="B1008" t="s">
        <v>1801</v>
      </c>
      <c r="C1008">
        <v>1</v>
      </c>
    </row>
    <row r="1009" spans="1:3" x14ac:dyDescent="0.3">
      <c r="A1009" t="s">
        <v>1087</v>
      </c>
      <c r="B1009" t="s">
        <v>1913</v>
      </c>
      <c r="C1009">
        <v>1</v>
      </c>
    </row>
    <row r="1010" spans="1:3" x14ac:dyDescent="0.3">
      <c r="A1010" t="s">
        <v>1387</v>
      </c>
      <c r="B1010" t="s">
        <v>2043</v>
      </c>
      <c r="C1010">
        <v>6</v>
      </c>
    </row>
    <row r="1011" spans="1:3" x14ac:dyDescent="0.3">
      <c r="A1011" t="s">
        <v>1000</v>
      </c>
      <c r="B1011" t="s">
        <v>1782</v>
      </c>
      <c r="C1011">
        <v>12</v>
      </c>
    </row>
    <row r="1012" spans="1:3" x14ac:dyDescent="0.3">
      <c r="A1012" t="s">
        <v>976</v>
      </c>
      <c r="B1012" t="s">
        <v>1637</v>
      </c>
      <c r="C1012">
        <v>10</v>
      </c>
    </row>
    <row r="1013" spans="1:3" x14ac:dyDescent="0.3">
      <c r="A1013" t="s">
        <v>1411</v>
      </c>
      <c r="B1013" t="s">
        <v>1928</v>
      </c>
      <c r="C1013">
        <v>4</v>
      </c>
    </row>
    <row r="1014" spans="1:3" x14ac:dyDescent="0.3">
      <c r="A1014" t="s">
        <v>1339</v>
      </c>
      <c r="B1014" t="s">
        <v>1992</v>
      </c>
      <c r="C1014">
        <v>7</v>
      </c>
    </row>
    <row r="1015" spans="1:3" x14ac:dyDescent="0.3">
      <c r="A1015" t="s">
        <v>1275</v>
      </c>
      <c r="B1015" t="s">
        <v>1766</v>
      </c>
      <c r="C1015">
        <v>7</v>
      </c>
    </row>
    <row r="1016" spans="1:3" x14ac:dyDescent="0.3">
      <c r="A1016" t="s">
        <v>1170</v>
      </c>
      <c r="B1016" t="s">
        <v>1650</v>
      </c>
      <c r="C1016">
        <v>3</v>
      </c>
    </row>
    <row r="1017" spans="1:3" x14ac:dyDescent="0.3">
      <c r="A1017" t="s">
        <v>1029</v>
      </c>
      <c r="B1017" t="s">
        <v>1829</v>
      </c>
      <c r="C1017">
        <v>3</v>
      </c>
    </row>
    <row r="1018" spans="1:3" x14ac:dyDescent="0.3">
      <c r="A1018" t="s">
        <v>1383</v>
      </c>
      <c r="B1018" t="s">
        <v>1927</v>
      </c>
      <c r="C1018">
        <v>10</v>
      </c>
    </row>
    <row r="1019" spans="1:3" x14ac:dyDescent="0.3">
      <c r="A1019" t="s">
        <v>1266</v>
      </c>
      <c r="B1019" t="s">
        <v>1940</v>
      </c>
      <c r="C1019">
        <v>4</v>
      </c>
    </row>
    <row r="1020" spans="1:3" x14ac:dyDescent="0.3">
      <c r="A1020" t="s">
        <v>1225</v>
      </c>
      <c r="B1020" t="s">
        <v>2044</v>
      </c>
      <c r="C1020">
        <v>4</v>
      </c>
    </row>
    <row r="1021" spans="1:3" x14ac:dyDescent="0.3">
      <c r="A1021" t="s">
        <v>1215</v>
      </c>
      <c r="B1021" t="s">
        <v>1514</v>
      </c>
      <c r="C1021">
        <v>8</v>
      </c>
    </row>
    <row r="1022" spans="1:3" x14ac:dyDescent="0.3">
      <c r="A1022" t="s">
        <v>1395</v>
      </c>
      <c r="B1022" t="s">
        <v>1873</v>
      </c>
      <c r="C1022">
        <v>4</v>
      </c>
    </row>
    <row r="1023" spans="1:3" x14ac:dyDescent="0.3">
      <c r="A1023" t="s">
        <v>1202</v>
      </c>
      <c r="B1023" t="s">
        <v>1800</v>
      </c>
      <c r="C1023">
        <v>3</v>
      </c>
    </row>
    <row r="1024" spans="1:3" x14ac:dyDescent="0.3">
      <c r="A1024" t="s">
        <v>1385</v>
      </c>
      <c r="B1024" t="s">
        <v>1695</v>
      </c>
      <c r="C1024">
        <v>11</v>
      </c>
    </row>
    <row r="1025" spans="1:3" x14ac:dyDescent="0.3">
      <c r="A1025" t="s">
        <v>1215</v>
      </c>
      <c r="B1025" t="s">
        <v>1603</v>
      </c>
      <c r="C1025">
        <v>7</v>
      </c>
    </row>
    <row r="1026" spans="1:3" x14ac:dyDescent="0.3">
      <c r="A1026" t="s">
        <v>1233</v>
      </c>
      <c r="B1026" t="s">
        <v>1705</v>
      </c>
      <c r="C1026">
        <v>1</v>
      </c>
    </row>
    <row r="1027" spans="1:3" x14ac:dyDescent="0.3">
      <c r="A1027" t="s">
        <v>1312</v>
      </c>
      <c r="B1027" t="s">
        <v>1953</v>
      </c>
      <c r="C1027">
        <v>11</v>
      </c>
    </row>
    <row r="1028" spans="1:3" x14ac:dyDescent="0.3">
      <c r="A1028" t="s">
        <v>1189</v>
      </c>
      <c r="B1028" t="s">
        <v>2045</v>
      </c>
      <c r="C1028">
        <v>12</v>
      </c>
    </row>
    <row r="1029" spans="1:3" x14ac:dyDescent="0.3">
      <c r="A1029" t="s">
        <v>1200</v>
      </c>
      <c r="B1029" t="s">
        <v>2046</v>
      </c>
      <c r="C1029">
        <v>5</v>
      </c>
    </row>
    <row r="1030" spans="1:3" x14ac:dyDescent="0.3">
      <c r="A1030" t="s">
        <v>1192</v>
      </c>
      <c r="B1030" t="s">
        <v>2011</v>
      </c>
      <c r="C1030">
        <v>8</v>
      </c>
    </row>
    <row r="1031" spans="1:3" x14ac:dyDescent="0.3">
      <c r="A1031" t="s">
        <v>1367</v>
      </c>
      <c r="B1031" t="s">
        <v>1860</v>
      </c>
      <c r="C1031">
        <v>11</v>
      </c>
    </row>
    <row r="1032" spans="1:3" x14ac:dyDescent="0.3">
      <c r="A1032" t="s">
        <v>1194</v>
      </c>
      <c r="B1032" t="s">
        <v>1757</v>
      </c>
      <c r="C1032">
        <v>2</v>
      </c>
    </row>
    <row r="1033" spans="1:3" x14ac:dyDescent="0.3">
      <c r="A1033" t="s">
        <v>1356</v>
      </c>
      <c r="B1033" t="s">
        <v>1501</v>
      </c>
      <c r="C1033">
        <v>12</v>
      </c>
    </row>
    <row r="1034" spans="1:3" x14ac:dyDescent="0.3">
      <c r="A1034" t="s">
        <v>1187</v>
      </c>
      <c r="B1034" t="s">
        <v>1568</v>
      </c>
      <c r="C1034">
        <v>8</v>
      </c>
    </row>
    <row r="1035" spans="1:3" x14ac:dyDescent="0.3">
      <c r="A1035" t="s">
        <v>1196</v>
      </c>
      <c r="B1035" t="s">
        <v>1994</v>
      </c>
      <c r="C1035">
        <v>2</v>
      </c>
    </row>
    <row r="1036" spans="1:3" x14ac:dyDescent="0.3">
      <c r="A1036" t="s">
        <v>1177</v>
      </c>
      <c r="B1036" t="s">
        <v>1659</v>
      </c>
      <c r="C1036">
        <v>9</v>
      </c>
    </row>
    <row r="1037" spans="1:3" x14ac:dyDescent="0.3">
      <c r="A1037" t="s">
        <v>1222</v>
      </c>
      <c r="B1037" t="s">
        <v>1483</v>
      </c>
      <c r="C1037">
        <v>11</v>
      </c>
    </row>
    <row r="1038" spans="1:3" x14ac:dyDescent="0.3">
      <c r="A1038" t="s">
        <v>1218</v>
      </c>
      <c r="B1038" t="s">
        <v>1816</v>
      </c>
      <c r="C1038">
        <v>7</v>
      </c>
    </row>
    <row r="1039" spans="1:3" x14ac:dyDescent="0.3">
      <c r="A1039" t="s">
        <v>1010</v>
      </c>
      <c r="B1039" t="s">
        <v>1681</v>
      </c>
      <c r="C1039">
        <v>12</v>
      </c>
    </row>
    <row r="1040" spans="1:3" x14ac:dyDescent="0.3">
      <c r="A1040" t="s">
        <v>1184</v>
      </c>
      <c r="B1040" t="s">
        <v>2047</v>
      </c>
      <c r="C1040">
        <v>3</v>
      </c>
    </row>
    <row r="1041" spans="1:3" x14ac:dyDescent="0.3">
      <c r="A1041" t="s">
        <v>1165</v>
      </c>
      <c r="B1041" t="s">
        <v>1515</v>
      </c>
      <c r="C1041">
        <v>8</v>
      </c>
    </row>
    <row r="1042" spans="1:3" x14ac:dyDescent="0.3">
      <c r="A1042" t="s">
        <v>1054</v>
      </c>
      <c r="B1042" t="s">
        <v>1659</v>
      </c>
      <c r="C1042">
        <v>10</v>
      </c>
    </row>
    <row r="1043" spans="1:3" x14ac:dyDescent="0.3">
      <c r="A1043" t="s">
        <v>1372</v>
      </c>
      <c r="B1043" t="s">
        <v>1608</v>
      </c>
      <c r="C1043">
        <v>9</v>
      </c>
    </row>
    <row r="1044" spans="1:3" x14ac:dyDescent="0.3">
      <c r="A1044" t="s">
        <v>1047</v>
      </c>
      <c r="B1044" t="s">
        <v>2048</v>
      </c>
      <c r="C1044">
        <v>7</v>
      </c>
    </row>
    <row r="1045" spans="1:3" x14ac:dyDescent="0.3">
      <c r="A1045" t="s">
        <v>1255</v>
      </c>
      <c r="B1045" t="s">
        <v>1472</v>
      </c>
      <c r="C1045">
        <v>3</v>
      </c>
    </row>
    <row r="1046" spans="1:3" x14ac:dyDescent="0.3">
      <c r="A1046" t="s">
        <v>1270</v>
      </c>
      <c r="B1046" t="s">
        <v>1956</v>
      </c>
      <c r="C1046">
        <v>5</v>
      </c>
    </row>
    <row r="1047" spans="1:3" x14ac:dyDescent="0.3">
      <c r="A1047" t="s">
        <v>1070</v>
      </c>
      <c r="B1047" t="s">
        <v>1817</v>
      </c>
      <c r="C1047">
        <v>10</v>
      </c>
    </row>
    <row r="1048" spans="1:3" x14ac:dyDescent="0.3">
      <c r="A1048" t="s">
        <v>1176</v>
      </c>
      <c r="B1048" t="s">
        <v>1928</v>
      </c>
      <c r="C1048">
        <v>5</v>
      </c>
    </row>
    <row r="1049" spans="1:3" x14ac:dyDescent="0.3">
      <c r="A1049" t="s">
        <v>1221</v>
      </c>
      <c r="B1049" t="s">
        <v>1812</v>
      </c>
      <c r="C1049">
        <v>6</v>
      </c>
    </row>
    <row r="1050" spans="1:3" x14ac:dyDescent="0.3">
      <c r="A1050" t="s">
        <v>1126</v>
      </c>
      <c r="B1050" t="s">
        <v>1490</v>
      </c>
      <c r="C1050">
        <v>2</v>
      </c>
    </row>
    <row r="1051" spans="1:3" x14ac:dyDescent="0.3">
      <c r="A1051" t="s">
        <v>1344</v>
      </c>
      <c r="B1051" t="s">
        <v>1974</v>
      </c>
      <c r="C1051">
        <v>11</v>
      </c>
    </row>
    <row r="1052" spans="1:3" x14ac:dyDescent="0.3">
      <c r="A1052" t="s">
        <v>1395</v>
      </c>
      <c r="B1052" t="s">
        <v>1617</v>
      </c>
      <c r="C1052">
        <v>1</v>
      </c>
    </row>
    <row r="1053" spans="1:3" x14ac:dyDescent="0.3">
      <c r="A1053" t="s">
        <v>1347</v>
      </c>
      <c r="B1053" t="s">
        <v>1812</v>
      </c>
      <c r="C1053">
        <v>9</v>
      </c>
    </row>
    <row r="1054" spans="1:3" x14ac:dyDescent="0.3">
      <c r="A1054" t="s">
        <v>1211</v>
      </c>
      <c r="B1054" t="s">
        <v>1552</v>
      </c>
      <c r="C1054">
        <v>1</v>
      </c>
    </row>
    <row r="1055" spans="1:3" x14ac:dyDescent="0.3">
      <c r="A1055" t="s">
        <v>1361</v>
      </c>
      <c r="B1055" t="s">
        <v>1669</v>
      </c>
      <c r="C1055">
        <v>2</v>
      </c>
    </row>
    <row r="1056" spans="1:3" x14ac:dyDescent="0.3">
      <c r="A1056" t="s">
        <v>1120</v>
      </c>
      <c r="B1056" t="s">
        <v>1969</v>
      </c>
      <c r="C1056">
        <v>9</v>
      </c>
    </row>
    <row r="1057" spans="1:3" x14ac:dyDescent="0.3">
      <c r="A1057" t="s">
        <v>1047</v>
      </c>
      <c r="B1057" t="s">
        <v>2049</v>
      </c>
      <c r="C1057">
        <v>5</v>
      </c>
    </row>
    <row r="1058" spans="1:3" x14ac:dyDescent="0.3">
      <c r="A1058" t="s">
        <v>1261</v>
      </c>
      <c r="B1058" t="s">
        <v>2050</v>
      </c>
      <c r="C1058">
        <v>12</v>
      </c>
    </row>
    <row r="1059" spans="1:3" x14ac:dyDescent="0.3">
      <c r="A1059" t="s">
        <v>1023</v>
      </c>
      <c r="B1059" t="s">
        <v>1721</v>
      </c>
      <c r="C1059">
        <v>9</v>
      </c>
    </row>
    <row r="1060" spans="1:3" x14ac:dyDescent="0.3">
      <c r="A1060" t="s">
        <v>1274</v>
      </c>
      <c r="B1060" t="s">
        <v>1607</v>
      </c>
      <c r="C1060">
        <v>12</v>
      </c>
    </row>
    <row r="1061" spans="1:3" x14ac:dyDescent="0.3">
      <c r="A1061" t="s">
        <v>1174</v>
      </c>
      <c r="B1061" t="s">
        <v>1748</v>
      </c>
      <c r="C1061">
        <v>3</v>
      </c>
    </row>
    <row r="1062" spans="1:3" x14ac:dyDescent="0.3">
      <c r="A1062" t="s">
        <v>1059</v>
      </c>
      <c r="B1062" t="s">
        <v>1889</v>
      </c>
      <c r="C1062">
        <v>9</v>
      </c>
    </row>
    <row r="1063" spans="1:3" x14ac:dyDescent="0.3">
      <c r="A1063" t="s">
        <v>1128</v>
      </c>
      <c r="B1063" t="s">
        <v>2016</v>
      </c>
      <c r="C1063">
        <v>4</v>
      </c>
    </row>
    <row r="1064" spans="1:3" x14ac:dyDescent="0.3">
      <c r="A1064" t="s">
        <v>1000</v>
      </c>
      <c r="B1064" t="s">
        <v>1744</v>
      </c>
      <c r="C1064">
        <v>7</v>
      </c>
    </row>
    <row r="1065" spans="1:3" x14ac:dyDescent="0.3">
      <c r="A1065" t="s">
        <v>1109</v>
      </c>
      <c r="B1065" t="s">
        <v>1714</v>
      </c>
      <c r="C1065">
        <v>11</v>
      </c>
    </row>
    <row r="1066" spans="1:3" x14ac:dyDescent="0.3">
      <c r="A1066" t="s">
        <v>1033</v>
      </c>
      <c r="B1066" t="s">
        <v>2009</v>
      </c>
      <c r="C1066">
        <v>11</v>
      </c>
    </row>
    <row r="1067" spans="1:3" x14ac:dyDescent="0.3">
      <c r="A1067" t="s">
        <v>1329</v>
      </c>
      <c r="B1067" t="s">
        <v>1917</v>
      </c>
      <c r="C1067">
        <v>8</v>
      </c>
    </row>
    <row r="1068" spans="1:3" x14ac:dyDescent="0.3">
      <c r="A1068" t="s">
        <v>1425</v>
      </c>
      <c r="B1068" t="s">
        <v>1875</v>
      </c>
      <c r="C1068">
        <v>5</v>
      </c>
    </row>
    <row r="1069" spans="1:3" x14ac:dyDescent="0.3">
      <c r="A1069" t="s">
        <v>1349</v>
      </c>
      <c r="B1069" t="s">
        <v>1507</v>
      </c>
      <c r="C1069">
        <v>2</v>
      </c>
    </row>
    <row r="1070" spans="1:3" x14ac:dyDescent="0.3">
      <c r="A1070" t="s">
        <v>1226</v>
      </c>
      <c r="B1070" t="s">
        <v>1855</v>
      </c>
      <c r="C1070">
        <v>1</v>
      </c>
    </row>
    <row r="1071" spans="1:3" x14ac:dyDescent="0.3">
      <c r="A1071" t="s">
        <v>1342</v>
      </c>
      <c r="B1071" t="s">
        <v>1657</v>
      </c>
      <c r="C1071">
        <v>2</v>
      </c>
    </row>
    <row r="1072" spans="1:3" x14ac:dyDescent="0.3">
      <c r="A1072" t="s">
        <v>1387</v>
      </c>
      <c r="B1072" t="s">
        <v>1732</v>
      </c>
      <c r="C1072">
        <v>11</v>
      </c>
    </row>
    <row r="1073" spans="1:3" x14ac:dyDescent="0.3">
      <c r="A1073" t="s">
        <v>1111</v>
      </c>
      <c r="B1073" t="s">
        <v>1726</v>
      </c>
      <c r="C1073">
        <v>7</v>
      </c>
    </row>
    <row r="1074" spans="1:3" x14ac:dyDescent="0.3">
      <c r="A1074" t="s">
        <v>1049</v>
      </c>
      <c r="B1074" t="s">
        <v>1512</v>
      </c>
      <c r="C1074">
        <v>1</v>
      </c>
    </row>
    <row r="1075" spans="1:3" x14ac:dyDescent="0.3">
      <c r="A1075" t="s">
        <v>1333</v>
      </c>
      <c r="B1075" t="s">
        <v>1707</v>
      </c>
      <c r="C1075">
        <v>9</v>
      </c>
    </row>
    <row r="1076" spans="1:3" x14ac:dyDescent="0.3">
      <c r="A1076" t="s">
        <v>1037</v>
      </c>
      <c r="B1076" t="s">
        <v>2051</v>
      </c>
      <c r="C1076">
        <v>2</v>
      </c>
    </row>
    <row r="1077" spans="1:3" x14ac:dyDescent="0.3">
      <c r="A1077" t="s">
        <v>1025</v>
      </c>
      <c r="B1077" t="s">
        <v>1472</v>
      </c>
      <c r="C1077">
        <v>5</v>
      </c>
    </row>
    <row r="1078" spans="1:3" x14ac:dyDescent="0.3">
      <c r="A1078" t="s">
        <v>1390</v>
      </c>
      <c r="B1078" t="s">
        <v>1975</v>
      </c>
      <c r="C1078">
        <v>6</v>
      </c>
    </row>
    <row r="1079" spans="1:3" x14ac:dyDescent="0.3">
      <c r="A1079" t="s">
        <v>973</v>
      </c>
      <c r="B1079" t="s">
        <v>1549</v>
      </c>
      <c r="C1079">
        <v>9</v>
      </c>
    </row>
    <row r="1080" spans="1:3" x14ac:dyDescent="0.3">
      <c r="A1080" t="s">
        <v>1435</v>
      </c>
      <c r="B1080" t="s">
        <v>1811</v>
      </c>
      <c r="C1080">
        <v>5</v>
      </c>
    </row>
    <row r="1081" spans="1:3" x14ac:dyDescent="0.3">
      <c r="A1081" t="s">
        <v>1005</v>
      </c>
      <c r="B1081" t="s">
        <v>1760</v>
      </c>
      <c r="C1081">
        <v>4</v>
      </c>
    </row>
    <row r="1082" spans="1:3" x14ac:dyDescent="0.3">
      <c r="A1082" t="s">
        <v>1380</v>
      </c>
      <c r="B1082" t="s">
        <v>1914</v>
      </c>
      <c r="C1082">
        <v>6</v>
      </c>
    </row>
    <row r="1083" spans="1:3" x14ac:dyDescent="0.3">
      <c r="A1083" t="s">
        <v>1159</v>
      </c>
      <c r="B1083" t="s">
        <v>1841</v>
      </c>
      <c r="C1083">
        <v>8</v>
      </c>
    </row>
    <row r="1084" spans="1:3" x14ac:dyDescent="0.3">
      <c r="A1084" t="s">
        <v>1232</v>
      </c>
      <c r="B1084" t="s">
        <v>2052</v>
      </c>
      <c r="C1084">
        <v>7</v>
      </c>
    </row>
    <row r="1085" spans="1:3" x14ac:dyDescent="0.3">
      <c r="A1085" t="s">
        <v>1267</v>
      </c>
      <c r="B1085" t="s">
        <v>2053</v>
      </c>
      <c r="C1085">
        <v>6</v>
      </c>
    </row>
    <row r="1086" spans="1:3" x14ac:dyDescent="0.3">
      <c r="A1086" t="s">
        <v>1180</v>
      </c>
      <c r="B1086" t="s">
        <v>1501</v>
      </c>
      <c r="C1086">
        <v>5</v>
      </c>
    </row>
    <row r="1087" spans="1:3" x14ac:dyDescent="0.3">
      <c r="A1087" t="s">
        <v>1235</v>
      </c>
      <c r="B1087" t="s">
        <v>1637</v>
      </c>
      <c r="C1087">
        <v>6</v>
      </c>
    </row>
    <row r="1088" spans="1:3" x14ac:dyDescent="0.3">
      <c r="A1088" t="s">
        <v>1085</v>
      </c>
      <c r="B1088" t="s">
        <v>1719</v>
      </c>
      <c r="C1088">
        <v>8</v>
      </c>
    </row>
    <row r="1089" spans="1:3" x14ac:dyDescent="0.3">
      <c r="A1089" t="s">
        <v>1243</v>
      </c>
      <c r="B1089" t="s">
        <v>1835</v>
      </c>
      <c r="C1089">
        <v>3</v>
      </c>
    </row>
    <row r="1090" spans="1:3" x14ac:dyDescent="0.3">
      <c r="A1090" t="s">
        <v>1328</v>
      </c>
      <c r="B1090" t="s">
        <v>1579</v>
      </c>
      <c r="C1090">
        <v>11</v>
      </c>
    </row>
    <row r="1091" spans="1:3" x14ac:dyDescent="0.3">
      <c r="A1091" t="s">
        <v>1127</v>
      </c>
      <c r="B1091" t="s">
        <v>1717</v>
      </c>
      <c r="C1091">
        <v>1</v>
      </c>
    </row>
    <row r="1092" spans="1:3" x14ac:dyDescent="0.3">
      <c r="A1092" t="s">
        <v>1373</v>
      </c>
      <c r="B1092" t="s">
        <v>1895</v>
      </c>
      <c r="C1092">
        <v>6</v>
      </c>
    </row>
    <row r="1093" spans="1:3" x14ac:dyDescent="0.3">
      <c r="A1093" t="s">
        <v>1326</v>
      </c>
      <c r="B1093" t="s">
        <v>1973</v>
      </c>
      <c r="C1093">
        <v>11</v>
      </c>
    </row>
    <row r="1094" spans="1:3" x14ac:dyDescent="0.3">
      <c r="A1094" t="s">
        <v>1362</v>
      </c>
      <c r="B1094" t="s">
        <v>1684</v>
      </c>
      <c r="C1094">
        <v>3</v>
      </c>
    </row>
    <row r="1095" spans="1:3" x14ac:dyDescent="0.3">
      <c r="A1095" t="s">
        <v>1248</v>
      </c>
      <c r="B1095" t="s">
        <v>1858</v>
      </c>
      <c r="C1095">
        <v>2</v>
      </c>
    </row>
    <row r="1096" spans="1:3" x14ac:dyDescent="0.3">
      <c r="A1096" t="s">
        <v>1390</v>
      </c>
      <c r="B1096" t="s">
        <v>1510</v>
      </c>
      <c r="C1096">
        <v>2</v>
      </c>
    </row>
    <row r="1097" spans="1:3" x14ac:dyDescent="0.3">
      <c r="A1097" t="s">
        <v>1356</v>
      </c>
      <c r="B1097" t="s">
        <v>2054</v>
      </c>
      <c r="C1097">
        <v>3</v>
      </c>
    </row>
    <row r="1098" spans="1:3" x14ac:dyDescent="0.3">
      <c r="A1098" t="s">
        <v>1116</v>
      </c>
      <c r="B1098" t="s">
        <v>1996</v>
      </c>
      <c r="C1098">
        <v>5</v>
      </c>
    </row>
    <row r="1099" spans="1:3" x14ac:dyDescent="0.3">
      <c r="A1099" t="s">
        <v>1193</v>
      </c>
      <c r="B1099" t="s">
        <v>1552</v>
      </c>
      <c r="C1099">
        <v>11</v>
      </c>
    </row>
    <row r="1100" spans="1:3" x14ac:dyDescent="0.3">
      <c r="A1100" t="s">
        <v>1261</v>
      </c>
      <c r="B1100" t="s">
        <v>1769</v>
      </c>
      <c r="C1100">
        <v>1</v>
      </c>
    </row>
    <row r="1101" spans="1:3" x14ac:dyDescent="0.3">
      <c r="A1101" t="s">
        <v>1059</v>
      </c>
      <c r="B1101" t="s">
        <v>1824</v>
      </c>
      <c r="C1101">
        <v>8</v>
      </c>
    </row>
    <row r="1102" spans="1:3" x14ac:dyDescent="0.3">
      <c r="A1102" t="s">
        <v>1299</v>
      </c>
      <c r="B1102" t="s">
        <v>1882</v>
      </c>
      <c r="C1102">
        <v>9</v>
      </c>
    </row>
    <row r="1103" spans="1:3" x14ac:dyDescent="0.3">
      <c r="A1103" t="s">
        <v>1385</v>
      </c>
      <c r="B1103" t="s">
        <v>1802</v>
      </c>
      <c r="C1103">
        <v>6</v>
      </c>
    </row>
    <row r="1104" spans="1:3" x14ac:dyDescent="0.3">
      <c r="A1104" t="s">
        <v>1397</v>
      </c>
      <c r="B1104" t="s">
        <v>2020</v>
      </c>
      <c r="C1104">
        <v>2</v>
      </c>
    </row>
    <row r="1105" spans="1:3" x14ac:dyDescent="0.3">
      <c r="A1105" t="s">
        <v>1190</v>
      </c>
      <c r="B1105" t="s">
        <v>1517</v>
      </c>
      <c r="C1105">
        <v>8</v>
      </c>
    </row>
    <row r="1106" spans="1:3" x14ac:dyDescent="0.3">
      <c r="A1106" t="s">
        <v>1304</v>
      </c>
      <c r="B1106" t="s">
        <v>1544</v>
      </c>
      <c r="C1106">
        <v>7</v>
      </c>
    </row>
    <row r="1107" spans="1:3" x14ac:dyDescent="0.3">
      <c r="A1107" t="s">
        <v>1378</v>
      </c>
      <c r="B1107" t="s">
        <v>1758</v>
      </c>
      <c r="C1107">
        <v>5</v>
      </c>
    </row>
    <row r="1108" spans="1:3" x14ac:dyDescent="0.3">
      <c r="A1108" t="s">
        <v>1234</v>
      </c>
      <c r="B1108" t="s">
        <v>1705</v>
      </c>
      <c r="C1108">
        <v>1</v>
      </c>
    </row>
    <row r="1109" spans="1:3" x14ac:dyDescent="0.3">
      <c r="A1109" t="s">
        <v>1407</v>
      </c>
      <c r="B1109" t="s">
        <v>1768</v>
      </c>
      <c r="C1109">
        <v>9</v>
      </c>
    </row>
    <row r="1110" spans="1:3" x14ac:dyDescent="0.3">
      <c r="A1110" t="s">
        <v>1203</v>
      </c>
      <c r="B1110" t="s">
        <v>1934</v>
      </c>
      <c r="C1110">
        <v>6</v>
      </c>
    </row>
    <row r="1111" spans="1:3" x14ac:dyDescent="0.3">
      <c r="A1111" t="s">
        <v>1229</v>
      </c>
      <c r="B1111" t="s">
        <v>1615</v>
      </c>
      <c r="C1111">
        <v>11</v>
      </c>
    </row>
    <row r="1112" spans="1:3" x14ac:dyDescent="0.3">
      <c r="A1112" t="s">
        <v>1353</v>
      </c>
      <c r="B1112" t="s">
        <v>1673</v>
      </c>
      <c r="C1112">
        <v>2</v>
      </c>
    </row>
    <row r="1113" spans="1:3" x14ac:dyDescent="0.3">
      <c r="A1113" t="s">
        <v>1228</v>
      </c>
      <c r="B1113" t="s">
        <v>2044</v>
      </c>
      <c r="C1113">
        <v>5</v>
      </c>
    </row>
    <row r="1114" spans="1:3" x14ac:dyDescent="0.3">
      <c r="A1114" t="s">
        <v>1388</v>
      </c>
      <c r="B1114" t="s">
        <v>1480</v>
      </c>
      <c r="C1114">
        <v>3</v>
      </c>
    </row>
    <row r="1115" spans="1:3" x14ac:dyDescent="0.3">
      <c r="A1115" t="s">
        <v>1108</v>
      </c>
      <c r="B1115" t="s">
        <v>2055</v>
      </c>
      <c r="C1115">
        <v>11</v>
      </c>
    </row>
    <row r="1116" spans="1:3" x14ac:dyDescent="0.3">
      <c r="A1116" t="s">
        <v>1368</v>
      </c>
      <c r="B1116" t="s">
        <v>1786</v>
      </c>
      <c r="C1116">
        <v>10</v>
      </c>
    </row>
    <row r="1117" spans="1:3" x14ac:dyDescent="0.3">
      <c r="A1117" t="s">
        <v>1215</v>
      </c>
      <c r="B1117" t="s">
        <v>1606</v>
      </c>
      <c r="C1117">
        <v>1</v>
      </c>
    </row>
    <row r="1118" spans="1:3" x14ac:dyDescent="0.3">
      <c r="A1118" t="s">
        <v>1002</v>
      </c>
      <c r="B1118" t="s">
        <v>2056</v>
      </c>
      <c r="C1118">
        <v>5</v>
      </c>
    </row>
    <row r="1119" spans="1:3" x14ac:dyDescent="0.3">
      <c r="A1119" t="s">
        <v>1375</v>
      </c>
      <c r="B1119" t="s">
        <v>1759</v>
      </c>
      <c r="C1119">
        <v>4</v>
      </c>
    </row>
    <row r="1120" spans="1:3" x14ac:dyDescent="0.3">
      <c r="A1120" t="s">
        <v>1292</v>
      </c>
      <c r="B1120" t="s">
        <v>1659</v>
      </c>
      <c r="C1120">
        <v>1</v>
      </c>
    </row>
    <row r="1121" spans="1:3" x14ac:dyDescent="0.3">
      <c r="A1121" t="s">
        <v>993</v>
      </c>
      <c r="B1121" t="s">
        <v>1757</v>
      </c>
      <c r="C1121">
        <v>2</v>
      </c>
    </row>
    <row r="1122" spans="1:3" x14ac:dyDescent="0.3">
      <c r="A1122" t="s">
        <v>1270</v>
      </c>
      <c r="B1122" t="s">
        <v>1792</v>
      </c>
      <c r="C1122">
        <v>4</v>
      </c>
    </row>
    <row r="1123" spans="1:3" x14ac:dyDescent="0.3">
      <c r="A1123" t="s">
        <v>1078</v>
      </c>
      <c r="B1123" t="s">
        <v>1778</v>
      </c>
      <c r="C1123">
        <v>8</v>
      </c>
    </row>
    <row r="1124" spans="1:3" x14ac:dyDescent="0.3">
      <c r="A1124" t="s">
        <v>1098</v>
      </c>
      <c r="B1124" t="s">
        <v>2057</v>
      </c>
      <c r="C1124">
        <v>8</v>
      </c>
    </row>
    <row r="1125" spans="1:3" x14ac:dyDescent="0.3">
      <c r="A1125" t="s">
        <v>1191</v>
      </c>
      <c r="B1125" t="s">
        <v>2058</v>
      </c>
      <c r="C1125">
        <v>10</v>
      </c>
    </row>
    <row r="1126" spans="1:3" x14ac:dyDescent="0.3">
      <c r="A1126" t="s">
        <v>1256</v>
      </c>
      <c r="B1126" t="s">
        <v>1791</v>
      </c>
      <c r="C1126">
        <v>3</v>
      </c>
    </row>
    <row r="1127" spans="1:3" x14ac:dyDescent="0.3">
      <c r="A1127" t="s">
        <v>1278</v>
      </c>
      <c r="B1127" t="s">
        <v>2038</v>
      </c>
      <c r="C1127">
        <v>12</v>
      </c>
    </row>
    <row r="1128" spans="1:3" x14ac:dyDescent="0.3">
      <c r="A1128" t="s">
        <v>1294</v>
      </c>
      <c r="B1128" t="s">
        <v>2059</v>
      </c>
      <c r="C1128">
        <v>7</v>
      </c>
    </row>
    <row r="1129" spans="1:3" x14ac:dyDescent="0.3">
      <c r="A1129" t="s">
        <v>1264</v>
      </c>
      <c r="B1129" t="s">
        <v>1888</v>
      </c>
      <c r="C1129">
        <v>1</v>
      </c>
    </row>
    <row r="1130" spans="1:3" x14ac:dyDescent="0.3">
      <c r="A1130" t="s">
        <v>1343</v>
      </c>
      <c r="B1130" t="s">
        <v>1619</v>
      </c>
      <c r="C1130">
        <v>4</v>
      </c>
    </row>
    <row r="1131" spans="1:3" x14ac:dyDescent="0.3">
      <c r="A1131" t="s">
        <v>1339</v>
      </c>
      <c r="B1131" t="s">
        <v>1561</v>
      </c>
      <c r="C1131">
        <v>2</v>
      </c>
    </row>
    <row r="1132" spans="1:3" x14ac:dyDescent="0.3">
      <c r="A1132" t="s">
        <v>1421</v>
      </c>
      <c r="B1132" t="s">
        <v>1699</v>
      </c>
      <c r="C1132">
        <v>1</v>
      </c>
    </row>
    <row r="1133" spans="1:3" x14ac:dyDescent="0.3">
      <c r="A1133" t="s">
        <v>1346</v>
      </c>
      <c r="B1133" t="s">
        <v>1532</v>
      </c>
      <c r="C1133">
        <v>10</v>
      </c>
    </row>
    <row r="1134" spans="1:3" x14ac:dyDescent="0.3">
      <c r="A1134" t="s">
        <v>1270</v>
      </c>
      <c r="B1134" t="s">
        <v>1975</v>
      </c>
      <c r="C1134">
        <v>11</v>
      </c>
    </row>
    <row r="1135" spans="1:3" x14ac:dyDescent="0.3">
      <c r="A1135" t="s">
        <v>1237</v>
      </c>
      <c r="B1135" t="s">
        <v>2023</v>
      </c>
      <c r="C1135">
        <v>11</v>
      </c>
    </row>
    <row r="1136" spans="1:3" x14ac:dyDescent="0.3">
      <c r="A1136" t="s">
        <v>1292</v>
      </c>
      <c r="B1136" t="s">
        <v>1803</v>
      </c>
      <c r="C1136">
        <v>11</v>
      </c>
    </row>
    <row r="1137" spans="1:3" x14ac:dyDescent="0.3">
      <c r="A1137" t="s">
        <v>1147</v>
      </c>
      <c r="B1137" t="s">
        <v>1728</v>
      </c>
      <c r="C1137">
        <v>11</v>
      </c>
    </row>
    <row r="1138" spans="1:3" x14ac:dyDescent="0.3">
      <c r="A1138" t="s">
        <v>1256</v>
      </c>
      <c r="B1138" t="s">
        <v>1807</v>
      </c>
      <c r="C1138">
        <v>9</v>
      </c>
    </row>
    <row r="1139" spans="1:3" x14ac:dyDescent="0.3">
      <c r="A1139" t="s">
        <v>1147</v>
      </c>
      <c r="B1139" t="s">
        <v>1905</v>
      </c>
      <c r="C1139">
        <v>4</v>
      </c>
    </row>
    <row r="1140" spans="1:3" x14ac:dyDescent="0.3">
      <c r="A1140" t="s">
        <v>1387</v>
      </c>
      <c r="B1140" t="s">
        <v>2060</v>
      </c>
      <c r="C1140">
        <v>5</v>
      </c>
    </row>
    <row r="1141" spans="1:3" x14ac:dyDescent="0.3">
      <c r="A1141" t="s">
        <v>1372</v>
      </c>
      <c r="B1141" t="s">
        <v>2061</v>
      </c>
      <c r="C1141">
        <v>1</v>
      </c>
    </row>
    <row r="1142" spans="1:3" x14ac:dyDescent="0.3">
      <c r="A1142" t="s">
        <v>1019</v>
      </c>
      <c r="B1142" t="s">
        <v>1913</v>
      </c>
      <c r="C1142">
        <v>10</v>
      </c>
    </row>
    <row r="1143" spans="1:3" x14ac:dyDescent="0.3">
      <c r="A1143" t="s">
        <v>1211</v>
      </c>
      <c r="B1143" t="s">
        <v>1904</v>
      </c>
      <c r="C1143">
        <v>2</v>
      </c>
    </row>
    <row r="1144" spans="1:3" x14ac:dyDescent="0.3">
      <c r="A1144" t="s">
        <v>1050</v>
      </c>
      <c r="B1144" t="s">
        <v>1552</v>
      </c>
      <c r="C1144">
        <v>11</v>
      </c>
    </row>
    <row r="1145" spans="1:3" x14ac:dyDescent="0.3">
      <c r="A1145" t="s">
        <v>1181</v>
      </c>
      <c r="B1145" t="s">
        <v>1876</v>
      </c>
      <c r="C1145">
        <v>3</v>
      </c>
    </row>
    <row r="1146" spans="1:3" x14ac:dyDescent="0.3">
      <c r="A1146" t="s">
        <v>1130</v>
      </c>
      <c r="B1146" t="s">
        <v>2062</v>
      </c>
      <c r="C1146">
        <v>3</v>
      </c>
    </row>
    <row r="1147" spans="1:3" x14ac:dyDescent="0.3">
      <c r="A1147" t="s">
        <v>1328</v>
      </c>
      <c r="B1147" t="s">
        <v>1765</v>
      </c>
      <c r="C1147">
        <v>1</v>
      </c>
    </row>
    <row r="1148" spans="1:3" x14ac:dyDescent="0.3">
      <c r="A1148" t="s">
        <v>1411</v>
      </c>
      <c r="B1148" t="s">
        <v>2004</v>
      </c>
      <c r="C1148">
        <v>5</v>
      </c>
    </row>
    <row r="1149" spans="1:3" x14ac:dyDescent="0.3">
      <c r="A1149" t="s">
        <v>1092</v>
      </c>
      <c r="B1149" t="s">
        <v>1858</v>
      </c>
      <c r="C1149">
        <v>11</v>
      </c>
    </row>
    <row r="1150" spans="1:3" x14ac:dyDescent="0.3">
      <c r="A1150" t="s">
        <v>1343</v>
      </c>
      <c r="B1150" t="s">
        <v>1914</v>
      </c>
      <c r="C1150">
        <v>6</v>
      </c>
    </row>
    <row r="1151" spans="1:3" x14ac:dyDescent="0.3">
      <c r="A1151" t="s">
        <v>1197</v>
      </c>
      <c r="B1151" t="s">
        <v>2063</v>
      </c>
      <c r="C1151">
        <v>11</v>
      </c>
    </row>
    <row r="1152" spans="1:3" x14ac:dyDescent="0.3">
      <c r="A1152" t="s">
        <v>1050</v>
      </c>
      <c r="B1152" t="s">
        <v>2029</v>
      </c>
      <c r="C1152">
        <v>1</v>
      </c>
    </row>
    <row r="1153" spans="1:3" x14ac:dyDescent="0.3">
      <c r="A1153" t="s">
        <v>1137</v>
      </c>
      <c r="B1153" t="s">
        <v>1785</v>
      </c>
      <c r="C1153">
        <v>5</v>
      </c>
    </row>
    <row r="1154" spans="1:3" x14ac:dyDescent="0.3">
      <c r="A1154" t="s">
        <v>1309</v>
      </c>
      <c r="B1154" t="s">
        <v>1490</v>
      </c>
      <c r="C1154">
        <v>5</v>
      </c>
    </row>
    <row r="1155" spans="1:3" x14ac:dyDescent="0.3">
      <c r="A1155" t="s">
        <v>996</v>
      </c>
      <c r="B1155" t="s">
        <v>1547</v>
      </c>
      <c r="C1155">
        <v>5</v>
      </c>
    </row>
    <row r="1156" spans="1:3" x14ac:dyDescent="0.3">
      <c r="A1156" t="s">
        <v>985</v>
      </c>
      <c r="B1156" t="s">
        <v>1849</v>
      </c>
      <c r="C1156">
        <v>4</v>
      </c>
    </row>
    <row r="1157" spans="1:3" x14ac:dyDescent="0.3">
      <c r="A1157" t="s">
        <v>1142</v>
      </c>
      <c r="B1157" t="s">
        <v>1916</v>
      </c>
      <c r="C1157">
        <v>10</v>
      </c>
    </row>
    <row r="1158" spans="1:3" x14ac:dyDescent="0.3">
      <c r="A1158" t="s">
        <v>1199</v>
      </c>
      <c r="B1158" t="s">
        <v>1986</v>
      </c>
      <c r="C1158">
        <v>8</v>
      </c>
    </row>
    <row r="1159" spans="1:3" x14ac:dyDescent="0.3">
      <c r="A1159" t="s">
        <v>1190</v>
      </c>
      <c r="B1159" t="s">
        <v>1730</v>
      </c>
      <c r="C1159">
        <v>10</v>
      </c>
    </row>
    <row r="1160" spans="1:3" x14ac:dyDescent="0.3">
      <c r="A1160" t="s">
        <v>1386</v>
      </c>
      <c r="B1160" t="s">
        <v>1508</v>
      </c>
      <c r="C1160">
        <v>3</v>
      </c>
    </row>
    <row r="1161" spans="1:3" x14ac:dyDescent="0.3">
      <c r="A1161" t="s">
        <v>1431</v>
      </c>
      <c r="B1161" t="s">
        <v>1548</v>
      </c>
      <c r="C1161">
        <v>4</v>
      </c>
    </row>
    <row r="1162" spans="1:3" x14ac:dyDescent="0.3">
      <c r="A1162" t="s">
        <v>1344</v>
      </c>
      <c r="B1162" t="s">
        <v>1745</v>
      </c>
      <c r="C1162">
        <v>6</v>
      </c>
    </row>
    <row r="1163" spans="1:3" x14ac:dyDescent="0.3">
      <c r="A1163" t="s">
        <v>1149</v>
      </c>
      <c r="B1163" t="s">
        <v>1701</v>
      </c>
      <c r="C1163">
        <v>1</v>
      </c>
    </row>
    <row r="1164" spans="1:3" x14ac:dyDescent="0.3">
      <c r="A1164" t="s">
        <v>1213</v>
      </c>
      <c r="B1164" t="s">
        <v>1724</v>
      </c>
      <c r="C1164">
        <v>8</v>
      </c>
    </row>
    <row r="1165" spans="1:3" x14ac:dyDescent="0.3">
      <c r="A1165" t="s">
        <v>1163</v>
      </c>
      <c r="B1165" t="s">
        <v>2064</v>
      </c>
      <c r="C1165">
        <v>12</v>
      </c>
    </row>
    <row r="1166" spans="1:3" x14ac:dyDescent="0.3">
      <c r="A1166" t="s">
        <v>1272</v>
      </c>
      <c r="B1166" t="s">
        <v>1758</v>
      </c>
      <c r="C1166">
        <v>12</v>
      </c>
    </row>
    <row r="1167" spans="1:3" x14ac:dyDescent="0.3">
      <c r="A1167" t="s">
        <v>1209</v>
      </c>
      <c r="B1167" t="s">
        <v>1977</v>
      </c>
      <c r="C1167">
        <v>6</v>
      </c>
    </row>
    <row r="1168" spans="1:3" x14ac:dyDescent="0.3">
      <c r="A1168" t="s">
        <v>1160</v>
      </c>
      <c r="B1168" t="s">
        <v>1907</v>
      </c>
      <c r="C1168">
        <v>2</v>
      </c>
    </row>
    <row r="1169" spans="1:3" x14ac:dyDescent="0.3">
      <c r="A1169" t="s">
        <v>996</v>
      </c>
      <c r="B1169" t="s">
        <v>1490</v>
      </c>
      <c r="C1169">
        <v>6</v>
      </c>
    </row>
    <row r="1170" spans="1:3" x14ac:dyDescent="0.3">
      <c r="A1170" t="s">
        <v>1058</v>
      </c>
      <c r="B1170" t="s">
        <v>1918</v>
      </c>
      <c r="C1170">
        <v>4</v>
      </c>
    </row>
    <row r="1171" spans="1:3" x14ac:dyDescent="0.3">
      <c r="A1171" t="s">
        <v>1235</v>
      </c>
      <c r="B1171" t="s">
        <v>1498</v>
      </c>
      <c r="C1171">
        <v>8</v>
      </c>
    </row>
    <row r="1172" spans="1:3" x14ac:dyDescent="0.3">
      <c r="A1172" t="s">
        <v>1029</v>
      </c>
      <c r="B1172" t="s">
        <v>2057</v>
      </c>
      <c r="C1172">
        <v>7</v>
      </c>
    </row>
    <row r="1173" spans="1:3" x14ac:dyDescent="0.3">
      <c r="A1173" t="s">
        <v>1027</v>
      </c>
      <c r="B1173" t="s">
        <v>1666</v>
      </c>
      <c r="C1173">
        <v>1</v>
      </c>
    </row>
    <row r="1174" spans="1:3" x14ac:dyDescent="0.3">
      <c r="A1174" t="s">
        <v>1033</v>
      </c>
      <c r="B1174" t="s">
        <v>2044</v>
      </c>
      <c r="C1174">
        <v>1</v>
      </c>
    </row>
    <row r="1175" spans="1:3" x14ac:dyDescent="0.3">
      <c r="A1175" t="s">
        <v>1106</v>
      </c>
      <c r="B1175" t="s">
        <v>1834</v>
      </c>
      <c r="C1175">
        <v>11</v>
      </c>
    </row>
    <row r="1176" spans="1:3" x14ac:dyDescent="0.3">
      <c r="A1176" t="s">
        <v>1174</v>
      </c>
      <c r="B1176" t="s">
        <v>2019</v>
      </c>
      <c r="C1176">
        <v>5</v>
      </c>
    </row>
    <row r="1177" spans="1:3" x14ac:dyDescent="0.3">
      <c r="A1177" t="s">
        <v>1371</v>
      </c>
      <c r="B1177" t="s">
        <v>1742</v>
      </c>
      <c r="C1177">
        <v>9</v>
      </c>
    </row>
    <row r="1178" spans="1:3" x14ac:dyDescent="0.3">
      <c r="A1178" t="s">
        <v>1094</v>
      </c>
      <c r="B1178" t="s">
        <v>2065</v>
      </c>
      <c r="C1178">
        <v>5</v>
      </c>
    </row>
    <row r="1179" spans="1:3" x14ac:dyDescent="0.3">
      <c r="A1179" t="s">
        <v>1254</v>
      </c>
      <c r="B1179" t="s">
        <v>1504</v>
      </c>
      <c r="C1179">
        <v>1</v>
      </c>
    </row>
    <row r="1180" spans="1:3" x14ac:dyDescent="0.3">
      <c r="A1180" t="s">
        <v>1151</v>
      </c>
      <c r="B1180" t="s">
        <v>1905</v>
      </c>
      <c r="C1180">
        <v>7</v>
      </c>
    </row>
    <row r="1181" spans="1:3" x14ac:dyDescent="0.3">
      <c r="A1181" t="s">
        <v>1259</v>
      </c>
      <c r="B1181" t="s">
        <v>1660</v>
      </c>
      <c r="C1181">
        <v>7</v>
      </c>
    </row>
    <row r="1182" spans="1:3" x14ac:dyDescent="0.3">
      <c r="A1182" t="s">
        <v>1100</v>
      </c>
      <c r="B1182" t="s">
        <v>2002</v>
      </c>
      <c r="C1182">
        <v>7</v>
      </c>
    </row>
    <row r="1183" spans="1:3" x14ac:dyDescent="0.3">
      <c r="A1183" t="s">
        <v>1342</v>
      </c>
      <c r="B1183" t="s">
        <v>1730</v>
      </c>
      <c r="C1183">
        <v>4</v>
      </c>
    </row>
    <row r="1184" spans="1:3" x14ac:dyDescent="0.3">
      <c r="A1184" t="s">
        <v>1224</v>
      </c>
      <c r="B1184" t="s">
        <v>1800</v>
      </c>
      <c r="C1184">
        <v>12</v>
      </c>
    </row>
    <row r="1185" spans="1:3" x14ac:dyDescent="0.3">
      <c r="A1185" t="s">
        <v>1019</v>
      </c>
      <c r="B1185" t="s">
        <v>1703</v>
      </c>
      <c r="C1185">
        <v>11</v>
      </c>
    </row>
    <row r="1186" spans="1:3" x14ac:dyDescent="0.3">
      <c r="A1186" t="s">
        <v>1427</v>
      </c>
      <c r="B1186" t="s">
        <v>1884</v>
      </c>
      <c r="C1186">
        <v>5</v>
      </c>
    </row>
    <row r="1187" spans="1:3" x14ac:dyDescent="0.3">
      <c r="A1187" t="s">
        <v>1262</v>
      </c>
      <c r="B1187" t="s">
        <v>1752</v>
      </c>
      <c r="C1187">
        <v>2</v>
      </c>
    </row>
    <row r="1188" spans="1:3" x14ac:dyDescent="0.3">
      <c r="A1188" t="s">
        <v>1320</v>
      </c>
      <c r="B1188" t="s">
        <v>1726</v>
      </c>
      <c r="C1188">
        <v>9</v>
      </c>
    </row>
    <row r="1189" spans="1:3" x14ac:dyDescent="0.3">
      <c r="A1189" t="s">
        <v>1167</v>
      </c>
      <c r="B1189" t="s">
        <v>1579</v>
      </c>
      <c r="C1189">
        <v>3</v>
      </c>
    </row>
    <row r="1190" spans="1:3" x14ac:dyDescent="0.3">
      <c r="A1190" t="s">
        <v>1063</v>
      </c>
      <c r="B1190" t="s">
        <v>1576</v>
      </c>
      <c r="C1190">
        <v>12</v>
      </c>
    </row>
    <row r="1191" spans="1:3" x14ac:dyDescent="0.3">
      <c r="A1191" t="s">
        <v>1301</v>
      </c>
      <c r="B1191" t="s">
        <v>2012</v>
      </c>
      <c r="C1191">
        <v>5</v>
      </c>
    </row>
    <row r="1192" spans="1:3" x14ac:dyDescent="0.3">
      <c r="A1192" t="s">
        <v>1424</v>
      </c>
      <c r="B1192" t="s">
        <v>1633</v>
      </c>
      <c r="C1192">
        <v>11</v>
      </c>
    </row>
    <row r="1193" spans="1:3" x14ac:dyDescent="0.3">
      <c r="A1193" t="s">
        <v>1382</v>
      </c>
      <c r="B1193" t="s">
        <v>2066</v>
      </c>
      <c r="C1193">
        <v>4</v>
      </c>
    </row>
    <row r="1194" spans="1:3" x14ac:dyDescent="0.3">
      <c r="A1194" t="s">
        <v>1147</v>
      </c>
      <c r="B1194" t="s">
        <v>1954</v>
      </c>
      <c r="C1194">
        <v>8</v>
      </c>
    </row>
    <row r="1195" spans="1:3" x14ac:dyDescent="0.3">
      <c r="A1195" t="s">
        <v>1248</v>
      </c>
      <c r="B1195" t="s">
        <v>1609</v>
      </c>
      <c r="C1195">
        <v>5</v>
      </c>
    </row>
    <row r="1196" spans="1:3" x14ac:dyDescent="0.3">
      <c r="A1196" t="s">
        <v>1121</v>
      </c>
      <c r="B1196" t="s">
        <v>1931</v>
      </c>
      <c r="C1196">
        <v>2</v>
      </c>
    </row>
    <row r="1197" spans="1:3" x14ac:dyDescent="0.3">
      <c r="A1197" t="s">
        <v>1395</v>
      </c>
      <c r="B1197" t="s">
        <v>2067</v>
      </c>
      <c r="C1197">
        <v>3</v>
      </c>
    </row>
    <row r="1198" spans="1:3" x14ac:dyDescent="0.3">
      <c r="A1198" t="s">
        <v>1386</v>
      </c>
      <c r="B1198" t="s">
        <v>1613</v>
      </c>
      <c r="C1198">
        <v>4</v>
      </c>
    </row>
    <row r="1199" spans="1:3" x14ac:dyDescent="0.3">
      <c r="A1199" t="s">
        <v>1287</v>
      </c>
      <c r="B1199" t="s">
        <v>1484</v>
      </c>
      <c r="C1199">
        <v>1</v>
      </c>
    </row>
    <row r="1200" spans="1:3" x14ac:dyDescent="0.3">
      <c r="A1200" t="s">
        <v>1322</v>
      </c>
      <c r="B1200" t="s">
        <v>1920</v>
      </c>
      <c r="C1200">
        <v>3</v>
      </c>
    </row>
    <row r="1201" spans="1:3" x14ac:dyDescent="0.3">
      <c r="A1201" t="s">
        <v>1366</v>
      </c>
      <c r="B1201" t="s">
        <v>1501</v>
      </c>
      <c r="C1201">
        <v>9</v>
      </c>
    </row>
    <row r="1202" spans="1:3" x14ac:dyDescent="0.3">
      <c r="A1202" t="s">
        <v>1125</v>
      </c>
      <c r="B1202" t="s">
        <v>1996</v>
      </c>
      <c r="C1202">
        <v>7</v>
      </c>
    </row>
    <row r="1203" spans="1:3" x14ac:dyDescent="0.3">
      <c r="A1203" t="s">
        <v>1029</v>
      </c>
      <c r="B1203" t="s">
        <v>1961</v>
      </c>
      <c r="C1203">
        <v>10</v>
      </c>
    </row>
    <row r="1204" spans="1:3" x14ac:dyDescent="0.3">
      <c r="A1204" t="s">
        <v>1306</v>
      </c>
      <c r="B1204" t="s">
        <v>2045</v>
      </c>
      <c r="C1204">
        <v>3</v>
      </c>
    </row>
    <row r="1205" spans="1:3" x14ac:dyDescent="0.3">
      <c r="A1205" t="s">
        <v>1413</v>
      </c>
      <c r="B1205" t="s">
        <v>1810</v>
      </c>
      <c r="C1205">
        <v>2</v>
      </c>
    </row>
    <row r="1206" spans="1:3" x14ac:dyDescent="0.3">
      <c r="A1206" t="s">
        <v>1005</v>
      </c>
      <c r="B1206" t="s">
        <v>1896</v>
      </c>
      <c r="C1206">
        <v>3</v>
      </c>
    </row>
    <row r="1207" spans="1:3" x14ac:dyDescent="0.3">
      <c r="A1207" t="s">
        <v>985</v>
      </c>
      <c r="B1207" t="s">
        <v>1721</v>
      </c>
      <c r="C1207">
        <v>9</v>
      </c>
    </row>
    <row r="1208" spans="1:3" x14ac:dyDescent="0.3">
      <c r="A1208" t="s">
        <v>1396</v>
      </c>
      <c r="B1208" t="s">
        <v>1727</v>
      </c>
      <c r="C1208">
        <v>2</v>
      </c>
    </row>
    <row r="1209" spans="1:3" x14ac:dyDescent="0.3">
      <c r="A1209" t="s">
        <v>1334</v>
      </c>
      <c r="B1209" t="s">
        <v>1828</v>
      </c>
      <c r="C1209">
        <v>2</v>
      </c>
    </row>
    <row r="1210" spans="1:3" x14ac:dyDescent="0.3">
      <c r="A1210" t="s">
        <v>1204</v>
      </c>
      <c r="B1210" t="s">
        <v>2018</v>
      </c>
      <c r="C1210">
        <v>3</v>
      </c>
    </row>
    <row r="1211" spans="1:3" x14ac:dyDescent="0.3">
      <c r="A1211" t="s">
        <v>1200</v>
      </c>
      <c r="B1211" t="s">
        <v>1761</v>
      </c>
      <c r="C1211">
        <v>7</v>
      </c>
    </row>
    <row r="1212" spans="1:3" x14ac:dyDescent="0.3">
      <c r="A1212" t="s">
        <v>1125</v>
      </c>
      <c r="B1212" t="s">
        <v>1915</v>
      </c>
      <c r="C1212">
        <v>12</v>
      </c>
    </row>
    <row r="1213" spans="1:3" x14ac:dyDescent="0.3">
      <c r="A1213" t="s">
        <v>1110</v>
      </c>
      <c r="B1213" t="s">
        <v>2068</v>
      </c>
      <c r="C1213">
        <v>10</v>
      </c>
    </row>
    <row r="1214" spans="1:3" x14ac:dyDescent="0.3">
      <c r="A1214" t="s">
        <v>1190</v>
      </c>
      <c r="B1214" t="s">
        <v>1857</v>
      </c>
      <c r="C1214">
        <v>7</v>
      </c>
    </row>
    <row r="1215" spans="1:3" x14ac:dyDescent="0.3">
      <c r="A1215" t="s">
        <v>985</v>
      </c>
      <c r="B1215" t="s">
        <v>2044</v>
      </c>
      <c r="C1215">
        <v>12</v>
      </c>
    </row>
    <row r="1216" spans="1:3" x14ac:dyDescent="0.3">
      <c r="A1216" t="s">
        <v>976</v>
      </c>
      <c r="B1216" t="s">
        <v>2069</v>
      </c>
      <c r="C1216">
        <v>12</v>
      </c>
    </row>
    <row r="1217" spans="1:3" x14ac:dyDescent="0.3">
      <c r="A1217" t="s">
        <v>1380</v>
      </c>
      <c r="B1217" t="s">
        <v>1617</v>
      </c>
      <c r="C1217">
        <v>2</v>
      </c>
    </row>
    <row r="1218" spans="1:3" x14ac:dyDescent="0.3">
      <c r="A1218" t="s">
        <v>1282</v>
      </c>
      <c r="B1218" t="s">
        <v>1580</v>
      </c>
      <c r="C1218">
        <v>11</v>
      </c>
    </row>
    <row r="1219" spans="1:3" x14ac:dyDescent="0.3">
      <c r="A1219" t="s">
        <v>1258</v>
      </c>
      <c r="B1219" t="s">
        <v>1808</v>
      </c>
      <c r="C1219">
        <v>4</v>
      </c>
    </row>
    <row r="1220" spans="1:3" x14ac:dyDescent="0.3">
      <c r="A1220" t="s">
        <v>1228</v>
      </c>
      <c r="B1220" t="s">
        <v>1688</v>
      </c>
      <c r="C1220">
        <v>4</v>
      </c>
    </row>
    <row r="1221" spans="1:3" x14ac:dyDescent="0.3">
      <c r="A1221" t="s">
        <v>1160</v>
      </c>
      <c r="B1221" t="s">
        <v>1667</v>
      </c>
      <c r="C1221">
        <v>5</v>
      </c>
    </row>
    <row r="1222" spans="1:3" x14ac:dyDescent="0.3">
      <c r="A1222" t="s">
        <v>1049</v>
      </c>
      <c r="B1222" t="s">
        <v>2070</v>
      </c>
      <c r="C1222">
        <v>8</v>
      </c>
    </row>
    <row r="1223" spans="1:3" x14ac:dyDescent="0.3">
      <c r="A1223" t="s">
        <v>1076</v>
      </c>
      <c r="B1223" t="s">
        <v>1584</v>
      </c>
      <c r="C1223">
        <v>4</v>
      </c>
    </row>
    <row r="1224" spans="1:3" x14ac:dyDescent="0.3">
      <c r="A1224" t="s">
        <v>1231</v>
      </c>
      <c r="B1224" t="s">
        <v>1611</v>
      </c>
      <c r="C1224">
        <v>12</v>
      </c>
    </row>
    <row r="1225" spans="1:3" x14ac:dyDescent="0.3">
      <c r="A1225" t="s">
        <v>1358</v>
      </c>
      <c r="B1225" t="s">
        <v>1830</v>
      </c>
      <c r="C1225">
        <v>1</v>
      </c>
    </row>
    <row r="1226" spans="1:3" x14ac:dyDescent="0.3">
      <c r="A1226" t="s">
        <v>1220</v>
      </c>
      <c r="B1226" t="s">
        <v>1672</v>
      </c>
      <c r="C1226">
        <v>12</v>
      </c>
    </row>
    <row r="1227" spans="1:3" x14ac:dyDescent="0.3">
      <c r="A1227" t="s">
        <v>1219</v>
      </c>
      <c r="B1227" t="s">
        <v>1880</v>
      </c>
      <c r="C1227">
        <v>12</v>
      </c>
    </row>
    <row r="1228" spans="1:3" x14ac:dyDescent="0.3">
      <c r="A1228" t="s">
        <v>1219</v>
      </c>
      <c r="B1228" t="s">
        <v>1700</v>
      </c>
      <c r="C1228">
        <v>8</v>
      </c>
    </row>
    <row r="1229" spans="1:3" x14ac:dyDescent="0.3">
      <c r="A1229" t="s">
        <v>1059</v>
      </c>
      <c r="B1229" t="s">
        <v>1556</v>
      </c>
      <c r="C1229">
        <v>7</v>
      </c>
    </row>
    <row r="1230" spans="1:3" x14ac:dyDescent="0.3">
      <c r="A1230" t="s">
        <v>1222</v>
      </c>
      <c r="B1230" t="s">
        <v>1490</v>
      </c>
      <c r="C1230">
        <v>5</v>
      </c>
    </row>
    <row r="1231" spans="1:3" x14ac:dyDescent="0.3">
      <c r="A1231" t="s">
        <v>1166</v>
      </c>
      <c r="B1231" t="s">
        <v>1756</v>
      </c>
      <c r="C1231">
        <v>1</v>
      </c>
    </row>
    <row r="1232" spans="1:3" x14ac:dyDescent="0.3">
      <c r="A1232" t="s">
        <v>1230</v>
      </c>
      <c r="B1232" t="s">
        <v>1501</v>
      </c>
      <c r="C1232">
        <v>2</v>
      </c>
    </row>
    <row r="1233" spans="1:3" x14ac:dyDescent="0.3">
      <c r="A1233" t="s">
        <v>1230</v>
      </c>
      <c r="B1233" t="s">
        <v>1730</v>
      </c>
      <c r="C1233">
        <v>8</v>
      </c>
    </row>
    <row r="1234" spans="1:3" x14ac:dyDescent="0.3">
      <c r="A1234" t="s">
        <v>1393</v>
      </c>
      <c r="B1234" t="s">
        <v>1508</v>
      </c>
      <c r="C1234">
        <v>8</v>
      </c>
    </row>
    <row r="1235" spans="1:3" x14ac:dyDescent="0.3">
      <c r="A1235" t="s">
        <v>1283</v>
      </c>
      <c r="B1235" t="s">
        <v>1951</v>
      </c>
      <c r="C1235">
        <v>12</v>
      </c>
    </row>
    <row r="1236" spans="1:3" x14ac:dyDescent="0.3">
      <c r="A1236" t="s">
        <v>1113</v>
      </c>
      <c r="B1236" t="s">
        <v>1875</v>
      </c>
      <c r="C1236">
        <v>10</v>
      </c>
    </row>
    <row r="1237" spans="1:3" x14ac:dyDescent="0.3">
      <c r="A1237" t="s">
        <v>1333</v>
      </c>
      <c r="B1237" t="s">
        <v>1580</v>
      </c>
      <c r="C1237">
        <v>6</v>
      </c>
    </row>
    <row r="1238" spans="1:3" x14ac:dyDescent="0.3">
      <c r="A1238" t="s">
        <v>1109</v>
      </c>
      <c r="B1238" t="s">
        <v>1710</v>
      </c>
      <c r="C1238">
        <v>12</v>
      </c>
    </row>
    <row r="1239" spans="1:3" x14ac:dyDescent="0.3">
      <c r="A1239" t="s">
        <v>1352</v>
      </c>
      <c r="B1239" t="s">
        <v>1916</v>
      </c>
      <c r="C1239">
        <v>11</v>
      </c>
    </row>
    <row r="1240" spans="1:3" x14ac:dyDescent="0.3">
      <c r="A1240" t="s">
        <v>1042</v>
      </c>
      <c r="B1240" t="s">
        <v>1791</v>
      </c>
      <c r="C1240">
        <v>8</v>
      </c>
    </row>
    <row r="1241" spans="1:3" x14ac:dyDescent="0.3">
      <c r="A1241" t="s">
        <v>1068</v>
      </c>
      <c r="B1241" t="s">
        <v>1850</v>
      </c>
      <c r="C1241">
        <v>12</v>
      </c>
    </row>
    <row r="1242" spans="1:3" x14ac:dyDescent="0.3">
      <c r="A1242" t="s">
        <v>1313</v>
      </c>
      <c r="B1242" t="s">
        <v>1610</v>
      </c>
      <c r="C1242">
        <v>12</v>
      </c>
    </row>
    <row r="1243" spans="1:3" x14ac:dyDescent="0.3">
      <c r="A1243" t="s">
        <v>1163</v>
      </c>
      <c r="B1243" t="s">
        <v>1717</v>
      </c>
      <c r="C1243">
        <v>9</v>
      </c>
    </row>
    <row r="1244" spans="1:3" x14ac:dyDescent="0.3">
      <c r="A1244" t="s">
        <v>1308</v>
      </c>
      <c r="B1244" t="s">
        <v>1536</v>
      </c>
      <c r="C1244">
        <v>2</v>
      </c>
    </row>
    <row r="1245" spans="1:3" x14ac:dyDescent="0.3">
      <c r="A1245" t="s">
        <v>1352</v>
      </c>
      <c r="B1245" t="s">
        <v>2071</v>
      </c>
      <c r="C1245">
        <v>9</v>
      </c>
    </row>
    <row r="1246" spans="1:3" x14ac:dyDescent="0.3">
      <c r="A1246" t="s">
        <v>1217</v>
      </c>
      <c r="B1246" t="s">
        <v>1666</v>
      </c>
      <c r="C1246">
        <v>11</v>
      </c>
    </row>
    <row r="1247" spans="1:3" x14ac:dyDescent="0.3">
      <c r="A1247" t="s">
        <v>1331</v>
      </c>
      <c r="B1247" t="s">
        <v>1709</v>
      </c>
      <c r="C1247">
        <v>2</v>
      </c>
    </row>
    <row r="1248" spans="1:3" x14ac:dyDescent="0.3">
      <c r="A1248" t="s">
        <v>1288</v>
      </c>
      <c r="B1248" t="s">
        <v>1629</v>
      </c>
      <c r="C1248">
        <v>4</v>
      </c>
    </row>
    <row r="1249" spans="1:3" x14ac:dyDescent="0.3">
      <c r="A1249" t="s">
        <v>1006</v>
      </c>
      <c r="B1249" t="s">
        <v>1921</v>
      </c>
      <c r="C1249">
        <v>9</v>
      </c>
    </row>
    <row r="1250" spans="1:3" x14ac:dyDescent="0.3">
      <c r="A1250" t="s">
        <v>1243</v>
      </c>
      <c r="B1250" t="s">
        <v>1919</v>
      </c>
      <c r="C1250">
        <v>8</v>
      </c>
    </row>
    <row r="1251" spans="1:3" x14ac:dyDescent="0.3">
      <c r="A1251" t="s">
        <v>1131</v>
      </c>
      <c r="B1251" t="s">
        <v>1844</v>
      </c>
      <c r="C1251">
        <v>11</v>
      </c>
    </row>
    <row r="1252" spans="1:3" x14ac:dyDescent="0.3">
      <c r="A1252" t="s">
        <v>1210</v>
      </c>
      <c r="B1252" t="s">
        <v>1637</v>
      </c>
      <c r="C1252">
        <v>5</v>
      </c>
    </row>
    <row r="1253" spans="1:3" x14ac:dyDescent="0.3">
      <c r="A1253" t="s">
        <v>1137</v>
      </c>
      <c r="B1253" t="s">
        <v>2072</v>
      </c>
      <c r="C1253">
        <v>7</v>
      </c>
    </row>
    <row r="1254" spans="1:3" x14ac:dyDescent="0.3">
      <c r="A1254" t="s">
        <v>1051</v>
      </c>
      <c r="B1254" t="s">
        <v>1626</v>
      </c>
      <c r="C1254">
        <v>12</v>
      </c>
    </row>
    <row r="1255" spans="1:3" x14ac:dyDescent="0.3">
      <c r="A1255" t="s">
        <v>1288</v>
      </c>
      <c r="B1255" t="s">
        <v>2002</v>
      </c>
      <c r="C1255">
        <v>9</v>
      </c>
    </row>
    <row r="1256" spans="1:3" x14ac:dyDescent="0.3">
      <c r="A1256" t="s">
        <v>1308</v>
      </c>
      <c r="B1256" t="s">
        <v>1642</v>
      </c>
      <c r="C1256">
        <v>12</v>
      </c>
    </row>
    <row r="1257" spans="1:3" x14ac:dyDescent="0.3">
      <c r="A1257" t="s">
        <v>1104</v>
      </c>
      <c r="B1257" t="s">
        <v>2073</v>
      </c>
      <c r="C1257">
        <v>9</v>
      </c>
    </row>
    <row r="1258" spans="1:3" x14ac:dyDescent="0.3">
      <c r="A1258" t="s">
        <v>1202</v>
      </c>
      <c r="B1258" t="s">
        <v>2071</v>
      </c>
      <c r="C1258">
        <v>4</v>
      </c>
    </row>
    <row r="1259" spans="1:3" x14ac:dyDescent="0.3">
      <c r="A1259" t="s">
        <v>1049</v>
      </c>
      <c r="B1259" t="s">
        <v>1991</v>
      </c>
      <c r="C1259">
        <v>5</v>
      </c>
    </row>
    <row r="1260" spans="1:3" x14ac:dyDescent="0.3">
      <c r="A1260" t="s">
        <v>1170</v>
      </c>
      <c r="B1260" t="s">
        <v>2071</v>
      </c>
      <c r="C1260">
        <v>12</v>
      </c>
    </row>
    <row r="1261" spans="1:3" x14ac:dyDescent="0.3">
      <c r="A1261" t="s">
        <v>1266</v>
      </c>
      <c r="B1261" t="s">
        <v>1904</v>
      </c>
      <c r="C1261">
        <v>12</v>
      </c>
    </row>
    <row r="1262" spans="1:3" x14ac:dyDescent="0.3">
      <c r="A1262" t="s">
        <v>1372</v>
      </c>
      <c r="B1262" t="s">
        <v>1969</v>
      </c>
      <c r="C1262">
        <v>3</v>
      </c>
    </row>
    <row r="1263" spans="1:3" x14ac:dyDescent="0.3">
      <c r="A1263" t="s">
        <v>1039</v>
      </c>
      <c r="B1263" t="s">
        <v>1955</v>
      </c>
      <c r="C1263">
        <v>6</v>
      </c>
    </row>
    <row r="1264" spans="1:3" x14ac:dyDescent="0.3">
      <c r="A1264" t="s">
        <v>1328</v>
      </c>
      <c r="B1264" t="s">
        <v>2038</v>
      </c>
      <c r="C1264">
        <v>4</v>
      </c>
    </row>
    <row r="1265" spans="1:3" x14ac:dyDescent="0.3">
      <c r="A1265" t="s">
        <v>1078</v>
      </c>
      <c r="B1265" t="s">
        <v>1737</v>
      </c>
      <c r="C1265">
        <v>10</v>
      </c>
    </row>
    <row r="1266" spans="1:3" x14ac:dyDescent="0.3">
      <c r="A1266" t="s">
        <v>1371</v>
      </c>
      <c r="B1266" t="s">
        <v>2050</v>
      </c>
      <c r="C1266">
        <v>4</v>
      </c>
    </row>
    <row r="1267" spans="1:3" x14ac:dyDescent="0.3">
      <c r="A1267" t="s">
        <v>1318</v>
      </c>
      <c r="B1267" t="s">
        <v>2074</v>
      </c>
      <c r="C1267">
        <v>3</v>
      </c>
    </row>
    <row r="1268" spans="1:3" x14ac:dyDescent="0.3">
      <c r="A1268" t="s">
        <v>1342</v>
      </c>
      <c r="B1268" t="s">
        <v>1498</v>
      </c>
      <c r="C1268">
        <v>10</v>
      </c>
    </row>
    <row r="1269" spans="1:3" x14ac:dyDescent="0.3">
      <c r="A1269" t="s">
        <v>1383</v>
      </c>
      <c r="B1269" t="s">
        <v>1501</v>
      </c>
      <c r="C1269">
        <v>9</v>
      </c>
    </row>
    <row r="1270" spans="1:3" x14ac:dyDescent="0.3">
      <c r="A1270" t="s">
        <v>1340</v>
      </c>
      <c r="B1270" t="s">
        <v>1675</v>
      </c>
      <c r="C1270">
        <v>9</v>
      </c>
    </row>
    <row r="1271" spans="1:3" x14ac:dyDescent="0.3">
      <c r="A1271" t="s">
        <v>1046</v>
      </c>
      <c r="B1271" t="s">
        <v>2075</v>
      </c>
      <c r="C1271">
        <v>12</v>
      </c>
    </row>
    <row r="1272" spans="1:3" x14ac:dyDescent="0.3">
      <c r="A1272" t="s">
        <v>1337</v>
      </c>
      <c r="B1272" t="s">
        <v>2047</v>
      </c>
      <c r="C1272">
        <v>5</v>
      </c>
    </row>
    <row r="1273" spans="1:3" x14ac:dyDescent="0.3">
      <c r="A1273" t="s">
        <v>1376</v>
      </c>
      <c r="B1273" t="s">
        <v>1914</v>
      </c>
      <c r="C1273">
        <v>11</v>
      </c>
    </row>
    <row r="1274" spans="1:3" x14ac:dyDescent="0.3">
      <c r="A1274" t="s">
        <v>1424</v>
      </c>
      <c r="B1274" t="s">
        <v>1553</v>
      </c>
      <c r="C1274">
        <v>7</v>
      </c>
    </row>
    <row r="1275" spans="1:3" x14ac:dyDescent="0.3">
      <c r="A1275" t="s">
        <v>996</v>
      </c>
      <c r="B1275" t="s">
        <v>1875</v>
      </c>
      <c r="C1275">
        <v>11</v>
      </c>
    </row>
    <row r="1276" spans="1:3" x14ac:dyDescent="0.3">
      <c r="A1276" t="s">
        <v>1381</v>
      </c>
      <c r="B1276" t="s">
        <v>1685</v>
      </c>
      <c r="C1276">
        <v>8</v>
      </c>
    </row>
    <row r="1277" spans="1:3" x14ac:dyDescent="0.3">
      <c r="A1277" t="s">
        <v>1419</v>
      </c>
      <c r="B1277" t="s">
        <v>1638</v>
      </c>
      <c r="C1277">
        <v>2</v>
      </c>
    </row>
    <row r="1278" spans="1:3" x14ac:dyDescent="0.3">
      <c r="A1278" t="s">
        <v>1378</v>
      </c>
      <c r="B1278" t="s">
        <v>2054</v>
      </c>
      <c r="C1278">
        <v>7</v>
      </c>
    </row>
    <row r="1279" spans="1:3" x14ac:dyDescent="0.3">
      <c r="A1279" t="s">
        <v>1173</v>
      </c>
      <c r="B1279" t="s">
        <v>1860</v>
      </c>
      <c r="C1279">
        <v>11</v>
      </c>
    </row>
    <row r="1280" spans="1:3" x14ac:dyDescent="0.3">
      <c r="A1280" t="s">
        <v>1426</v>
      </c>
      <c r="B1280" t="s">
        <v>1668</v>
      </c>
      <c r="C1280">
        <v>6</v>
      </c>
    </row>
    <row r="1281" spans="1:3" x14ac:dyDescent="0.3">
      <c r="A1281" t="s">
        <v>1205</v>
      </c>
      <c r="B1281" t="s">
        <v>1782</v>
      </c>
      <c r="C1281">
        <v>8</v>
      </c>
    </row>
    <row r="1282" spans="1:3" x14ac:dyDescent="0.3">
      <c r="A1282" t="s">
        <v>1368</v>
      </c>
      <c r="B1282" t="s">
        <v>1709</v>
      </c>
      <c r="C1282">
        <v>6</v>
      </c>
    </row>
    <row r="1283" spans="1:3" x14ac:dyDescent="0.3">
      <c r="A1283" t="s">
        <v>1407</v>
      </c>
      <c r="B1283" t="s">
        <v>2076</v>
      </c>
      <c r="C1283">
        <v>8</v>
      </c>
    </row>
    <row r="1284" spans="1:3" x14ac:dyDescent="0.3">
      <c r="A1284" t="s">
        <v>1252</v>
      </c>
      <c r="B1284" t="s">
        <v>2065</v>
      </c>
      <c r="C1284">
        <v>11</v>
      </c>
    </row>
    <row r="1285" spans="1:3" x14ac:dyDescent="0.3">
      <c r="A1285" t="s">
        <v>1100</v>
      </c>
      <c r="B1285" t="s">
        <v>1735</v>
      </c>
      <c r="C1285">
        <v>10</v>
      </c>
    </row>
    <row r="1286" spans="1:3" x14ac:dyDescent="0.3">
      <c r="A1286" t="s">
        <v>1388</v>
      </c>
      <c r="B1286" t="s">
        <v>1882</v>
      </c>
      <c r="C1286">
        <v>11</v>
      </c>
    </row>
    <row r="1287" spans="1:3" x14ac:dyDescent="0.3">
      <c r="A1287" t="s">
        <v>1175</v>
      </c>
      <c r="B1287" t="s">
        <v>2001</v>
      </c>
      <c r="C1287">
        <v>2</v>
      </c>
    </row>
    <row r="1288" spans="1:3" x14ac:dyDescent="0.3">
      <c r="A1288" t="s">
        <v>1171</v>
      </c>
      <c r="B1288" t="s">
        <v>1754</v>
      </c>
      <c r="C1288">
        <v>2</v>
      </c>
    </row>
    <row r="1289" spans="1:3" x14ac:dyDescent="0.3">
      <c r="A1289" t="s">
        <v>1072</v>
      </c>
      <c r="B1289" t="s">
        <v>1971</v>
      </c>
      <c r="C1289">
        <v>2</v>
      </c>
    </row>
    <row r="1290" spans="1:3" x14ac:dyDescent="0.3">
      <c r="A1290" t="s">
        <v>1132</v>
      </c>
      <c r="B1290" t="s">
        <v>1923</v>
      </c>
      <c r="C1290">
        <v>2</v>
      </c>
    </row>
    <row r="1291" spans="1:3" x14ac:dyDescent="0.3">
      <c r="A1291" t="s">
        <v>1428</v>
      </c>
      <c r="B1291" t="s">
        <v>1949</v>
      </c>
      <c r="C1291">
        <v>4</v>
      </c>
    </row>
    <row r="1292" spans="1:3" x14ac:dyDescent="0.3">
      <c r="A1292" t="s">
        <v>1385</v>
      </c>
      <c r="B1292" t="s">
        <v>1650</v>
      </c>
      <c r="C1292">
        <v>3</v>
      </c>
    </row>
    <row r="1293" spans="1:3" x14ac:dyDescent="0.3">
      <c r="A1293" t="s">
        <v>1364</v>
      </c>
      <c r="B1293" t="s">
        <v>1780</v>
      </c>
      <c r="C1293">
        <v>6</v>
      </c>
    </row>
    <row r="1294" spans="1:3" x14ac:dyDescent="0.3">
      <c r="A1294" t="s">
        <v>1357</v>
      </c>
      <c r="B1294" t="s">
        <v>2077</v>
      </c>
      <c r="C1294">
        <v>6</v>
      </c>
    </row>
    <row r="1295" spans="1:3" x14ac:dyDescent="0.3">
      <c r="A1295" t="s">
        <v>1066</v>
      </c>
      <c r="B1295" t="s">
        <v>1620</v>
      </c>
      <c r="C1295">
        <v>6</v>
      </c>
    </row>
    <row r="1296" spans="1:3" x14ac:dyDescent="0.3">
      <c r="A1296" t="s">
        <v>1358</v>
      </c>
      <c r="B1296" t="s">
        <v>1602</v>
      </c>
      <c r="C1296">
        <v>10</v>
      </c>
    </row>
    <row r="1297" spans="1:3" x14ac:dyDescent="0.3">
      <c r="A1297" t="s">
        <v>1061</v>
      </c>
      <c r="B1297" t="s">
        <v>1970</v>
      </c>
      <c r="C1297">
        <v>11</v>
      </c>
    </row>
    <row r="1298" spans="1:3" x14ac:dyDescent="0.3">
      <c r="A1298" t="s">
        <v>1325</v>
      </c>
      <c r="B1298" t="s">
        <v>1918</v>
      </c>
      <c r="C1298">
        <v>1</v>
      </c>
    </row>
    <row r="1299" spans="1:3" x14ac:dyDescent="0.3">
      <c r="A1299" t="s">
        <v>1111</v>
      </c>
      <c r="B1299" t="s">
        <v>1792</v>
      </c>
      <c r="C1299">
        <v>1</v>
      </c>
    </row>
    <row r="1300" spans="1:3" x14ac:dyDescent="0.3">
      <c r="A1300" t="s">
        <v>1026</v>
      </c>
      <c r="B1300" t="s">
        <v>1824</v>
      </c>
      <c r="C1300">
        <v>9</v>
      </c>
    </row>
    <row r="1301" spans="1:3" x14ac:dyDescent="0.3">
      <c r="A1301" t="s">
        <v>1348</v>
      </c>
      <c r="B1301" t="s">
        <v>1628</v>
      </c>
      <c r="C1301">
        <v>3</v>
      </c>
    </row>
    <row r="1302" spans="1:3" x14ac:dyDescent="0.3">
      <c r="A1302" t="s">
        <v>1058</v>
      </c>
      <c r="B1302" t="s">
        <v>1583</v>
      </c>
      <c r="C1302">
        <v>3</v>
      </c>
    </row>
    <row r="1303" spans="1:3" x14ac:dyDescent="0.3">
      <c r="A1303" t="s">
        <v>1389</v>
      </c>
      <c r="B1303" t="s">
        <v>1552</v>
      </c>
      <c r="C1303">
        <v>10</v>
      </c>
    </row>
    <row r="1304" spans="1:3" x14ac:dyDescent="0.3">
      <c r="A1304" t="s">
        <v>1175</v>
      </c>
      <c r="B1304" t="s">
        <v>1713</v>
      </c>
      <c r="C1304">
        <v>10</v>
      </c>
    </row>
    <row r="1305" spans="1:3" x14ac:dyDescent="0.3">
      <c r="A1305" t="s">
        <v>1023</v>
      </c>
      <c r="B1305" t="s">
        <v>1954</v>
      </c>
      <c r="C1305">
        <v>4</v>
      </c>
    </row>
    <row r="1306" spans="1:3" x14ac:dyDescent="0.3">
      <c r="A1306" t="s">
        <v>1306</v>
      </c>
      <c r="B1306" t="s">
        <v>1889</v>
      </c>
      <c r="C1306">
        <v>4</v>
      </c>
    </row>
    <row r="1307" spans="1:3" x14ac:dyDescent="0.3">
      <c r="A1307" t="s">
        <v>1182</v>
      </c>
      <c r="B1307" t="s">
        <v>1918</v>
      </c>
      <c r="C1307">
        <v>12</v>
      </c>
    </row>
    <row r="1308" spans="1:3" x14ac:dyDescent="0.3">
      <c r="A1308" t="s">
        <v>1325</v>
      </c>
      <c r="B1308" t="s">
        <v>1645</v>
      </c>
      <c r="C1308">
        <v>4</v>
      </c>
    </row>
    <row r="1309" spans="1:3" x14ac:dyDescent="0.3">
      <c r="A1309" t="s">
        <v>1096</v>
      </c>
      <c r="B1309" t="s">
        <v>1495</v>
      </c>
      <c r="C1309">
        <v>5</v>
      </c>
    </row>
    <row r="1310" spans="1:3" x14ac:dyDescent="0.3">
      <c r="A1310" t="s">
        <v>1272</v>
      </c>
      <c r="B1310" t="s">
        <v>2053</v>
      </c>
      <c r="C1310">
        <v>8</v>
      </c>
    </row>
    <row r="1311" spans="1:3" x14ac:dyDescent="0.3">
      <c r="A1311" t="s">
        <v>1058</v>
      </c>
      <c r="B1311" t="s">
        <v>1751</v>
      </c>
      <c r="C1311">
        <v>9</v>
      </c>
    </row>
    <row r="1312" spans="1:3" x14ac:dyDescent="0.3">
      <c r="A1312" t="s">
        <v>1128</v>
      </c>
      <c r="B1312" t="s">
        <v>1588</v>
      </c>
      <c r="C1312">
        <v>1</v>
      </c>
    </row>
    <row r="1313" spans="1:3" x14ac:dyDescent="0.3">
      <c r="A1313" t="s">
        <v>1347</v>
      </c>
      <c r="B1313" t="s">
        <v>1717</v>
      </c>
      <c r="C1313">
        <v>7</v>
      </c>
    </row>
    <row r="1314" spans="1:3" x14ac:dyDescent="0.3">
      <c r="A1314" t="s">
        <v>1301</v>
      </c>
      <c r="B1314" t="s">
        <v>1819</v>
      </c>
      <c r="C1314">
        <v>3</v>
      </c>
    </row>
    <row r="1315" spans="1:3" x14ac:dyDescent="0.3">
      <c r="A1315" t="s">
        <v>1417</v>
      </c>
      <c r="B1315" t="s">
        <v>1895</v>
      </c>
      <c r="C1315">
        <v>5</v>
      </c>
    </row>
    <row r="1316" spans="1:3" x14ac:dyDescent="0.3">
      <c r="A1316" t="s">
        <v>1417</v>
      </c>
      <c r="B1316" t="s">
        <v>1516</v>
      </c>
      <c r="C1316">
        <v>11</v>
      </c>
    </row>
    <row r="1317" spans="1:3" x14ac:dyDescent="0.3">
      <c r="A1317" t="s">
        <v>1006</v>
      </c>
      <c r="B1317" t="s">
        <v>1769</v>
      </c>
      <c r="C1317">
        <v>1</v>
      </c>
    </row>
    <row r="1318" spans="1:3" x14ac:dyDescent="0.3">
      <c r="A1318" t="s">
        <v>1254</v>
      </c>
      <c r="B1318" t="s">
        <v>2078</v>
      </c>
      <c r="C1318">
        <v>6</v>
      </c>
    </row>
    <row r="1319" spans="1:3" x14ac:dyDescent="0.3">
      <c r="A1319" t="s">
        <v>1375</v>
      </c>
      <c r="B1319" t="s">
        <v>1552</v>
      </c>
      <c r="C1319">
        <v>10</v>
      </c>
    </row>
    <row r="1320" spans="1:3" x14ac:dyDescent="0.3">
      <c r="A1320" t="s">
        <v>1383</v>
      </c>
      <c r="B1320" t="s">
        <v>1752</v>
      </c>
      <c r="C1320">
        <v>4</v>
      </c>
    </row>
    <row r="1321" spans="1:3" x14ac:dyDescent="0.3">
      <c r="A1321" t="s">
        <v>1279</v>
      </c>
      <c r="B1321" t="s">
        <v>1771</v>
      </c>
      <c r="C1321">
        <v>6</v>
      </c>
    </row>
    <row r="1322" spans="1:3" x14ac:dyDescent="0.3">
      <c r="A1322" t="s">
        <v>1316</v>
      </c>
      <c r="B1322" t="s">
        <v>1546</v>
      </c>
      <c r="C1322">
        <v>6</v>
      </c>
    </row>
    <row r="1323" spans="1:3" x14ac:dyDescent="0.3">
      <c r="A1323" t="s">
        <v>1204</v>
      </c>
      <c r="B1323" t="s">
        <v>1969</v>
      </c>
      <c r="C1323">
        <v>5</v>
      </c>
    </row>
    <row r="1324" spans="1:3" x14ac:dyDescent="0.3">
      <c r="A1324" t="s">
        <v>1315</v>
      </c>
      <c r="B1324" t="s">
        <v>1918</v>
      </c>
      <c r="C1324">
        <v>9</v>
      </c>
    </row>
    <row r="1325" spans="1:3" x14ac:dyDescent="0.3">
      <c r="A1325" t="s">
        <v>1185</v>
      </c>
      <c r="B1325" t="s">
        <v>1616</v>
      </c>
      <c r="C1325">
        <v>8</v>
      </c>
    </row>
    <row r="1326" spans="1:3" x14ac:dyDescent="0.3">
      <c r="A1326" t="s">
        <v>1067</v>
      </c>
      <c r="B1326" t="s">
        <v>1653</v>
      </c>
      <c r="C1326">
        <v>9</v>
      </c>
    </row>
    <row r="1327" spans="1:3" x14ac:dyDescent="0.3">
      <c r="A1327" t="s">
        <v>1187</v>
      </c>
      <c r="B1327" t="s">
        <v>1989</v>
      </c>
      <c r="C1327">
        <v>6</v>
      </c>
    </row>
    <row r="1328" spans="1:3" x14ac:dyDescent="0.3">
      <c r="A1328" t="s">
        <v>1377</v>
      </c>
      <c r="B1328" t="s">
        <v>1484</v>
      </c>
      <c r="C1328">
        <v>5</v>
      </c>
    </row>
    <row r="1329" spans="1:3" x14ac:dyDescent="0.3">
      <c r="A1329" t="s">
        <v>1140</v>
      </c>
      <c r="B1329" t="s">
        <v>1991</v>
      </c>
      <c r="C1329">
        <v>9</v>
      </c>
    </row>
    <row r="1330" spans="1:3" x14ac:dyDescent="0.3">
      <c r="A1330" t="s">
        <v>1008</v>
      </c>
      <c r="B1330" t="s">
        <v>2079</v>
      </c>
      <c r="C1330">
        <v>7</v>
      </c>
    </row>
    <row r="1331" spans="1:3" x14ac:dyDescent="0.3">
      <c r="A1331" t="s">
        <v>1253</v>
      </c>
      <c r="B1331" t="s">
        <v>1843</v>
      </c>
      <c r="C1331">
        <v>5</v>
      </c>
    </row>
    <row r="1332" spans="1:3" x14ac:dyDescent="0.3">
      <c r="A1332" t="s">
        <v>1265</v>
      </c>
      <c r="B1332" t="s">
        <v>1878</v>
      </c>
      <c r="C1332">
        <v>3</v>
      </c>
    </row>
    <row r="1333" spans="1:3" x14ac:dyDescent="0.3">
      <c r="A1333" t="s">
        <v>1003</v>
      </c>
      <c r="B1333" t="s">
        <v>1558</v>
      </c>
      <c r="C1333">
        <v>4</v>
      </c>
    </row>
    <row r="1334" spans="1:3" x14ac:dyDescent="0.3">
      <c r="A1334" t="s">
        <v>1278</v>
      </c>
      <c r="B1334" t="s">
        <v>1791</v>
      </c>
      <c r="C1334">
        <v>2</v>
      </c>
    </row>
    <row r="1335" spans="1:3" x14ac:dyDescent="0.3">
      <c r="A1335" t="s">
        <v>1119</v>
      </c>
      <c r="B1335" t="s">
        <v>1472</v>
      </c>
      <c r="C1335">
        <v>2</v>
      </c>
    </row>
    <row r="1336" spans="1:3" x14ac:dyDescent="0.3">
      <c r="A1336" t="s">
        <v>1010</v>
      </c>
      <c r="B1336" t="s">
        <v>1926</v>
      </c>
      <c r="C1336">
        <v>1</v>
      </c>
    </row>
    <row r="1337" spans="1:3" x14ac:dyDescent="0.3">
      <c r="A1337" t="s">
        <v>1312</v>
      </c>
      <c r="B1337" t="s">
        <v>2080</v>
      </c>
      <c r="C1337">
        <v>4</v>
      </c>
    </row>
    <row r="1338" spans="1:3" x14ac:dyDescent="0.3">
      <c r="A1338" t="s">
        <v>1208</v>
      </c>
      <c r="B1338" t="s">
        <v>1531</v>
      </c>
      <c r="C1338">
        <v>9</v>
      </c>
    </row>
    <row r="1339" spans="1:3" x14ac:dyDescent="0.3">
      <c r="A1339" t="s">
        <v>1051</v>
      </c>
      <c r="B1339" t="s">
        <v>1499</v>
      </c>
      <c r="C1339">
        <v>4</v>
      </c>
    </row>
    <row r="1340" spans="1:3" x14ac:dyDescent="0.3">
      <c r="A1340" t="s">
        <v>1196</v>
      </c>
      <c r="B1340" t="s">
        <v>1875</v>
      </c>
      <c r="C1340">
        <v>8</v>
      </c>
    </row>
    <row r="1341" spans="1:3" x14ac:dyDescent="0.3">
      <c r="A1341" t="s">
        <v>1174</v>
      </c>
      <c r="B1341" t="s">
        <v>1577</v>
      </c>
      <c r="C1341">
        <v>6</v>
      </c>
    </row>
    <row r="1342" spans="1:3" x14ac:dyDescent="0.3">
      <c r="A1342" t="s">
        <v>989</v>
      </c>
      <c r="B1342" t="s">
        <v>2009</v>
      </c>
      <c r="C1342">
        <v>1</v>
      </c>
    </row>
    <row r="1343" spans="1:3" x14ac:dyDescent="0.3">
      <c r="A1343" t="s">
        <v>1325</v>
      </c>
      <c r="B1343" t="s">
        <v>2022</v>
      </c>
      <c r="C1343">
        <v>12</v>
      </c>
    </row>
    <row r="1344" spans="1:3" x14ac:dyDescent="0.3">
      <c r="A1344" t="s">
        <v>1419</v>
      </c>
      <c r="B1344" t="s">
        <v>1791</v>
      </c>
      <c r="C1344">
        <v>6</v>
      </c>
    </row>
    <row r="1345" spans="1:3" x14ac:dyDescent="0.3">
      <c r="A1345" t="s">
        <v>1125</v>
      </c>
      <c r="B1345" t="s">
        <v>2081</v>
      </c>
      <c r="C1345">
        <v>4</v>
      </c>
    </row>
    <row r="1346" spans="1:3" x14ac:dyDescent="0.3">
      <c r="A1346" t="s">
        <v>1317</v>
      </c>
      <c r="B1346" t="s">
        <v>1574</v>
      </c>
      <c r="C1346">
        <v>11</v>
      </c>
    </row>
    <row r="1347" spans="1:3" x14ac:dyDescent="0.3">
      <c r="A1347" t="s">
        <v>1336</v>
      </c>
      <c r="B1347" t="s">
        <v>1963</v>
      </c>
      <c r="C1347">
        <v>7</v>
      </c>
    </row>
    <row r="1348" spans="1:3" x14ac:dyDescent="0.3">
      <c r="A1348" t="s">
        <v>1078</v>
      </c>
      <c r="B1348" t="s">
        <v>1512</v>
      </c>
      <c r="C1348">
        <v>11</v>
      </c>
    </row>
    <row r="1349" spans="1:3" x14ac:dyDescent="0.3">
      <c r="A1349" t="s">
        <v>1148</v>
      </c>
      <c r="B1349" t="s">
        <v>1477</v>
      </c>
      <c r="C1349">
        <v>4</v>
      </c>
    </row>
    <row r="1350" spans="1:3" x14ac:dyDescent="0.3">
      <c r="A1350" t="s">
        <v>981</v>
      </c>
      <c r="B1350" t="s">
        <v>2008</v>
      </c>
      <c r="C1350">
        <v>2</v>
      </c>
    </row>
    <row r="1351" spans="1:3" x14ac:dyDescent="0.3">
      <c r="A1351" t="s">
        <v>1387</v>
      </c>
      <c r="B1351" t="s">
        <v>1955</v>
      </c>
      <c r="C1351">
        <v>6</v>
      </c>
    </row>
    <row r="1352" spans="1:3" x14ac:dyDescent="0.3">
      <c r="A1352" t="s">
        <v>1323</v>
      </c>
      <c r="B1352" t="s">
        <v>1573</v>
      </c>
      <c r="C1352">
        <v>4</v>
      </c>
    </row>
    <row r="1353" spans="1:3" x14ac:dyDescent="0.3">
      <c r="A1353" t="s">
        <v>1111</v>
      </c>
      <c r="B1353" t="s">
        <v>1618</v>
      </c>
      <c r="C1353">
        <v>3</v>
      </c>
    </row>
    <row r="1354" spans="1:3" x14ac:dyDescent="0.3">
      <c r="A1354" t="s">
        <v>1346</v>
      </c>
      <c r="B1354" t="s">
        <v>2082</v>
      </c>
      <c r="C1354">
        <v>3</v>
      </c>
    </row>
    <row r="1355" spans="1:3" x14ac:dyDescent="0.3">
      <c r="A1355" t="s">
        <v>1008</v>
      </c>
      <c r="B1355" t="s">
        <v>1966</v>
      </c>
      <c r="C1355">
        <v>5</v>
      </c>
    </row>
    <row r="1356" spans="1:3" x14ac:dyDescent="0.3">
      <c r="A1356" t="s">
        <v>1205</v>
      </c>
      <c r="B1356" t="s">
        <v>1723</v>
      </c>
      <c r="C1356">
        <v>3</v>
      </c>
    </row>
    <row r="1357" spans="1:3" x14ac:dyDescent="0.3">
      <c r="A1357" t="s">
        <v>1415</v>
      </c>
      <c r="B1357" t="s">
        <v>1505</v>
      </c>
      <c r="C1357">
        <v>2</v>
      </c>
    </row>
    <row r="1358" spans="1:3" x14ac:dyDescent="0.3">
      <c r="A1358" t="s">
        <v>1098</v>
      </c>
      <c r="B1358" t="s">
        <v>1698</v>
      </c>
      <c r="C1358">
        <v>4</v>
      </c>
    </row>
    <row r="1359" spans="1:3" x14ac:dyDescent="0.3">
      <c r="A1359" t="s">
        <v>1283</v>
      </c>
      <c r="B1359" t="s">
        <v>1619</v>
      </c>
      <c r="C1359">
        <v>6</v>
      </c>
    </row>
    <row r="1360" spans="1:3" x14ac:dyDescent="0.3">
      <c r="A1360" t="s">
        <v>1109</v>
      </c>
      <c r="B1360" t="s">
        <v>1865</v>
      </c>
      <c r="C1360">
        <v>7</v>
      </c>
    </row>
    <row r="1361" spans="1:3" x14ac:dyDescent="0.3">
      <c r="A1361" t="s">
        <v>1309</v>
      </c>
      <c r="B1361" t="s">
        <v>1669</v>
      </c>
      <c r="C1361">
        <v>12</v>
      </c>
    </row>
    <row r="1362" spans="1:3" x14ac:dyDescent="0.3">
      <c r="A1362" t="s">
        <v>1246</v>
      </c>
      <c r="B1362" t="s">
        <v>1791</v>
      </c>
      <c r="C1362">
        <v>2</v>
      </c>
    </row>
    <row r="1363" spans="1:3" x14ac:dyDescent="0.3">
      <c r="A1363" t="s">
        <v>1342</v>
      </c>
      <c r="B1363" t="s">
        <v>1863</v>
      </c>
      <c r="C1363">
        <v>8</v>
      </c>
    </row>
    <row r="1364" spans="1:3" x14ac:dyDescent="0.3">
      <c r="A1364" t="s">
        <v>1059</v>
      </c>
      <c r="B1364" t="s">
        <v>2028</v>
      </c>
      <c r="C1364">
        <v>2</v>
      </c>
    </row>
    <row r="1365" spans="1:3" x14ac:dyDescent="0.3">
      <c r="A1365" t="s">
        <v>1180</v>
      </c>
      <c r="B1365" t="s">
        <v>1985</v>
      </c>
      <c r="C1365">
        <v>11</v>
      </c>
    </row>
    <row r="1366" spans="1:3" x14ac:dyDescent="0.3">
      <c r="A1366" t="s">
        <v>1281</v>
      </c>
      <c r="B1366" t="s">
        <v>1671</v>
      </c>
      <c r="C1366">
        <v>8</v>
      </c>
    </row>
    <row r="1367" spans="1:3" x14ac:dyDescent="0.3">
      <c r="A1367" t="s">
        <v>1394</v>
      </c>
      <c r="B1367" t="s">
        <v>2083</v>
      </c>
      <c r="C1367">
        <v>9</v>
      </c>
    </row>
    <row r="1368" spans="1:3" x14ac:dyDescent="0.3">
      <c r="A1368" t="s">
        <v>1370</v>
      </c>
      <c r="B1368" t="s">
        <v>1802</v>
      </c>
      <c r="C1368">
        <v>2</v>
      </c>
    </row>
    <row r="1369" spans="1:3" x14ac:dyDescent="0.3">
      <c r="A1369" t="s">
        <v>1085</v>
      </c>
      <c r="B1369" t="s">
        <v>1982</v>
      </c>
      <c r="C1369">
        <v>5</v>
      </c>
    </row>
    <row r="1370" spans="1:3" x14ac:dyDescent="0.3">
      <c r="A1370" t="s">
        <v>1278</v>
      </c>
      <c r="B1370" t="s">
        <v>1500</v>
      </c>
      <c r="C1370">
        <v>4</v>
      </c>
    </row>
    <row r="1371" spans="1:3" x14ac:dyDescent="0.3">
      <c r="A1371" t="s">
        <v>1253</v>
      </c>
      <c r="B1371" t="s">
        <v>1940</v>
      </c>
      <c r="C1371">
        <v>3</v>
      </c>
    </row>
    <row r="1372" spans="1:3" x14ac:dyDescent="0.3">
      <c r="A1372" t="s">
        <v>1263</v>
      </c>
      <c r="B1372" t="s">
        <v>1518</v>
      </c>
      <c r="C1372">
        <v>2</v>
      </c>
    </row>
    <row r="1373" spans="1:3" x14ac:dyDescent="0.3">
      <c r="A1373" t="s">
        <v>1154</v>
      </c>
      <c r="B1373" t="s">
        <v>1602</v>
      </c>
      <c r="C1373">
        <v>11</v>
      </c>
    </row>
    <row r="1374" spans="1:3" x14ac:dyDescent="0.3">
      <c r="A1374" t="s">
        <v>1227</v>
      </c>
      <c r="B1374" t="s">
        <v>2084</v>
      </c>
      <c r="C1374">
        <v>1</v>
      </c>
    </row>
    <row r="1375" spans="1:3" x14ac:dyDescent="0.3">
      <c r="A1375" t="s">
        <v>1219</v>
      </c>
      <c r="B1375" t="s">
        <v>1596</v>
      </c>
      <c r="C1375">
        <v>6</v>
      </c>
    </row>
    <row r="1376" spans="1:3" x14ac:dyDescent="0.3">
      <c r="A1376" t="s">
        <v>1357</v>
      </c>
      <c r="B1376" t="s">
        <v>1694</v>
      </c>
      <c r="C1376">
        <v>4</v>
      </c>
    </row>
    <row r="1377" spans="1:3" x14ac:dyDescent="0.3">
      <c r="A1377" t="s">
        <v>1228</v>
      </c>
      <c r="B1377" t="s">
        <v>1732</v>
      </c>
      <c r="C1377">
        <v>11</v>
      </c>
    </row>
    <row r="1378" spans="1:3" x14ac:dyDescent="0.3">
      <c r="A1378" t="s">
        <v>1025</v>
      </c>
      <c r="B1378" t="s">
        <v>1484</v>
      </c>
      <c r="C1378">
        <v>4</v>
      </c>
    </row>
    <row r="1379" spans="1:3" x14ac:dyDescent="0.3">
      <c r="A1379" t="s">
        <v>1407</v>
      </c>
      <c r="B1379" t="s">
        <v>1484</v>
      </c>
      <c r="C1379">
        <v>1</v>
      </c>
    </row>
    <row r="1380" spans="1:3" x14ac:dyDescent="0.3">
      <c r="A1380" t="s">
        <v>1201</v>
      </c>
      <c r="B1380" t="s">
        <v>1690</v>
      </c>
      <c r="C1380">
        <v>2</v>
      </c>
    </row>
    <row r="1381" spans="1:3" x14ac:dyDescent="0.3">
      <c r="A1381" t="s">
        <v>1342</v>
      </c>
      <c r="B1381" t="s">
        <v>1945</v>
      </c>
      <c r="C1381">
        <v>5</v>
      </c>
    </row>
    <row r="1382" spans="1:3" x14ac:dyDescent="0.3">
      <c r="A1382" t="s">
        <v>1434</v>
      </c>
      <c r="B1382" t="s">
        <v>1599</v>
      </c>
      <c r="C1382">
        <v>10</v>
      </c>
    </row>
    <row r="1383" spans="1:3" x14ac:dyDescent="0.3">
      <c r="A1383" t="s">
        <v>1359</v>
      </c>
      <c r="B1383" t="s">
        <v>2043</v>
      </c>
      <c r="C1383">
        <v>12</v>
      </c>
    </row>
    <row r="1384" spans="1:3" x14ac:dyDescent="0.3">
      <c r="A1384" t="s">
        <v>1176</v>
      </c>
      <c r="B1384" t="s">
        <v>1861</v>
      </c>
      <c r="C1384">
        <v>9</v>
      </c>
    </row>
    <row r="1385" spans="1:3" x14ac:dyDescent="0.3">
      <c r="A1385" t="s">
        <v>1320</v>
      </c>
      <c r="B1385" t="s">
        <v>1637</v>
      </c>
      <c r="C1385">
        <v>11</v>
      </c>
    </row>
    <row r="1386" spans="1:3" x14ac:dyDescent="0.3">
      <c r="A1386" t="s">
        <v>1262</v>
      </c>
      <c r="B1386" t="s">
        <v>2085</v>
      </c>
      <c r="C1386">
        <v>10</v>
      </c>
    </row>
    <row r="1387" spans="1:3" x14ac:dyDescent="0.3">
      <c r="A1387" t="s">
        <v>1227</v>
      </c>
      <c r="B1387" t="s">
        <v>1721</v>
      </c>
      <c r="C1387">
        <v>7</v>
      </c>
    </row>
    <row r="1388" spans="1:3" x14ac:dyDescent="0.3">
      <c r="A1388" t="s">
        <v>1033</v>
      </c>
      <c r="B1388" t="s">
        <v>2086</v>
      </c>
      <c r="C1388">
        <v>5</v>
      </c>
    </row>
    <row r="1389" spans="1:3" x14ac:dyDescent="0.3">
      <c r="A1389" t="s">
        <v>1159</v>
      </c>
      <c r="B1389" t="s">
        <v>1932</v>
      </c>
      <c r="C1389">
        <v>6</v>
      </c>
    </row>
    <row r="1390" spans="1:3" x14ac:dyDescent="0.3">
      <c r="A1390" t="s">
        <v>1274</v>
      </c>
      <c r="B1390" t="s">
        <v>1579</v>
      </c>
      <c r="C1390">
        <v>11</v>
      </c>
    </row>
    <row r="1391" spans="1:3" x14ac:dyDescent="0.3">
      <c r="A1391" t="s">
        <v>1396</v>
      </c>
      <c r="B1391" t="s">
        <v>2087</v>
      </c>
      <c r="C1391">
        <v>4</v>
      </c>
    </row>
    <row r="1392" spans="1:3" x14ac:dyDescent="0.3">
      <c r="A1392" t="s">
        <v>1374</v>
      </c>
      <c r="B1392" t="s">
        <v>1582</v>
      </c>
      <c r="C1392">
        <v>4</v>
      </c>
    </row>
    <row r="1393" spans="1:3" x14ac:dyDescent="0.3">
      <c r="A1393" t="s">
        <v>1076</v>
      </c>
      <c r="B1393" t="s">
        <v>1800</v>
      </c>
      <c r="C1393">
        <v>3</v>
      </c>
    </row>
    <row r="1394" spans="1:3" x14ac:dyDescent="0.3">
      <c r="A1394" t="s">
        <v>1211</v>
      </c>
      <c r="B1394" t="s">
        <v>1989</v>
      </c>
      <c r="C1394">
        <v>8</v>
      </c>
    </row>
    <row r="1395" spans="1:3" x14ac:dyDescent="0.3">
      <c r="A1395" t="s">
        <v>985</v>
      </c>
      <c r="B1395" t="s">
        <v>1968</v>
      </c>
      <c r="C1395">
        <v>2</v>
      </c>
    </row>
    <row r="1396" spans="1:3" x14ac:dyDescent="0.3">
      <c r="A1396" t="s">
        <v>1431</v>
      </c>
      <c r="B1396" t="s">
        <v>2016</v>
      </c>
      <c r="C1396">
        <v>11</v>
      </c>
    </row>
    <row r="1397" spans="1:3" x14ac:dyDescent="0.3">
      <c r="A1397" t="s">
        <v>1230</v>
      </c>
      <c r="B1397" t="s">
        <v>1623</v>
      </c>
      <c r="C1397">
        <v>4</v>
      </c>
    </row>
    <row r="1398" spans="1:3" x14ac:dyDescent="0.3">
      <c r="A1398" t="s">
        <v>1362</v>
      </c>
      <c r="B1398" t="s">
        <v>1678</v>
      </c>
      <c r="C1398">
        <v>2</v>
      </c>
    </row>
    <row r="1399" spans="1:3" x14ac:dyDescent="0.3">
      <c r="A1399" t="s">
        <v>1128</v>
      </c>
      <c r="B1399" t="s">
        <v>1714</v>
      </c>
      <c r="C1399">
        <v>12</v>
      </c>
    </row>
    <row r="1400" spans="1:3" x14ac:dyDescent="0.3">
      <c r="A1400" t="s">
        <v>1330</v>
      </c>
      <c r="B1400" t="s">
        <v>1503</v>
      </c>
      <c r="C1400">
        <v>9</v>
      </c>
    </row>
    <row r="1401" spans="1:3" x14ac:dyDescent="0.3">
      <c r="A1401" t="s">
        <v>1237</v>
      </c>
      <c r="B1401" t="s">
        <v>1615</v>
      </c>
      <c r="C1401">
        <v>10</v>
      </c>
    </row>
    <row r="1402" spans="1:3" x14ac:dyDescent="0.3">
      <c r="A1402" t="s">
        <v>1300</v>
      </c>
      <c r="B1402" t="s">
        <v>1842</v>
      </c>
      <c r="C1402">
        <v>4</v>
      </c>
    </row>
    <row r="1403" spans="1:3" x14ac:dyDescent="0.3">
      <c r="A1403" t="s">
        <v>1077</v>
      </c>
      <c r="B1403" t="s">
        <v>1753</v>
      </c>
      <c r="C1403">
        <v>1</v>
      </c>
    </row>
    <row r="1404" spans="1:3" x14ac:dyDescent="0.3">
      <c r="A1404" t="s">
        <v>1140</v>
      </c>
      <c r="B1404" t="s">
        <v>1685</v>
      </c>
      <c r="C1404">
        <v>12</v>
      </c>
    </row>
    <row r="1405" spans="1:3" x14ac:dyDescent="0.3">
      <c r="A1405" t="s">
        <v>1405</v>
      </c>
      <c r="B1405" t="s">
        <v>2063</v>
      </c>
      <c r="C1405">
        <v>8</v>
      </c>
    </row>
    <row r="1406" spans="1:3" x14ac:dyDescent="0.3">
      <c r="A1406" t="s">
        <v>1224</v>
      </c>
      <c r="B1406" t="s">
        <v>1903</v>
      </c>
      <c r="C1406">
        <v>6</v>
      </c>
    </row>
    <row r="1407" spans="1:3" x14ac:dyDescent="0.3">
      <c r="A1407" t="s">
        <v>1399</v>
      </c>
      <c r="B1407" t="s">
        <v>1777</v>
      </c>
      <c r="C1407">
        <v>1</v>
      </c>
    </row>
    <row r="1408" spans="1:3" x14ac:dyDescent="0.3">
      <c r="A1408" t="s">
        <v>1349</v>
      </c>
      <c r="B1408" t="s">
        <v>1550</v>
      </c>
      <c r="C1408">
        <v>5</v>
      </c>
    </row>
    <row r="1409" spans="1:3" x14ac:dyDescent="0.3">
      <c r="A1409" t="s">
        <v>1058</v>
      </c>
      <c r="B1409" t="s">
        <v>2018</v>
      </c>
      <c r="C1409">
        <v>12</v>
      </c>
    </row>
    <row r="1410" spans="1:3" x14ac:dyDescent="0.3">
      <c r="A1410" t="s">
        <v>1224</v>
      </c>
      <c r="B1410" t="s">
        <v>2003</v>
      </c>
      <c r="C1410">
        <v>2</v>
      </c>
    </row>
    <row r="1411" spans="1:3" x14ac:dyDescent="0.3">
      <c r="A1411" t="s">
        <v>1190</v>
      </c>
      <c r="B1411" t="s">
        <v>1517</v>
      </c>
      <c r="C1411">
        <v>6</v>
      </c>
    </row>
    <row r="1412" spans="1:3" x14ac:dyDescent="0.3">
      <c r="A1412" t="s">
        <v>1125</v>
      </c>
      <c r="B1412" t="s">
        <v>1669</v>
      </c>
      <c r="C1412">
        <v>7</v>
      </c>
    </row>
    <row r="1413" spans="1:3" x14ac:dyDescent="0.3">
      <c r="A1413" t="s">
        <v>1359</v>
      </c>
      <c r="B1413" t="s">
        <v>1686</v>
      </c>
      <c r="C1413">
        <v>7</v>
      </c>
    </row>
    <row r="1414" spans="1:3" x14ac:dyDescent="0.3">
      <c r="A1414" t="s">
        <v>1023</v>
      </c>
      <c r="B1414" t="s">
        <v>2088</v>
      </c>
      <c r="C1414">
        <v>7</v>
      </c>
    </row>
    <row r="1415" spans="1:3" x14ac:dyDescent="0.3">
      <c r="A1415" t="s">
        <v>1248</v>
      </c>
      <c r="B1415" t="s">
        <v>1766</v>
      </c>
      <c r="C1415">
        <v>3</v>
      </c>
    </row>
    <row r="1416" spans="1:3" x14ac:dyDescent="0.3">
      <c r="A1416" t="s">
        <v>1359</v>
      </c>
      <c r="B1416" t="s">
        <v>1745</v>
      </c>
      <c r="C1416">
        <v>5</v>
      </c>
    </row>
    <row r="1417" spans="1:3" x14ac:dyDescent="0.3">
      <c r="A1417" t="s">
        <v>1347</v>
      </c>
      <c r="B1417" t="s">
        <v>2025</v>
      </c>
      <c r="C1417">
        <v>10</v>
      </c>
    </row>
    <row r="1418" spans="1:3" x14ac:dyDescent="0.3">
      <c r="A1418" t="s">
        <v>1076</v>
      </c>
      <c r="B1418" t="s">
        <v>2083</v>
      </c>
      <c r="C1418">
        <v>7</v>
      </c>
    </row>
    <row r="1419" spans="1:3" x14ac:dyDescent="0.3">
      <c r="A1419" t="s">
        <v>1342</v>
      </c>
      <c r="B1419" t="s">
        <v>1901</v>
      </c>
      <c r="C1419">
        <v>12</v>
      </c>
    </row>
    <row r="1420" spans="1:3" x14ac:dyDescent="0.3">
      <c r="A1420" t="s">
        <v>1031</v>
      </c>
      <c r="B1420" t="s">
        <v>2089</v>
      </c>
      <c r="C1420">
        <v>9</v>
      </c>
    </row>
    <row r="1421" spans="1:3" x14ac:dyDescent="0.3">
      <c r="A1421" t="s">
        <v>1311</v>
      </c>
      <c r="B1421" t="s">
        <v>1823</v>
      </c>
      <c r="C1421">
        <v>8</v>
      </c>
    </row>
    <row r="1422" spans="1:3" x14ac:dyDescent="0.3">
      <c r="A1422" t="s">
        <v>1425</v>
      </c>
      <c r="B1422" t="s">
        <v>2000</v>
      </c>
      <c r="C1422">
        <v>8</v>
      </c>
    </row>
    <row r="1423" spans="1:3" x14ac:dyDescent="0.3">
      <c r="A1423" t="s">
        <v>1123</v>
      </c>
      <c r="B1423" t="s">
        <v>1522</v>
      </c>
      <c r="C1423">
        <v>9</v>
      </c>
    </row>
    <row r="1424" spans="1:3" x14ac:dyDescent="0.3">
      <c r="A1424" t="s">
        <v>1056</v>
      </c>
      <c r="B1424" t="s">
        <v>2088</v>
      </c>
      <c r="C1424">
        <v>4</v>
      </c>
    </row>
    <row r="1425" spans="1:3" x14ac:dyDescent="0.3">
      <c r="A1425" t="s">
        <v>1246</v>
      </c>
      <c r="B1425" t="s">
        <v>1821</v>
      </c>
      <c r="C1425">
        <v>6</v>
      </c>
    </row>
    <row r="1426" spans="1:3" x14ac:dyDescent="0.3">
      <c r="A1426" t="s">
        <v>1065</v>
      </c>
      <c r="B1426" t="s">
        <v>1560</v>
      </c>
      <c r="C1426">
        <v>2</v>
      </c>
    </row>
    <row r="1427" spans="1:3" x14ac:dyDescent="0.3">
      <c r="A1427" t="s">
        <v>1154</v>
      </c>
      <c r="B1427" t="s">
        <v>2076</v>
      </c>
      <c r="C1427">
        <v>9</v>
      </c>
    </row>
    <row r="1428" spans="1:3" x14ac:dyDescent="0.3">
      <c r="A1428" t="s">
        <v>1298</v>
      </c>
      <c r="B1428" t="s">
        <v>2090</v>
      </c>
      <c r="C1428">
        <v>1</v>
      </c>
    </row>
    <row r="1429" spans="1:3" x14ac:dyDescent="0.3">
      <c r="A1429" t="s">
        <v>1033</v>
      </c>
      <c r="B1429" t="s">
        <v>2039</v>
      </c>
      <c r="C1429">
        <v>10</v>
      </c>
    </row>
    <row r="1430" spans="1:3" x14ac:dyDescent="0.3">
      <c r="A1430" t="s">
        <v>1226</v>
      </c>
      <c r="B1430" t="s">
        <v>1995</v>
      </c>
      <c r="C1430">
        <v>8</v>
      </c>
    </row>
    <row r="1431" spans="1:3" x14ac:dyDescent="0.3">
      <c r="A1431" t="s">
        <v>1276</v>
      </c>
      <c r="B1431" t="s">
        <v>1597</v>
      </c>
      <c r="C1431">
        <v>7</v>
      </c>
    </row>
    <row r="1432" spans="1:3" x14ac:dyDescent="0.3">
      <c r="A1432" t="s">
        <v>1152</v>
      </c>
      <c r="B1432" t="s">
        <v>1667</v>
      </c>
      <c r="C1432">
        <v>2</v>
      </c>
    </row>
    <row r="1433" spans="1:3" x14ac:dyDescent="0.3">
      <c r="A1433" t="s">
        <v>1326</v>
      </c>
      <c r="B1433" t="s">
        <v>1529</v>
      </c>
      <c r="C1433">
        <v>10</v>
      </c>
    </row>
    <row r="1434" spans="1:3" x14ac:dyDescent="0.3">
      <c r="A1434" t="s">
        <v>1091</v>
      </c>
      <c r="B1434" t="s">
        <v>1603</v>
      </c>
      <c r="C1434">
        <v>4</v>
      </c>
    </row>
    <row r="1435" spans="1:3" x14ac:dyDescent="0.3">
      <c r="A1435" t="s">
        <v>1296</v>
      </c>
      <c r="B1435" t="s">
        <v>1772</v>
      </c>
      <c r="C1435">
        <v>2</v>
      </c>
    </row>
    <row r="1436" spans="1:3" x14ac:dyDescent="0.3">
      <c r="A1436" t="s">
        <v>1290</v>
      </c>
      <c r="B1436" t="s">
        <v>2091</v>
      </c>
      <c r="C1436">
        <v>1</v>
      </c>
    </row>
    <row r="1437" spans="1:3" x14ac:dyDescent="0.3">
      <c r="A1437" t="s">
        <v>1033</v>
      </c>
      <c r="B1437" t="s">
        <v>2092</v>
      </c>
      <c r="C1437">
        <v>12</v>
      </c>
    </row>
    <row r="1438" spans="1:3" x14ac:dyDescent="0.3">
      <c r="A1438" t="s">
        <v>1122</v>
      </c>
      <c r="B1438" t="s">
        <v>1486</v>
      </c>
      <c r="C1438">
        <v>8</v>
      </c>
    </row>
    <row r="1439" spans="1:3" x14ac:dyDescent="0.3">
      <c r="A1439" t="s">
        <v>1067</v>
      </c>
      <c r="B1439" t="s">
        <v>1613</v>
      </c>
      <c r="C1439">
        <v>8</v>
      </c>
    </row>
    <row r="1440" spans="1:3" x14ac:dyDescent="0.3">
      <c r="A1440" t="s">
        <v>1417</v>
      </c>
      <c r="B1440" t="s">
        <v>1494</v>
      </c>
      <c r="C1440">
        <v>4</v>
      </c>
    </row>
    <row r="1441" spans="1:3" x14ac:dyDescent="0.3">
      <c r="A1441" t="s">
        <v>1181</v>
      </c>
      <c r="B1441" t="s">
        <v>1869</v>
      </c>
      <c r="C1441">
        <v>9</v>
      </c>
    </row>
    <row r="1442" spans="1:3" x14ac:dyDescent="0.3">
      <c r="A1442" t="s">
        <v>1002</v>
      </c>
      <c r="B1442" t="s">
        <v>1581</v>
      </c>
      <c r="C1442">
        <v>4</v>
      </c>
    </row>
    <row r="1443" spans="1:3" x14ac:dyDescent="0.3">
      <c r="A1443" t="s">
        <v>1092</v>
      </c>
      <c r="B1443" t="s">
        <v>1637</v>
      </c>
      <c r="C1443">
        <v>5</v>
      </c>
    </row>
    <row r="1444" spans="1:3" x14ac:dyDescent="0.3">
      <c r="A1444" t="s">
        <v>1361</v>
      </c>
      <c r="B1444" t="s">
        <v>1539</v>
      </c>
      <c r="C1444">
        <v>8</v>
      </c>
    </row>
    <row r="1445" spans="1:3" x14ac:dyDescent="0.3">
      <c r="A1445" t="s">
        <v>1053</v>
      </c>
      <c r="B1445" t="s">
        <v>1847</v>
      </c>
      <c r="C1445">
        <v>10</v>
      </c>
    </row>
    <row r="1446" spans="1:3" x14ac:dyDescent="0.3">
      <c r="A1446" t="s">
        <v>1137</v>
      </c>
      <c r="B1446" t="s">
        <v>1836</v>
      </c>
      <c r="C1446">
        <v>4</v>
      </c>
    </row>
    <row r="1447" spans="1:3" x14ac:dyDescent="0.3">
      <c r="A1447" t="s">
        <v>1257</v>
      </c>
      <c r="B1447" t="s">
        <v>2093</v>
      </c>
      <c r="C1447">
        <v>2</v>
      </c>
    </row>
    <row r="1448" spans="1:3" x14ac:dyDescent="0.3">
      <c r="A1448" t="s">
        <v>1068</v>
      </c>
      <c r="B1448" t="s">
        <v>1893</v>
      </c>
      <c r="C1448">
        <v>4</v>
      </c>
    </row>
    <row r="1449" spans="1:3" x14ac:dyDescent="0.3">
      <c r="A1449" t="s">
        <v>1407</v>
      </c>
      <c r="B1449" t="s">
        <v>1513</v>
      </c>
      <c r="C1449">
        <v>4</v>
      </c>
    </row>
    <row r="1450" spans="1:3" x14ac:dyDescent="0.3">
      <c r="A1450" t="s">
        <v>1298</v>
      </c>
      <c r="B1450" t="s">
        <v>1728</v>
      </c>
      <c r="C1450">
        <v>9</v>
      </c>
    </row>
    <row r="1451" spans="1:3" x14ac:dyDescent="0.3">
      <c r="A1451" t="s">
        <v>1267</v>
      </c>
      <c r="B1451" t="s">
        <v>2001</v>
      </c>
      <c r="C1451">
        <v>4</v>
      </c>
    </row>
    <row r="1452" spans="1:3" x14ac:dyDescent="0.3">
      <c r="A1452" t="s">
        <v>1212</v>
      </c>
      <c r="B1452" t="s">
        <v>1882</v>
      </c>
      <c r="C1452">
        <v>11</v>
      </c>
    </row>
    <row r="1453" spans="1:3" x14ac:dyDescent="0.3">
      <c r="A1453" t="s">
        <v>1302</v>
      </c>
      <c r="B1453" t="s">
        <v>1595</v>
      </c>
      <c r="C1453">
        <v>10</v>
      </c>
    </row>
    <row r="1454" spans="1:3" x14ac:dyDescent="0.3">
      <c r="A1454" t="s">
        <v>1040</v>
      </c>
      <c r="B1454" t="s">
        <v>1762</v>
      </c>
      <c r="C1454">
        <v>2</v>
      </c>
    </row>
    <row r="1455" spans="1:3" x14ac:dyDescent="0.3">
      <c r="A1455" t="s">
        <v>1263</v>
      </c>
      <c r="B1455" t="s">
        <v>1794</v>
      </c>
      <c r="C1455">
        <v>1</v>
      </c>
    </row>
    <row r="1456" spans="1:3" x14ac:dyDescent="0.3">
      <c r="A1456" t="s">
        <v>1154</v>
      </c>
      <c r="B1456" t="s">
        <v>1591</v>
      </c>
      <c r="C1456">
        <v>6</v>
      </c>
    </row>
    <row r="1457" spans="1:3" x14ac:dyDescent="0.3">
      <c r="A1457" t="s">
        <v>1397</v>
      </c>
      <c r="B1457" t="s">
        <v>1620</v>
      </c>
      <c r="C1457">
        <v>10</v>
      </c>
    </row>
    <row r="1458" spans="1:3" x14ac:dyDescent="0.3">
      <c r="A1458" t="s">
        <v>1282</v>
      </c>
      <c r="B1458" t="s">
        <v>1482</v>
      </c>
      <c r="C1458">
        <v>9</v>
      </c>
    </row>
    <row r="1459" spans="1:3" x14ac:dyDescent="0.3">
      <c r="A1459" t="s">
        <v>1219</v>
      </c>
      <c r="B1459" t="s">
        <v>1731</v>
      </c>
      <c r="C1459">
        <v>7</v>
      </c>
    </row>
    <row r="1460" spans="1:3" x14ac:dyDescent="0.3">
      <c r="A1460" t="s">
        <v>1013</v>
      </c>
      <c r="B1460" t="s">
        <v>1662</v>
      </c>
      <c r="C1460">
        <v>10</v>
      </c>
    </row>
    <row r="1461" spans="1:3" x14ac:dyDescent="0.3">
      <c r="A1461" t="s">
        <v>1013</v>
      </c>
      <c r="B1461" t="s">
        <v>1734</v>
      </c>
      <c r="C1461">
        <v>7</v>
      </c>
    </row>
    <row r="1462" spans="1:3" x14ac:dyDescent="0.3">
      <c r="A1462" t="s">
        <v>1213</v>
      </c>
      <c r="B1462" t="s">
        <v>2094</v>
      </c>
      <c r="C1462">
        <v>12</v>
      </c>
    </row>
    <row r="1463" spans="1:3" x14ac:dyDescent="0.3">
      <c r="A1463" t="s">
        <v>1258</v>
      </c>
      <c r="B1463" t="s">
        <v>1961</v>
      </c>
      <c r="C1463">
        <v>3</v>
      </c>
    </row>
    <row r="1464" spans="1:3" x14ac:dyDescent="0.3">
      <c r="A1464" t="s">
        <v>1174</v>
      </c>
      <c r="B1464" t="s">
        <v>2037</v>
      </c>
      <c r="C1464">
        <v>1</v>
      </c>
    </row>
    <row r="1465" spans="1:3" x14ac:dyDescent="0.3">
      <c r="A1465" t="s">
        <v>1329</v>
      </c>
      <c r="B1465" t="s">
        <v>1808</v>
      </c>
      <c r="C1465">
        <v>4</v>
      </c>
    </row>
    <row r="1466" spans="1:3" x14ac:dyDescent="0.3">
      <c r="A1466" t="s">
        <v>1262</v>
      </c>
      <c r="B1466" t="s">
        <v>1674</v>
      </c>
      <c r="C1466">
        <v>1</v>
      </c>
    </row>
    <row r="1467" spans="1:3" x14ac:dyDescent="0.3">
      <c r="A1467" t="s">
        <v>1051</v>
      </c>
      <c r="B1467" t="s">
        <v>2009</v>
      </c>
      <c r="C1467">
        <v>2</v>
      </c>
    </row>
    <row r="1468" spans="1:3" x14ac:dyDescent="0.3">
      <c r="A1468" t="s">
        <v>1168</v>
      </c>
      <c r="B1468" t="s">
        <v>1969</v>
      </c>
      <c r="C1468">
        <v>3</v>
      </c>
    </row>
    <row r="1469" spans="1:3" x14ac:dyDescent="0.3">
      <c r="A1469" t="s">
        <v>1137</v>
      </c>
      <c r="B1469" t="s">
        <v>2095</v>
      </c>
      <c r="C1469">
        <v>1</v>
      </c>
    </row>
    <row r="1470" spans="1:3" x14ac:dyDescent="0.3">
      <c r="A1470" t="s">
        <v>1156</v>
      </c>
      <c r="B1470" t="s">
        <v>2080</v>
      </c>
      <c r="C1470">
        <v>12</v>
      </c>
    </row>
    <row r="1471" spans="1:3" x14ac:dyDescent="0.3">
      <c r="A1471" t="s">
        <v>1109</v>
      </c>
      <c r="B1471" t="s">
        <v>1650</v>
      </c>
      <c r="C1471">
        <v>9</v>
      </c>
    </row>
    <row r="1472" spans="1:3" x14ac:dyDescent="0.3">
      <c r="A1472" t="s">
        <v>1267</v>
      </c>
      <c r="B1472" t="s">
        <v>1537</v>
      </c>
      <c r="C1472">
        <v>11</v>
      </c>
    </row>
    <row r="1473" spans="1:3" x14ac:dyDescent="0.3">
      <c r="A1473" t="s">
        <v>1414</v>
      </c>
      <c r="B1473" t="s">
        <v>2044</v>
      </c>
      <c r="C1473">
        <v>4</v>
      </c>
    </row>
    <row r="1474" spans="1:3" x14ac:dyDescent="0.3">
      <c r="A1474" t="s">
        <v>1200</v>
      </c>
      <c r="B1474" t="s">
        <v>1843</v>
      </c>
      <c r="C1474">
        <v>8</v>
      </c>
    </row>
    <row r="1475" spans="1:3" x14ac:dyDescent="0.3">
      <c r="A1475" t="s">
        <v>1320</v>
      </c>
      <c r="B1475" t="s">
        <v>2016</v>
      </c>
      <c r="C1475">
        <v>10</v>
      </c>
    </row>
    <row r="1476" spans="1:3" x14ac:dyDescent="0.3">
      <c r="A1476" t="s">
        <v>1352</v>
      </c>
      <c r="B1476" t="s">
        <v>2096</v>
      </c>
      <c r="C1476">
        <v>10</v>
      </c>
    </row>
    <row r="1477" spans="1:3" x14ac:dyDescent="0.3">
      <c r="A1477" t="s">
        <v>1193</v>
      </c>
      <c r="B1477" t="s">
        <v>1828</v>
      </c>
      <c r="C1477">
        <v>1</v>
      </c>
    </row>
    <row r="1478" spans="1:3" x14ac:dyDescent="0.3">
      <c r="A1478" t="s">
        <v>1235</v>
      </c>
      <c r="B1478" t="s">
        <v>1619</v>
      </c>
      <c r="C1478">
        <v>5</v>
      </c>
    </row>
    <row r="1479" spans="1:3" x14ac:dyDescent="0.3">
      <c r="A1479" t="s">
        <v>1275</v>
      </c>
      <c r="B1479" t="s">
        <v>1998</v>
      </c>
      <c r="C1479">
        <v>1</v>
      </c>
    </row>
    <row r="1480" spans="1:3" x14ac:dyDescent="0.3">
      <c r="A1480" t="s">
        <v>1388</v>
      </c>
      <c r="B1480" t="s">
        <v>1524</v>
      </c>
      <c r="C1480">
        <v>7</v>
      </c>
    </row>
    <row r="1481" spans="1:3" x14ac:dyDescent="0.3">
      <c r="A1481" t="s">
        <v>1309</v>
      </c>
      <c r="B1481" t="s">
        <v>1481</v>
      </c>
      <c r="C1481">
        <v>11</v>
      </c>
    </row>
    <row r="1482" spans="1:3" x14ac:dyDescent="0.3">
      <c r="A1482" t="s">
        <v>1310</v>
      </c>
      <c r="B1482" t="s">
        <v>2097</v>
      </c>
      <c r="C1482">
        <v>2</v>
      </c>
    </row>
    <row r="1483" spans="1:3" x14ac:dyDescent="0.3">
      <c r="A1483" t="s">
        <v>979</v>
      </c>
      <c r="B1483" t="s">
        <v>1907</v>
      </c>
      <c r="C1483">
        <v>12</v>
      </c>
    </row>
    <row r="1484" spans="1:3" x14ac:dyDescent="0.3">
      <c r="A1484" t="s">
        <v>1210</v>
      </c>
      <c r="B1484" t="s">
        <v>1519</v>
      </c>
      <c r="C1484">
        <v>12</v>
      </c>
    </row>
    <row r="1485" spans="1:3" x14ac:dyDescent="0.3">
      <c r="A1485" t="s">
        <v>1427</v>
      </c>
      <c r="B1485" t="s">
        <v>1937</v>
      </c>
      <c r="C1485">
        <v>4</v>
      </c>
    </row>
    <row r="1486" spans="1:3" x14ac:dyDescent="0.3">
      <c r="A1486" t="s">
        <v>1152</v>
      </c>
      <c r="B1486" t="s">
        <v>1611</v>
      </c>
      <c r="C1486">
        <v>8</v>
      </c>
    </row>
    <row r="1487" spans="1:3" x14ac:dyDescent="0.3">
      <c r="A1487" t="s">
        <v>1420</v>
      </c>
      <c r="B1487" t="s">
        <v>2098</v>
      </c>
      <c r="C1487">
        <v>5</v>
      </c>
    </row>
    <row r="1488" spans="1:3" x14ac:dyDescent="0.3">
      <c r="A1488" t="s">
        <v>1093</v>
      </c>
      <c r="B1488" t="s">
        <v>1515</v>
      </c>
      <c r="C1488">
        <v>7</v>
      </c>
    </row>
    <row r="1489" spans="1:3" x14ac:dyDescent="0.3">
      <c r="A1489" t="s">
        <v>1321</v>
      </c>
      <c r="B1489" t="s">
        <v>1527</v>
      </c>
      <c r="C1489">
        <v>7</v>
      </c>
    </row>
    <row r="1490" spans="1:3" x14ac:dyDescent="0.3">
      <c r="A1490" t="s">
        <v>1188</v>
      </c>
      <c r="B1490" t="s">
        <v>1831</v>
      </c>
      <c r="C1490">
        <v>5</v>
      </c>
    </row>
    <row r="1491" spans="1:3" x14ac:dyDescent="0.3">
      <c r="A1491" t="s">
        <v>1266</v>
      </c>
      <c r="B1491" t="s">
        <v>1600</v>
      </c>
      <c r="C1491">
        <v>1</v>
      </c>
    </row>
    <row r="1492" spans="1:3" x14ac:dyDescent="0.3">
      <c r="A1492" t="s">
        <v>1391</v>
      </c>
      <c r="B1492" t="s">
        <v>2037</v>
      </c>
      <c r="C1492">
        <v>6</v>
      </c>
    </row>
    <row r="1493" spans="1:3" x14ac:dyDescent="0.3">
      <c r="A1493" t="s">
        <v>1167</v>
      </c>
      <c r="B1493" t="s">
        <v>2099</v>
      </c>
      <c r="C1493">
        <v>9</v>
      </c>
    </row>
    <row r="1494" spans="1:3" x14ac:dyDescent="0.3">
      <c r="A1494" t="s">
        <v>1019</v>
      </c>
      <c r="B1494" t="s">
        <v>2022</v>
      </c>
      <c r="C1494">
        <v>8</v>
      </c>
    </row>
    <row r="1495" spans="1:3" x14ac:dyDescent="0.3">
      <c r="A1495" t="s">
        <v>1399</v>
      </c>
      <c r="B1495" t="s">
        <v>1492</v>
      </c>
      <c r="C1495">
        <v>11</v>
      </c>
    </row>
    <row r="1496" spans="1:3" x14ac:dyDescent="0.3">
      <c r="A1496" t="s">
        <v>1261</v>
      </c>
      <c r="B1496" t="s">
        <v>1787</v>
      </c>
      <c r="C1496">
        <v>6</v>
      </c>
    </row>
    <row r="1497" spans="1:3" x14ac:dyDescent="0.3">
      <c r="A1497" t="s">
        <v>1085</v>
      </c>
      <c r="B1497" t="s">
        <v>1840</v>
      </c>
      <c r="C1497">
        <v>6</v>
      </c>
    </row>
    <row r="1498" spans="1:3" x14ac:dyDescent="0.3">
      <c r="A1498" t="s">
        <v>1037</v>
      </c>
      <c r="B1498" t="s">
        <v>1771</v>
      </c>
      <c r="C1498">
        <v>3</v>
      </c>
    </row>
    <row r="1499" spans="1:3" x14ac:dyDescent="0.3">
      <c r="A1499" t="s">
        <v>1285</v>
      </c>
      <c r="B1499" t="s">
        <v>1510</v>
      </c>
      <c r="C1499">
        <v>2</v>
      </c>
    </row>
    <row r="1500" spans="1:3" x14ac:dyDescent="0.3">
      <c r="A1500" t="s">
        <v>1223</v>
      </c>
      <c r="B1500" t="s">
        <v>1585</v>
      </c>
      <c r="C1500">
        <v>1</v>
      </c>
    </row>
    <row r="1501" spans="1:3" x14ac:dyDescent="0.3">
      <c r="A1501" t="s">
        <v>1360</v>
      </c>
      <c r="B1501" t="s">
        <v>1673</v>
      </c>
      <c r="C1501">
        <v>8</v>
      </c>
    </row>
    <row r="1502" spans="1:3" x14ac:dyDescent="0.3">
      <c r="A1502" t="s">
        <v>1275</v>
      </c>
      <c r="B1502" t="s">
        <v>1537</v>
      </c>
      <c r="C1502">
        <v>9</v>
      </c>
    </row>
    <row r="1503" spans="1:3" x14ac:dyDescent="0.3">
      <c r="A1503" t="s">
        <v>1356</v>
      </c>
      <c r="B1503" t="s">
        <v>1669</v>
      </c>
      <c r="C1503">
        <v>2</v>
      </c>
    </row>
    <row r="1504" spans="1:3" x14ac:dyDescent="0.3">
      <c r="A1504" t="s">
        <v>1359</v>
      </c>
      <c r="B1504" t="s">
        <v>1490</v>
      </c>
      <c r="C1504">
        <v>4</v>
      </c>
    </row>
    <row r="1505" spans="1:3" x14ac:dyDescent="0.3">
      <c r="A1505" t="s">
        <v>1113</v>
      </c>
      <c r="B1505" t="s">
        <v>1763</v>
      </c>
      <c r="C1505">
        <v>6</v>
      </c>
    </row>
    <row r="1506" spans="1:3" x14ac:dyDescent="0.3">
      <c r="A1506" t="s">
        <v>1192</v>
      </c>
      <c r="B1506" t="s">
        <v>1954</v>
      </c>
      <c r="C1506">
        <v>2</v>
      </c>
    </row>
    <row r="1507" spans="1:3" x14ac:dyDescent="0.3">
      <c r="A1507" t="s">
        <v>1200</v>
      </c>
      <c r="B1507" t="s">
        <v>1997</v>
      </c>
      <c r="C1507">
        <v>11</v>
      </c>
    </row>
    <row r="1508" spans="1:3" x14ac:dyDescent="0.3">
      <c r="A1508" t="s">
        <v>1378</v>
      </c>
      <c r="B1508" t="s">
        <v>1531</v>
      </c>
      <c r="C1508">
        <v>3</v>
      </c>
    </row>
    <row r="1509" spans="1:3" x14ac:dyDescent="0.3">
      <c r="A1509" t="s">
        <v>1153</v>
      </c>
      <c r="B1509" t="s">
        <v>1672</v>
      </c>
      <c r="C1509">
        <v>3</v>
      </c>
    </row>
    <row r="1510" spans="1:3" x14ac:dyDescent="0.3">
      <c r="A1510" t="s">
        <v>1244</v>
      </c>
      <c r="B1510" t="s">
        <v>1860</v>
      </c>
      <c r="C1510">
        <v>7</v>
      </c>
    </row>
    <row r="1511" spans="1:3" x14ac:dyDescent="0.3">
      <c r="A1511" t="s">
        <v>1436</v>
      </c>
      <c r="B1511" t="s">
        <v>1486</v>
      </c>
      <c r="C1511">
        <v>7</v>
      </c>
    </row>
    <row r="1512" spans="1:3" x14ac:dyDescent="0.3">
      <c r="A1512" t="s">
        <v>1081</v>
      </c>
      <c r="B1512" t="s">
        <v>1680</v>
      </c>
      <c r="C1512">
        <v>5</v>
      </c>
    </row>
    <row r="1513" spans="1:3" x14ac:dyDescent="0.3">
      <c r="A1513" t="s">
        <v>1227</v>
      </c>
      <c r="B1513" t="s">
        <v>1538</v>
      </c>
      <c r="C1513">
        <v>5</v>
      </c>
    </row>
    <row r="1514" spans="1:3" x14ac:dyDescent="0.3">
      <c r="A1514" t="s">
        <v>1243</v>
      </c>
      <c r="B1514" t="s">
        <v>2062</v>
      </c>
      <c r="C1514">
        <v>7</v>
      </c>
    </row>
    <row r="1515" spans="1:3" x14ac:dyDescent="0.3">
      <c r="A1515" t="s">
        <v>1359</v>
      </c>
      <c r="B1515" t="s">
        <v>1998</v>
      </c>
      <c r="C1515">
        <v>7</v>
      </c>
    </row>
    <row r="1516" spans="1:3" x14ac:dyDescent="0.3">
      <c r="A1516" t="s">
        <v>1357</v>
      </c>
      <c r="B1516" t="s">
        <v>1729</v>
      </c>
      <c r="C1516">
        <v>5</v>
      </c>
    </row>
    <row r="1517" spans="1:3" x14ac:dyDescent="0.3">
      <c r="A1517" t="s">
        <v>1244</v>
      </c>
      <c r="B1517" t="s">
        <v>1527</v>
      </c>
      <c r="C1517">
        <v>3</v>
      </c>
    </row>
    <row r="1518" spans="1:3" x14ac:dyDescent="0.3">
      <c r="A1518" t="s">
        <v>1078</v>
      </c>
      <c r="B1518" t="s">
        <v>1585</v>
      </c>
      <c r="C1518">
        <v>7</v>
      </c>
    </row>
    <row r="1519" spans="1:3" x14ac:dyDescent="0.3">
      <c r="A1519" t="s">
        <v>1239</v>
      </c>
      <c r="B1519" t="s">
        <v>1989</v>
      </c>
      <c r="C1519">
        <v>3</v>
      </c>
    </row>
    <row r="1520" spans="1:3" x14ac:dyDescent="0.3">
      <c r="A1520" t="s">
        <v>1356</v>
      </c>
      <c r="B1520" t="s">
        <v>2044</v>
      </c>
      <c r="C1520">
        <v>10</v>
      </c>
    </row>
    <row r="1521" spans="1:3" x14ac:dyDescent="0.3">
      <c r="A1521" t="s">
        <v>1145</v>
      </c>
      <c r="B1521" t="s">
        <v>1776</v>
      </c>
      <c r="C1521">
        <v>11</v>
      </c>
    </row>
    <row r="1522" spans="1:3" x14ac:dyDescent="0.3">
      <c r="A1522" t="s">
        <v>1357</v>
      </c>
      <c r="B1522" t="s">
        <v>1481</v>
      </c>
      <c r="C1522">
        <v>10</v>
      </c>
    </row>
    <row r="1523" spans="1:3" x14ac:dyDescent="0.3">
      <c r="A1523" t="s">
        <v>1256</v>
      </c>
      <c r="B1523" t="s">
        <v>2042</v>
      </c>
      <c r="C1523">
        <v>7</v>
      </c>
    </row>
    <row r="1524" spans="1:3" x14ac:dyDescent="0.3">
      <c r="A1524" t="s">
        <v>1241</v>
      </c>
      <c r="B1524" t="s">
        <v>1595</v>
      </c>
      <c r="C1524">
        <v>2</v>
      </c>
    </row>
    <row r="1525" spans="1:3" x14ac:dyDescent="0.3">
      <c r="A1525" t="s">
        <v>1422</v>
      </c>
      <c r="B1525" t="s">
        <v>1575</v>
      </c>
      <c r="C1525">
        <v>2</v>
      </c>
    </row>
    <row r="1526" spans="1:3" x14ac:dyDescent="0.3">
      <c r="A1526" t="s">
        <v>1037</v>
      </c>
      <c r="B1526" t="s">
        <v>1714</v>
      </c>
      <c r="C1526">
        <v>1</v>
      </c>
    </row>
    <row r="1527" spans="1:3" x14ac:dyDescent="0.3">
      <c r="A1527" t="s">
        <v>1422</v>
      </c>
      <c r="B1527" t="s">
        <v>1968</v>
      </c>
      <c r="C1527">
        <v>9</v>
      </c>
    </row>
    <row r="1528" spans="1:3" x14ac:dyDescent="0.3">
      <c r="A1528" t="s">
        <v>1121</v>
      </c>
      <c r="B1528" t="s">
        <v>1517</v>
      </c>
      <c r="C1528">
        <v>11</v>
      </c>
    </row>
    <row r="1529" spans="1:3" x14ac:dyDescent="0.3">
      <c r="A1529" t="s">
        <v>1050</v>
      </c>
      <c r="B1529" t="s">
        <v>1867</v>
      </c>
      <c r="C1529">
        <v>5</v>
      </c>
    </row>
    <row r="1530" spans="1:3" x14ac:dyDescent="0.3">
      <c r="A1530" t="s">
        <v>1105</v>
      </c>
      <c r="B1530" t="s">
        <v>1831</v>
      </c>
      <c r="C1530">
        <v>3</v>
      </c>
    </row>
    <row r="1531" spans="1:3" x14ac:dyDescent="0.3">
      <c r="A1531" t="s">
        <v>1250</v>
      </c>
      <c r="B1531" t="s">
        <v>1957</v>
      </c>
      <c r="C1531">
        <v>5</v>
      </c>
    </row>
    <row r="1532" spans="1:3" x14ac:dyDescent="0.3">
      <c r="A1532" t="s">
        <v>1336</v>
      </c>
      <c r="B1532" t="s">
        <v>1615</v>
      </c>
      <c r="C1532">
        <v>2</v>
      </c>
    </row>
    <row r="1533" spans="1:3" x14ac:dyDescent="0.3">
      <c r="A1533" t="s">
        <v>1202</v>
      </c>
      <c r="B1533" t="s">
        <v>2050</v>
      </c>
      <c r="C1533">
        <v>5</v>
      </c>
    </row>
    <row r="1534" spans="1:3" x14ac:dyDescent="0.3">
      <c r="A1534" t="s">
        <v>1227</v>
      </c>
      <c r="B1534" t="s">
        <v>2037</v>
      </c>
      <c r="C1534">
        <v>2</v>
      </c>
    </row>
    <row r="1535" spans="1:3" x14ac:dyDescent="0.3">
      <c r="A1535" t="s">
        <v>1226</v>
      </c>
      <c r="B1535" t="s">
        <v>2058</v>
      </c>
      <c r="C1535">
        <v>9</v>
      </c>
    </row>
    <row r="1536" spans="1:3" x14ac:dyDescent="0.3">
      <c r="A1536" t="s">
        <v>1097</v>
      </c>
      <c r="B1536" t="s">
        <v>1973</v>
      </c>
      <c r="C1536">
        <v>2</v>
      </c>
    </row>
    <row r="1537" spans="1:3" x14ac:dyDescent="0.3">
      <c r="A1537" t="s">
        <v>1205</v>
      </c>
      <c r="B1537" t="s">
        <v>1899</v>
      </c>
      <c r="C1537">
        <v>4</v>
      </c>
    </row>
    <row r="1538" spans="1:3" x14ac:dyDescent="0.3">
      <c r="A1538" t="s">
        <v>1053</v>
      </c>
      <c r="B1538" t="s">
        <v>2100</v>
      </c>
      <c r="C1538">
        <v>12</v>
      </c>
    </row>
    <row r="1539" spans="1:3" x14ac:dyDescent="0.3">
      <c r="A1539" t="s">
        <v>1252</v>
      </c>
      <c r="B1539" t="s">
        <v>2048</v>
      </c>
      <c r="C1539">
        <v>3</v>
      </c>
    </row>
    <row r="1540" spans="1:3" x14ac:dyDescent="0.3">
      <c r="A1540" t="s">
        <v>1061</v>
      </c>
      <c r="B1540" t="s">
        <v>1578</v>
      </c>
      <c r="C1540">
        <v>4</v>
      </c>
    </row>
    <row r="1541" spans="1:3" x14ac:dyDescent="0.3">
      <c r="A1541" t="s">
        <v>1104</v>
      </c>
      <c r="B1541" t="s">
        <v>2101</v>
      </c>
      <c r="C1541">
        <v>12</v>
      </c>
    </row>
    <row r="1542" spans="1:3" x14ac:dyDescent="0.3">
      <c r="A1542" t="s">
        <v>1111</v>
      </c>
      <c r="B1542" t="s">
        <v>1964</v>
      </c>
      <c r="C1542">
        <v>12</v>
      </c>
    </row>
    <row r="1543" spans="1:3" x14ac:dyDescent="0.3">
      <c r="A1543" t="s">
        <v>1015</v>
      </c>
      <c r="B1543" t="s">
        <v>1873</v>
      </c>
      <c r="C1543">
        <v>10</v>
      </c>
    </row>
    <row r="1544" spans="1:3" x14ac:dyDescent="0.3">
      <c r="A1544" t="s">
        <v>985</v>
      </c>
      <c r="B1544" t="s">
        <v>1536</v>
      </c>
      <c r="C1544">
        <v>8</v>
      </c>
    </row>
    <row r="1545" spans="1:3" x14ac:dyDescent="0.3">
      <c r="A1545" t="s">
        <v>1190</v>
      </c>
      <c r="B1545" t="s">
        <v>1910</v>
      </c>
      <c r="C1545">
        <v>5</v>
      </c>
    </row>
    <row r="1546" spans="1:3" x14ac:dyDescent="0.3">
      <c r="A1546" t="s">
        <v>1143</v>
      </c>
      <c r="B1546" t="s">
        <v>1965</v>
      </c>
      <c r="C1546">
        <v>3</v>
      </c>
    </row>
    <row r="1547" spans="1:3" x14ac:dyDescent="0.3">
      <c r="A1547" t="s">
        <v>996</v>
      </c>
      <c r="B1547" t="s">
        <v>1870</v>
      </c>
      <c r="C1547">
        <v>3</v>
      </c>
    </row>
    <row r="1548" spans="1:3" x14ac:dyDescent="0.3">
      <c r="A1548" t="s">
        <v>1203</v>
      </c>
      <c r="B1548" t="s">
        <v>1501</v>
      </c>
      <c r="C1548">
        <v>9</v>
      </c>
    </row>
    <row r="1549" spans="1:3" x14ac:dyDescent="0.3">
      <c r="A1549" t="s">
        <v>1422</v>
      </c>
      <c r="B1549" t="s">
        <v>1989</v>
      </c>
      <c r="C1549">
        <v>3</v>
      </c>
    </row>
    <row r="1550" spans="1:3" x14ac:dyDescent="0.3">
      <c r="A1550" t="s">
        <v>1364</v>
      </c>
      <c r="B1550" t="s">
        <v>1515</v>
      </c>
      <c r="C1550">
        <v>10</v>
      </c>
    </row>
    <row r="1551" spans="1:3" x14ac:dyDescent="0.3">
      <c r="A1551" t="s">
        <v>1406</v>
      </c>
      <c r="B1551" t="s">
        <v>2061</v>
      </c>
      <c r="C1551">
        <v>9</v>
      </c>
    </row>
    <row r="1552" spans="1:3" x14ac:dyDescent="0.3">
      <c r="A1552" t="s">
        <v>1243</v>
      </c>
      <c r="B1552" t="s">
        <v>1913</v>
      </c>
      <c r="C1552">
        <v>5</v>
      </c>
    </row>
    <row r="1553" spans="1:3" x14ac:dyDescent="0.3">
      <c r="A1553" t="s">
        <v>1092</v>
      </c>
      <c r="B1553" t="s">
        <v>1687</v>
      </c>
      <c r="C1553">
        <v>12</v>
      </c>
    </row>
    <row r="1554" spans="1:3" x14ac:dyDescent="0.3">
      <c r="A1554" t="s">
        <v>1081</v>
      </c>
      <c r="B1554" t="s">
        <v>1507</v>
      </c>
      <c r="C1554">
        <v>7</v>
      </c>
    </row>
    <row r="1555" spans="1:3" x14ac:dyDescent="0.3">
      <c r="A1555" t="s">
        <v>1238</v>
      </c>
      <c r="B1555" t="s">
        <v>1530</v>
      </c>
      <c r="C1555">
        <v>9</v>
      </c>
    </row>
    <row r="1556" spans="1:3" x14ac:dyDescent="0.3">
      <c r="A1556" t="s">
        <v>1377</v>
      </c>
      <c r="B1556" t="s">
        <v>2007</v>
      </c>
      <c r="C1556">
        <v>12</v>
      </c>
    </row>
    <row r="1557" spans="1:3" x14ac:dyDescent="0.3">
      <c r="A1557" t="s">
        <v>1066</v>
      </c>
      <c r="B1557" t="s">
        <v>2008</v>
      </c>
      <c r="C1557">
        <v>5</v>
      </c>
    </row>
    <row r="1558" spans="1:3" x14ac:dyDescent="0.3">
      <c r="A1558" t="s">
        <v>1068</v>
      </c>
      <c r="B1558" t="s">
        <v>1695</v>
      </c>
      <c r="C1558">
        <v>5</v>
      </c>
    </row>
    <row r="1559" spans="1:3" x14ac:dyDescent="0.3">
      <c r="A1559" t="s">
        <v>1147</v>
      </c>
      <c r="B1559" t="s">
        <v>1834</v>
      </c>
      <c r="C1559">
        <v>7</v>
      </c>
    </row>
    <row r="1560" spans="1:3" x14ac:dyDescent="0.3">
      <c r="A1560" t="s">
        <v>1290</v>
      </c>
      <c r="B1560" t="s">
        <v>1950</v>
      </c>
      <c r="C1560">
        <v>4</v>
      </c>
    </row>
    <row r="1561" spans="1:3" x14ac:dyDescent="0.3">
      <c r="A1561" t="s">
        <v>1063</v>
      </c>
      <c r="B1561" t="s">
        <v>1815</v>
      </c>
      <c r="C1561">
        <v>4</v>
      </c>
    </row>
    <row r="1562" spans="1:3" x14ac:dyDescent="0.3">
      <c r="A1562" t="s">
        <v>1089</v>
      </c>
      <c r="B1562" t="s">
        <v>2002</v>
      </c>
      <c r="C1562">
        <v>1</v>
      </c>
    </row>
    <row r="1563" spans="1:3" x14ac:dyDescent="0.3">
      <c r="A1563" t="s">
        <v>1185</v>
      </c>
      <c r="B1563" t="s">
        <v>2007</v>
      </c>
      <c r="C1563">
        <v>1</v>
      </c>
    </row>
    <row r="1564" spans="1:3" x14ac:dyDescent="0.3">
      <c r="A1564" t="s">
        <v>1326</v>
      </c>
      <c r="B1564" t="s">
        <v>1516</v>
      </c>
      <c r="C1564">
        <v>4</v>
      </c>
    </row>
    <row r="1565" spans="1:3" x14ac:dyDescent="0.3">
      <c r="A1565" t="s">
        <v>1191</v>
      </c>
      <c r="B1565" t="s">
        <v>1714</v>
      </c>
      <c r="C1565">
        <v>11</v>
      </c>
    </row>
    <row r="1566" spans="1:3" x14ac:dyDescent="0.3">
      <c r="A1566" t="s">
        <v>1284</v>
      </c>
      <c r="B1566" t="s">
        <v>2081</v>
      </c>
      <c r="C1566">
        <v>4</v>
      </c>
    </row>
    <row r="1567" spans="1:3" x14ac:dyDescent="0.3">
      <c r="A1567" t="s">
        <v>1367</v>
      </c>
      <c r="B1567" t="s">
        <v>1841</v>
      </c>
      <c r="C1567">
        <v>9</v>
      </c>
    </row>
    <row r="1568" spans="1:3" x14ac:dyDescent="0.3">
      <c r="A1568" t="s">
        <v>993</v>
      </c>
      <c r="B1568" t="s">
        <v>1698</v>
      </c>
      <c r="C1568">
        <v>8</v>
      </c>
    </row>
    <row r="1569" spans="1:3" x14ac:dyDescent="0.3">
      <c r="A1569" t="s">
        <v>1332</v>
      </c>
      <c r="B1569" t="s">
        <v>1670</v>
      </c>
      <c r="C1569">
        <v>12</v>
      </c>
    </row>
    <row r="1570" spans="1:3" x14ac:dyDescent="0.3">
      <c r="A1570" t="s">
        <v>1404</v>
      </c>
      <c r="B1570" t="s">
        <v>1558</v>
      </c>
      <c r="C1570">
        <v>10</v>
      </c>
    </row>
    <row r="1571" spans="1:3" x14ac:dyDescent="0.3">
      <c r="A1571" t="s">
        <v>1197</v>
      </c>
      <c r="B1571" t="s">
        <v>1981</v>
      </c>
      <c r="C1571">
        <v>7</v>
      </c>
    </row>
    <row r="1572" spans="1:3" x14ac:dyDescent="0.3">
      <c r="A1572" t="s">
        <v>1238</v>
      </c>
      <c r="B1572" t="s">
        <v>2022</v>
      </c>
      <c r="C1572">
        <v>1</v>
      </c>
    </row>
    <row r="1573" spans="1:3" x14ac:dyDescent="0.3">
      <c r="A1573" t="s">
        <v>1408</v>
      </c>
      <c r="B1573" t="s">
        <v>2045</v>
      </c>
      <c r="C1573">
        <v>2</v>
      </c>
    </row>
    <row r="1574" spans="1:3" x14ac:dyDescent="0.3">
      <c r="A1574" t="s">
        <v>1094</v>
      </c>
      <c r="B1574" t="s">
        <v>1866</v>
      </c>
      <c r="C1574">
        <v>4</v>
      </c>
    </row>
    <row r="1575" spans="1:3" x14ac:dyDescent="0.3">
      <c r="A1575" t="s">
        <v>1340</v>
      </c>
      <c r="B1575" t="s">
        <v>1719</v>
      </c>
      <c r="C1575">
        <v>11</v>
      </c>
    </row>
    <row r="1576" spans="1:3" x14ac:dyDescent="0.3">
      <c r="A1576" t="s">
        <v>1428</v>
      </c>
      <c r="B1576" t="s">
        <v>1897</v>
      </c>
      <c r="C1576">
        <v>6</v>
      </c>
    </row>
    <row r="1577" spans="1:3" x14ac:dyDescent="0.3">
      <c r="A1577" t="s">
        <v>1276</v>
      </c>
      <c r="B1577" t="s">
        <v>1624</v>
      </c>
      <c r="C1577">
        <v>9</v>
      </c>
    </row>
    <row r="1578" spans="1:3" x14ac:dyDescent="0.3">
      <c r="A1578" t="s">
        <v>1225</v>
      </c>
      <c r="B1578" t="s">
        <v>1926</v>
      </c>
      <c r="C1578">
        <v>5</v>
      </c>
    </row>
    <row r="1579" spans="1:3" x14ac:dyDescent="0.3">
      <c r="A1579" t="s">
        <v>1390</v>
      </c>
      <c r="B1579" t="s">
        <v>1871</v>
      </c>
      <c r="C1579">
        <v>1</v>
      </c>
    </row>
    <row r="1580" spans="1:3" x14ac:dyDescent="0.3">
      <c r="A1580" t="s">
        <v>1135</v>
      </c>
      <c r="B1580" t="s">
        <v>1577</v>
      </c>
      <c r="C1580">
        <v>1</v>
      </c>
    </row>
    <row r="1581" spans="1:3" x14ac:dyDescent="0.3">
      <c r="A1581" t="s">
        <v>1210</v>
      </c>
      <c r="B1581" t="s">
        <v>1761</v>
      </c>
      <c r="C1581">
        <v>1</v>
      </c>
    </row>
    <row r="1582" spans="1:3" x14ac:dyDescent="0.3">
      <c r="A1582" t="s">
        <v>1428</v>
      </c>
      <c r="B1582" t="s">
        <v>1932</v>
      </c>
      <c r="C1582">
        <v>3</v>
      </c>
    </row>
    <row r="1583" spans="1:3" x14ac:dyDescent="0.3">
      <c r="A1583" t="s">
        <v>1369</v>
      </c>
      <c r="B1583" t="s">
        <v>1819</v>
      </c>
      <c r="C1583">
        <v>3</v>
      </c>
    </row>
    <row r="1584" spans="1:3" x14ac:dyDescent="0.3">
      <c r="A1584" t="s">
        <v>1085</v>
      </c>
      <c r="B1584" t="s">
        <v>1727</v>
      </c>
      <c r="C1584">
        <v>10</v>
      </c>
    </row>
    <row r="1585" spans="1:3" x14ac:dyDescent="0.3">
      <c r="A1585" t="s">
        <v>1270</v>
      </c>
      <c r="B1585" t="s">
        <v>1570</v>
      </c>
      <c r="C1585">
        <v>5</v>
      </c>
    </row>
    <row r="1586" spans="1:3" x14ac:dyDescent="0.3">
      <c r="A1586" t="s">
        <v>1153</v>
      </c>
      <c r="B1586" t="s">
        <v>1627</v>
      </c>
      <c r="C1586">
        <v>7</v>
      </c>
    </row>
    <row r="1587" spans="1:3" x14ac:dyDescent="0.3">
      <c r="A1587" t="s">
        <v>1186</v>
      </c>
      <c r="B1587" t="s">
        <v>1961</v>
      </c>
      <c r="C1587">
        <v>12</v>
      </c>
    </row>
    <row r="1588" spans="1:3" x14ac:dyDescent="0.3">
      <c r="A1588" t="s">
        <v>1261</v>
      </c>
      <c r="B1588" t="s">
        <v>1859</v>
      </c>
      <c r="C1588">
        <v>11</v>
      </c>
    </row>
    <row r="1589" spans="1:3" x14ac:dyDescent="0.3">
      <c r="A1589" t="s">
        <v>1113</v>
      </c>
      <c r="B1589" t="s">
        <v>2025</v>
      </c>
      <c r="C1589">
        <v>4</v>
      </c>
    </row>
    <row r="1590" spans="1:3" x14ac:dyDescent="0.3">
      <c r="A1590" t="s">
        <v>1019</v>
      </c>
      <c r="B1590" t="s">
        <v>1594</v>
      </c>
      <c r="C1590">
        <v>9</v>
      </c>
    </row>
    <row r="1591" spans="1:3" x14ac:dyDescent="0.3">
      <c r="A1591" t="s">
        <v>1348</v>
      </c>
      <c r="B1591" t="s">
        <v>1861</v>
      </c>
      <c r="C1591">
        <v>12</v>
      </c>
    </row>
    <row r="1592" spans="1:3" x14ac:dyDescent="0.3">
      <c r="A1592" t="s">
        <v>1149</v>
      </c>
      <c r="B1592" t="s">
        <v>1562</v>
      </c>
      <c r="C1592">
        <v>11</v>
      </c>
    </row>
    <row r="1593" spans="1:3" x14ac:dyDescent="0.3">
      <c r="A1593" t="s">
        <v>1397</v>
      </c>
      <c r="B1593" t="s">
        <v>2077</v>
      </c>
      <c r="C1593">
        <v>8</v>
      </c>
    </row>
    <row r="1594" spans="1:3" x14ac:dyDescent="0.3">
      <c r="A1594" t="s">
        <v>1402</v>
      </c>
      <c r="B1594" t="s">
        <v>1492</v>
      </c>
      <c r="C1594">
        <v>4</v>
      </c>
    </row>
    <row r="1595" spans="1:3" x14ac:dyDescent="0.3">
      <c r="A1595" t="s">
        <v>1304</v>
      </c>
      <c r="B1595" t="s">
        <v>1824</v>
      </c>
      <c r="C1595">
        <v>12</v>
      </c>
    </row>
    <row r="1596" spans="1:3" x14ac:dyDescent="0.3">
      <c r="A1596" t="s">
        <v>1093</v>
      </c>
      <c r="B1596" t="s">
        <v>2027</v>
      </c>
      <c r="C1596">
        <v>5</v>
      </c>
    </row>
    <row r="1597" spans="1:3" x14ac:dyDescent="0.3">
      <c r="A1597" t="s">
        <v>1087</v>
      </c>
      <c r="B1597" t="s">
        <v>1735</v>
      </c>
      <c r="C1597">
        <v>11</v>
      </c>
    </row>
    <row r="1598" spans="1:3" x14ac:dyDescent="0.3">
      <c r="A1598" t="s">
        <v>1243</v>
      </c>
      <c r="B1598" t="s">
        <v>2041</v>
      </c>
      <c r="C1598">
        <v>6</v>
      </c>
    </row>
    <row r="1599" spans="1:3" x14ac:dyDescent="0.3">
      <c r="A1599" t="s">
        <v>1173</v>
      </c>
      <c r="B1599" t="s">
        <v>2094</v>
      </c>
      <c r="C1599">
        <v>9</v>
      </c>
    </row>
    <row r="1600" spans="1:3" x14ac:dyDescent="0.3">
      <c r="A1600" t="s">
        <v>1361</v>
      </c>
      <c r="B1600" t="s">
        <v>1590</v>
      </c>
      <c r="C1600">
        <v>5</v>
      </c>
    </row>
    <row r="1601" spans="1:3" x14ac:dyDescent="0.3">
      <c r="A1601" t="s">
        <v>1271</v>
      </c>
      <c r="B1601" t="s">
        <v>2094</v>
      </c>
      <c r="C1601">
        <v>6</v>
      </c>
    </row>
    <row r="1602" spans="1:3" x14ac:dyDescent="0.3">
      <c r="A1602" t="s">
        <v>1242</v>
      </c>
      <c r="B1602" t="s">
        <v>2102</v>
      </c>
      <c r="C1602">
        <v>3</v>
      </c>
    </row>
    <row r="1603" spans="1:3" x14ac:dyDescent="0.3">
      <c r="A1603" t="s">
        <v>1390</v>
      </c>
      <c r="B1603" t="s">
        <v>1495</v>
      </c>
      <c r="C1603">
        <v>4</v>
      </c>
    </row>
    <row r="1604" spans="1:3" x14ac:dyDescent="0.3">
      <c r="A1604" t="s">
        <v>1422</v>
      </c>
      <c r="B1604" t="s">
        <v>1724</v>
      </c>
      <c r="C1604">
        <v>12</v>
      </c>
    </row>
    <row r="1605" spans="1:3" x14ac:dyDescent="0.3">
      <c r="A1605" t="s">
        <v>1314</v>
      </c>
      <c r="B1605" t="s">
        <v>2088</v>
      </c>
      <c r="C1605">
        <v>4</v>
      </c>
    </row>
    <row r="1606" spans="1:3" x14ac:dyDescent="0.3">
      <c r="A1606" t="s">
        <v>1122</v>
      </c>
      <c r="B1606" t="s">
        <v>2103</v>
      </c>
      <c r="C1606">
        <v>12</v>
      </c>
    </row>
    <row r="1607" spans="1:3" x14ac:dyDescent="0.3">
      <c r="A1607" t="s">
        <v>1340</v>
      </c>
      <c r="B1607" t="s">
        <v>1757</v>
      </c>
      <c r="C1607">
        <v>1</v>
      </c>
    </row>
    <row r="1608" spans="1:3" x14ac:dyDescent="0.3">
      <c r="A1608" t="s">
        <v>1100</v>
      </c>
      <c r="B1608" t="s">
        <v>1704</v>
      </c>
      <c r="C1608">
        <v>11</v>
      </c>
    </row>
    <row r="1609" spans="1:3" x14ac:dyDescent="0.3">
      <c r="A1609" t="s">
        <v>1088</v>
      </c>
      <c r="B1609" t="s">
        <v>1797</v>
      </c>
      <c r="C1609">
        <v>1</v>
      </c>
    </row>
    <row r="1610" spans="1:3" x14ac:dyDescent="0.3">
      <c r="A1610" t="s">
        <v>1285</v>
      </c>
      <c r="B1610" t="s">
        <v>1921</v>
      </c>
      <c r="C1610">
        <v>9</v>
      </c>
    </row>
    <row r="1611" spans="1:3" x14ac:dyDescent="0.3">
      <c r="A1611" t="s">
        <v>1065</v>
      </c>
      <c r="B1611" t="s">
        <v>1819</v>
      </c>
      <c r="C1611">
        <v>12</v>
      </c>
    </row>
    <row r="1612" spans="1:3" x14ac:dyDescent="0.3">
      <c r="A1612" t="s">
        <v>1349</v>
      </c>
      <c r="B1612" t="s">
        <v>1740</v>
      </c>
      <c r="C1612">
        <v>6</v>
      </c>
    </row>
    <row r="1613" spans="1:3" x14ac:dyDescent="0.3">
      <c r="A1613" t="s">
        <v>1035</v>
      </c>
      <c r="B1613" t="s">
        <v>2005</v>
      </c>
      <c r="C1613">
        <v>3</v>
      </c>
    </row>
    <row r="1614" spans="1:3" x14ac:dyDescent="0.3">
      <c r="A1614" t="s">
        <v>1368</v>
      </c>
      <c r="B1614" t="s">
        <v>1730</v>
      </c>
      <c r="C1614">
        <v>2</v>
      </c>
    </row>
    <row r="1615" spans="1:3" x14ac:dyDescent="0.3">
      <c r="A1615" t="s">
        <v>979</v>
      </c>
      <c r="B1615" t="s">
        <v>1640</v>
      </c>
      <c r="C1615">
        <v>9</v>
      </c>
    </row>
    <row r="1616" spans="1:3" x14ac:dyDescent="0.3">
      <c r="A1616" t="s">
        <v>996</v>
      </c>
      <c r="B1616" t="s">
        <v>1645</v>
      </c>
      <c r="C1616">
        <v>2</v>
      </c>
    </row>
    <row r="1617" spans="1:3" x14ac:dyDescent="0.3">
      <c r="A1617" t="s">
        <v>1221</v>
      </c>
      <c r="B1617" t="s">
        <v>1817</v>
      </c>
      <c r="C1617">
        <v>5</v>
      </c>
    </row>
    <row r="1618" spans="1:3" x14ac:dyDescent="0.3">
      <c r="A1618" t="s">
        <v>1171</v>
      </c>
      <c r="B1618" t="s">
        <v>2010</v>
      </c>
      <c r="C1618">
        <v>10</v>
      </c>
    </row>
    <row r="1619" spans="1:3" x14ac:dyDescent="0.3">
      <c r="A1619" t="s">
        <v>1181</v>
      </c>
      <c r="B1619" t="s">
        <v>2091</v>
      </c>
      <c r="C1619">
        <v>7</v>
      </c>
    </row>
    <row r="1620" spans="1:3" x14ac:dyDescent="0.3">
      <c r="A1620" t="s">
        <v>1392</v>
      </c>
      <c r="B1620" t="s">
        <v>1688</v>
      </c>
      <c r="C1620">
        <v>7</v>
      </c>
    </row>
    <row r="1621" spans="1:3" x14ac:dyDescent="0.3">
      <c r="A1621" t="s">
        <v>1143</v>
      </c>
      <c r="B1621" t="s">
        <v>2009</v>
      </c>
      <c r="C1621">
        <v>6</v>
      </c>
    </row>
    <row r="1622" spans="1:3" x14ac:dyDescent="0.3">
      <c r="A1622" t="s">
        <v>1227</v>
      </c>
      <c r="B1622" t="s">
        <v>1492</v>
      </c>
      <c r="C1622">
        <v>12</v>
      </c>
    </row>
    <row r="1623" spans="1:3" x14ac:dyDescent="0.3">
      <c r="A1623" t="s">
        <v>1105</v>
      </c>
      <c r="B1623" t="s">
        <v>1976</v>
      </c>
      <c r="C1623">
        <v>4</v>
      </c>
    </row>
    <row r="1624" spans="1:3" x14ac:dyDescent="0.3">
      <c r="A1624" t="s">
        <v>1277</v>
      </c>
      <c r="B1624" t="s">
        <v>1564</v>
      </c>
      <c r="C1624">
        <v>3</v>
      </c>
    </row>
    <row r="1625" spans="1:3" x14ac:dyDescent="0.3">
      <c r="A1625" t="s">
        <v>1126</v>
      </c>
      <c r="B1625" t="s">
        <v>1856</v>
      </c>
      <c r="C1625">
        <v>4</v>
      </c>
    </row>
    <row r="1626" spans="1:3" x14ac:dyDescent="0.3">
      <c r="A1626" t="s">
        <v>1202</v>
      </c>
      <c r="B1626" t="s">
        <v>1952</v>
      </c>
      <c r="C1626">
        <v>8</v>
      </c>
    </row>
    <row r="1627" spans="1:3" x14ac:dyDescent="0.3">
      <c r="A1627" t="s">
        <v>1298</v>
      </c>
      <c r="B1627" t="s">
        <v>1907</v>
      </c>
      <c r="C1627">
        <v>12</v>
      </c>
    </row>
    <row r="1628" spans="1:3" x14ac:dyDescent="0.3">
      <c r="A1628" t="s">
        <v>983</v>
      </c>
      <c r="B1628" t="s">
        <v>1984</v>
      </c>
      <c r="C1628">
        <v>7</v>
      </c>
    </row>
    <row r="1629" spans="1:3" x14ac:dyDescent="0.3">
      <c r="A1629" t="s">
        <v>1152</v>
      </c>
      <c r="B1629" t="s">
        <v>1733</v>
      </c>
      <c r="C1629">
        <v>12</v>
      </c>
    </row>
    <row r="1630" spans="1:3" x14ac:dyDescent="0.3">
      <c r="A1630" t="s">
        <v>1384</v>
      </c>
      <c r="B1630" t="s">
        <v>1982</v>
      </c>
      <c r="C1630">
        <v>6</v>
      </c>
    </row>
    <row r="1631" spans="1:3" x14ac:dyDescent="0.3">
      <c r="A1631" t="s">
        <v>1342</v>
      </c>
      <c r="B1631" t="s">
        <v>2104</v>
      </c>
      <c r="C1631">
        <v>6</v>
      </c>
    </row>
    <row r="1632" spans="1:3" x14ac:dyDescent="0.3">
      <c r="A1632" t="s">
        <v>1291</v>
      </c>
      <c r="B1632" t="s">
        <v>1814</v>
      </c>
      <c r="C1632">
        <v>1</v>
      </c>
    </row>
    <row r="1633" spans="1:3" x14ac:dyDescent="0.3">
      <c r="A1633" t="s">
        <v>1195</v>
      </c>
      <c r="B1633" t="s">
        <v>1730</v>
      </c>
      <c r="C1633">
        <v>8</v>
      </c>
    </row>
    <row r="1634" spans="1:3" x14ac:dyDescent="0.3">
      <c r="A1634" t="s">
        <v>1051</v>
      </c>
      <c r="B1634" t="s">
        <v>1923</v>
      </c>
      <c r="C1634">
        <v>10</v>
      </c>
    </row>
    <row r="1635" spans="1:3" x14ac:dyDescent="0.3">
      <c r="A1635" t="s">
        <v>1160</v>
      </c>
      <c r="B1635" t="s">
        <v>1692</v>
      </c>
      <c r="C1635">
        <v>10</v>
      </c>
    </row>
    <row r="1636" spans="1:3" x14ac:dyDescent="0.3">
      <c r="A1636" t="s">
        <v>1161</v>
      </c>
      <c r="B1636" t="s">
        <v>2060</v>
      </c>
      <c r="C1636">
        <v>12</v>
      </c>
    </row>
    <row r="1637" spans="1:3" x14ac:dyDescent="0.3">
      <c r="A1637" t="s">
        <v>1279</v>
      </c>
      <c r="B1637" t="s">
        <v>1506</v>
      </c>
      <c r="C1637">
        <v>12</v>
      </c>
    </row>
    <row r="1638" spans="1:3" x14ac:dyDescent="0.3">
      <c r="A1638" t="s">
        <v>1359</v>
      </c>
      <c r="B1638" t="s">
        <v>1508</v>
      </c>
      <c r="C1638">
        <v>11</v>
      </c>
    </row>
    <row r="1639" spans="1:3" x14ac:dyDescent="0.3">
      <c r="A1639" t="s">
        <v>1314</v>
      </c>
      <c r="B1639" t="s">
        <v>1879</v>
      </c>
      <c r="C1639">
        <v>6</v>
      </c>
    </row>
    <row r="1640" spans="1:3" x14ac:dyDescent="0.3">
      <c r="A1640" t="s">
        <v>1406</v>
      </c>
      <c r="B1640" t="s">
        <v>2036</v>
      </c>
      <c r="C1640">
        <v>6</v>
      </c>
    </row>
    <row r="1641" spans="1:3" x14ac:dyDescent="0.3">
      <c r="A1641" t="s">
        <v>1407</v>
      </c>
      <c r="B1641" t="s">
        <v>1648</v>
      </c>
      <c r="C1641">
        <v>11</v>
      </c>
    </row>
    <row r="1642" spans="1:3" x14ac:dyDescent="0.3">
      <c r="A1642" t="s">
        <v>1029</v>
      </c>
      <c r="B1642" t="s">
        <v>1807</v>
      </c>
      <c r="C1642">
        <v>12</v>
      </c>
    </row>
    <row r="1643" spans="1:3" x14ac:dyDescent="0.3">
      <c r="A1643" t="s">
        <v>1334</v>
      </c>
      <c r="B1643" t="s">
        <v>1758</v>
      </c>
      <c r="C1643">
        <v>9</v>
      </c>
    </row>
    <row r="1644" spans="1:3" x14ac:dyDescent="0.3">
      <c r="A1644" t="s">
        <v>1362</v>
      </c>
      <c r="B1644" t="s">
        <v>2007</v>
      </c>
      <c r="C1644">
        <v>4</v>
      </c>
    </row>
    <row r="1645" spans="1:3" x14ac:dyDescent="0.3">
      <c r="A1645" t="s">
        <v>1317</v>
      </c>
      <c r="B1645" t="s">
        <v>1739</v>
      </c>
      <c r="C1645">
        <v>12</v>
      </c>
    </row>
    <row r="1646" spans="1:3" x14ac:dyDescent="0.3">
      <c r="A1646" t="s">
        <v>973</v>
      </c>
      <c r="B1646" t="s">
        <v>2105</v>
      </c>
      <c r="C1646">
        <v>6</v>
      </c>
    </row>
    <row r="1647" spans="1:3" x14ac:dyDescent="0.3">
      <c r="A1647" t="s">
        <v>1312</v>
      </c>
      <c r="B1647" t="s">
        <v>1890</v>
      </c>
      <c r="C1647">
        <v>10</v>
      </c>
    </row>
    <row r="1648" spans="1:3" x14ac:dyDescent="0.3">
      <c r="A1648" t="s">
        <v>1091</v>
      </c>
      <c r="B1648" t="s">
        <v>1757</v>
      </c>
      <c r="C1648">
        <v>8</v>
      </c>
    </row>
    <row r="1649" spans="1:3" x14ac:dyDescent="0.3">
      <c r="A1649" t="s">
        <v>1347</v>
      </c>
      <c r="B1649" t="s">
        <v>1523</v>
      </c>
      <c r="C1649">
        <v>3</v>
      </c>
    </row>
    <row r="1650" spans="1:3" x14ac:dyDescent="0.3">
      <c r="A1650" t="s">
        <v>1167</v>
      </c>
      <c r="B1650" t="s">
        <v>1846</v>
      </c>
      <c r="C1650">
        <v>2</v>
      </c>
    </row>
    <row r="1651" spans="1:3" x14ac:dyDescent="0.3">
      <c r="A1651" t="s">
        <v>1194</v>
      </c>
      <c r="B1651" t="s">
        <v>1887</v>
      </c>
      <c r="C1651">
        <v>5</v>
      </c>
    </row>
    <row r="1652" spans="1:3" x14ac:dyDescent="0.3">
      <c r="A1652" t="s">
        <v>1008</v>
      </c>
      <c r="B1652" t="s">
        <v>1861</v>
      </c>
      <c r="C1652">
        <v>10</v>
      </c>
    </row>
    <row r="1653" spans="1:3" x14ac:dyDescent="0.3">
      <c r="A1653" t="s">
        <v>1142</v>
      </c>
      <c r="B1653" t="s">
        <v>1531</v>
      </c>
      <c r="C1653">
        <v>1</v>
      </c>
    </row>
    <row r="1654" spans="1:3" x14ac:dyDescent="0.3">
      <c r="A1654" t="s">
        <v>1211</v>
      </c>
      <c r="B1654" t="s">
        <v>1821</v>
      </c>
      <c r="C1654">
        <v>10</v>
      </c>
    </row>
    <row r="1655" spans="1:3" x14ac:dyDescent="0.3">
      <c r="A1655" t="s">
        <v>1128</v>
      </c>
      <c r="B1655" t="s">
        <v>2106</v>
      </c>
      <c r="C1655">
        <v>8</v>
      </c>
    </row>
    <row r="1656" spans="1:3" x14ac:dyDescent="0.3">
      <c r="A1656" t="s">
        <v>1334</v>
      </c>
      <c r="B1656" t="s">
        <v>1864</v>
      </c>
      <c r="C1656">
        <v>8</v>
      </c>
    </row>
    <row r="1657" spans="1:3" x14ac:dyDescent="0.3">
      <c r="A1657" t="s">
        <v>1128</v>
      </c>
      <c r="B1657" t="s">
        <v>2097</v>
      </c>
      <c r="C1657">
        <v>9</v>
      </c>
    </row>
    <row r="1658" spans="1:3" x14ac:dyDescent="0.3">
      <c r="A1658" t="s">
        <v>1375</v>
      </c>
      <c r="B1658" t="s">
        <v>1951</v>
      </c>
      <c r="C1658">
        <v>6</v>
      </c>
    </row>
    <row r="1659" spans="1:3" x14ac:dyDescent="0.3">
      <c r="A1659" t="s">
        <v>1406</v>
      </c>
      <c r="B1659" t="s">
        <v>1795</v>
      </c>
      <c r="C1659">
        <v>11</v>
      </c>
    </row>
    <row r="1660" spans="1:3" x14ac:dyDescent="0.3">
      <c r="A1660" t="s">
        <v>1212</v>
      </c>
      <c r="B1660" t="s">
        <v>1542</v>
      </c>
      <c r="C1660">
        <v>7</v>
      </c>
    </row>
    <row r="1661" spans="1:3" x14ac:dyDescent="0.3">
      <c r="A1661" t="s">
        <v>1249</v>
      </c>
      <c r="B1661" t="s">
        <v>2071</v>
      </c>
      <c r="C1661">
        <v>11</v>
      </c>
    </row>
    <row r="1662" spans="1:3" x14ac:dyDescent="0.3">
      <c r="A1662" t="s">
        <v>1053</v>
      </c>
      <c r="B1662" t="s">
        <v>1560</v>
      </c>
      <c r="C1662">
        <v>3</v>
      </c>
    </row>
    <row r="1663" spans="1:3" x14ac:dyDescent="0.3">
      <c r="A1663" t="s">
        <v>1031</v>
      </c>
      <c r="B1663" t="s">
        <v>2038</v>
      </c>
      <c r="C1663">
        <v>2</v>
      </c>
    </row>
    <row r="1664" spans="1:3" x14ac:dyDescent="0.3">
      <c r="A1664" t="s">
        <v>973</v>
      </c>
      <c r="B1664" t="s">
        <v>2068</v>
      </c>
      <c r="C1664">
        <v>1</v>
      </c>
    </row>
    <row r="1665" spans="1:3" x14ac:dyDescent="0.3">
      <c r="A1665" t="s">
        <v>1023</v>
      </c>
      <c r="B1665" t="s">
        <v>1655</v>
      </c>
      <c r="C1665">
        <v>2</v>
      </c>
    </row>
    <row r="1666" spans="1:3" x14ac:dyDescent="0.3">
      <c r="A1666" t="s">
        <v>1106</v>
      </c>
      <c r="B1666" t="s">
        <v>2107</v>
      </c>
      <c r="C1666">
        <v>2</v>
      </c>
    </row>
    <row r="1667" spans="1:3" x14ac:dyDescent="0.3">
      <c r="A1667" t="s">
        <v>1195</v>
      </c>
      <c r="B1667" t="s">
        <v>1618</v>
      </c>
      <c r="C1667">
        <v>11</v>
      </c>
    </row>
    <row r="1668" spans="1:3" x14ac:dyDescent="0.3">
      <c r="A1668" t="s">
        <v>1092</v>
      </c>
      <c r="B1668" t="s">
        <v>1752</v>
      </c>
      <c r="C1668">
        <v>6</v>
      </c>
    </row>
    <row r="1669" spans="1:3" x14ac:dyDescent="0.3">
      <c r="A1669" t="s">
        <v>1340</v>
      </c>
      <c r="B1669" t="s">
        <v>1507</v>
      </c>
      <c r="C1669">
        <v>2</v>
      </c>
    </row>
    <row r="1670" spans="1:3" x14ac:dyDescent="0.3">
      <c r="A1670" t="s">
        <v>1045</v>
      </c>
      <c r="B1670" t="s">
        <v>2108</v>
      </c>
      <c r="C1670">
        <v>7</v>
      </c>
    </row>
    <row r="1671" spans="1:3" x14ac:dyDescent="0.3">
      <c r="A1671" t="s">
        <v>1263</v>
      </c>
      <c r="B1671" t="s">
        <v>1539</v>
      </c>
      <c r="C1671">
        <v>9</v>
      </c>
    </row>
    <row r="1672" spans="1:3" x14ac:dyDescent="0.3">
      <c r="A1672" t="s">
        <v>989</v>
      </c>
      <c r="B1672" t="s">
        <v>1853</v>
      </c>
      <c r="C1672">
        <v>9</v>
      </c>
    </row>
    <row r="1673" spans="1:3" x14ac:dyDescent="0.3">
      <c r="A1673" t="s">
        <v>1003</v>
      </c>
      <c r="B1673" t="s">
        <v>1834</v>
      </c>
      <c r="C1673">
        <v>7</v>
      </c>
    </row>
    <row r="1674" spans="1:3" x14ac:dyDescent="0.3">
      <c r="A1674" t="s">
        <v>1210</v>
      </c>
      <c r="B1674" t="s">
        <v>1843</v>
      </c>
      <c r="C1674">
        <v>3</v>
      </c>
    </row>
    <row r="1675" spans="1:3" x14ac:dyDescent="0.3">
      <c r="A1675" t="s">
        <v>1311</v>
      </c>
      <c r="B1675" t="s">
        <v>1575</v>
      </c>
      <c r="C1675">
        <v>6</v>
      </c>
    </row>
    <row r="1676" spans="1:3" x14ac:dyDescent="0.3">
      <c r="A1676" t="s">
        <v>1013</v>
      </c>
      <c r="B1676" t="s">
        <v>2109</v>
      </c>
      <c r="C1676">
        <v>3</v>
      </c>
    </row>
    <row r="1677" spans="1:3" x14ac:dyDescent="0.3">
      <c r="A1677" t="s">
        <v>1417</v>
      </c>
      <c r="B1677" t="s">
        <v>2057</v>
      </c>
      <c r="C1677">
        <v>3</v>
      </c>
    </row>
    <row r="1678" spans="1:3" x14ac:dyDescent="0.3">
      <c r="A1678" t="s">
        <v>1327</v>
      </c>
      <c r="B1678" t="s">
        <v>1908</v>
      </c>
      <c r="C1678">
        <v>2</v>
      </c>
    </row>
    <row r="1679" spans="1:3" x14ac:dyDescent="0.3">
      <c r="A1679" t="s">
        <v>1286</v>
      </c>
      <c r="B1679" t="s">
        <v>1688</v>
      </c>
      <c r="C1679">
        <v>10</v>
      </c>
    </row>
    <row r="1680" spans="1:3" x14ac:dyDescent="0.3">
      <c r="A1680" t="s">
        <v>1180</v>
      </c>
      <c r="B1680" t="s">
        <v>1815</v>
      </c>
      <c r="C1680">
        <v>2</v>
      </c>
    </row>
    <row r="1681" spans="1:3" x14ac:dyDescent="0.3">
      <c r="A1681" t="s">
        <v>1227</v>
      </c>
      <c r="B1681" t="s">
        <v>2072</v>
      </c>
      <c r="C1681">
        <v>1</v>
      </c>
    </row>
    <row r="1682" spans="1:3" x14ac:dyDescent="0.3">
      <c r="A1682" t="s">
        <v>1217</v>
      </c>
      <c r="B1682" t="s">
        <v>2110</v>
      </c>
      <c r="C1682">
        <v>12</v>
      </c>
    </row>
    <row r="1683" spans="1:3" x14ac:dyDescent="0.3">
      <c r="A1683" t="s">
        <v>1172</v>
      </c>
      <c r="B1683" t="s">
        <v>1485</v>
      </c>
      <c r="C1683">
        <v>2</v>
      </c>
    </row>
    <row r="1684" spans="1:3" x14ac:dyDescent="0.3">
      <c r="A1684" t="s">
        <v>1008</v>
      </c>
      <c r="B1684" t="s">
        <v>2101</v>
      </c>
      <c r="C1684">
        <v>8</v>
      </c>
    </row>
    <row r="1685" spans="1:3" x14ac:dyDescent="0.3">
      <c r="A1685" t="s">
        <v>1241</v>
      </c>
      <c r="B1685" t="s">
        <v>1961</v>
      </c>
      <c r="C1685">
        <v>3</v>
      </c>
    </row>
    <row r="1686" spans="1:3" x14ac:dyDescent="0.3">
      <c r="A1686" t="s">
        <v>1198</v>
      </c>
      <c r="B1686" t="s">
        <v>1636</v>
      </c>
      <c r="C1686">
        <v>3</v>
      </c>
    </row>
    <row r="1687" spans="1:3" x14ac:dyDescent="0.3">
      <c r="A1687" t="s">
        <v>1151</v>
      </c>
      <c r="B1687" t="s">
        <v>1895</v>
      </c>
      <c r="C1687">
        <v>5</v>
      </c>
    </row>
    <row r="1688" spans="1:3" x14ac:dyDescent="0.3">
      <c r="A1688" t="s">
        <v>1045</v>
      </c>
      <c r="B1688" t="s">
        <v>1545</v>
      </c>
      <c r="C1688">
        <v>9</v>
      </c>
    </row>
    <row r="1689" spans="1:3" x14ac:dyDescent="0.3">
      <c r="A1689" t="s">
        <v>1189</v>
      </c>
      <c r="B1689" t="s">
        <v>1559</v>
      </c>
      <c r="C1689">
        <v>5</v>
      </c>
    </row>
    <row r="1690" spans="1:3" x14ac:dyDescent="0.3">
      <c r="A1690" t="s">
        <v>1121</v>
      </c>
      <c r="B1690" t="s">
        <v>2058</v>
      </c>
      <c r="C1690">
        <v>12</v>
      </c>
    </row>
    <row r="1691" spans="1:3" x14ac:dyDescent="0.3">
      <c r="A1691" t="s">
        <v>1270</v>
      </c>
      <c r="B1691" t="s">
        <v>1917</v>
      </c>
      <c r="C1691">
        <v>4</v>
      </c>
    </row>
    <row r="1692" spans="1:3" x14ac:dyDescent="0.3">
      <c r="A1692" t="s">
        <v>1240</v>
      </c>
      <c r="B1692" t="s">
        <v>1472</v>
      </c>
      <c r="C1692">
        <v>3</v>
      </c>
    </row>
    <row r="1693" spans="1:3" x14ac:dyDescent="0.3">
      <c r="A1693" t="s">
        <v>1397</v>
      </c>
      <c r="B1693" t="s">
        <v>1908</v>
      </c>
      <c r="C1693">
        <v>11</v>
      </c>
    </row>
    <row r="1694" spans="1:3" x14ac:dyDescent="0.3">
      <c r="A1694" t="s">
        <v>1270</v>
      </c>
      <c r="B1694" t="s">
        <v>1908</v>
      </c>
      <c r="C1694">
        <v>9</v>
      </c>
    </row>
    <row r="1695" spans="1:3" x14ac:dyDescent="0.3">
      <c r="A1695" t="s">
        <v>1387</v>
      </c>
      <c r="B1695" t="s">
        <v>1667</v>
      </c>
      <c r="C1695">
        <v>9</v>
      </c>
    </row>
    <row r="1696" spans="1:3" x14ac:dyDescent="0.3">
      <c r="A1696" t="s">
        <v>1093</v>
      </c>
      <c r="B1696" t="s">
        <v>1930</v>
      </c>
      <c r="C1696">
        <v>11</v>
      </c>
    </row>
    <row r="1697" spans="1:3" x14ac:dyDescent="0.3">
      <c r="A1697" t="s">
        <v>1197</v>
      </c>
      <c r="B1697" t="s">
        <v>1740</v>
      </c>
      <c r="C1697">
        <v>10</v>
      </c>
    </row>
    <row r="1698" spans="1:3" x14ac:dyDescent="0.3">
      <c r="A1698" t="s">
        <v>1180</v>
      </c>
      <c r="B1698" t="s">
        <v>1509</v>
      </c>
      <c r="C1698">
        <v>8</v>
      </c>
    </row>
    <row r="1699" spans="1:3" x14ac:dyDescent="0.3">
      <c r="A1699" t="s">
        <v>1194</v>
      </c>
      <c r="B1699" t="s">
        <v>1724</v>
      </c>
      <c r="C1699">
        <v>6</v>
      </c>
    </row>
    <row r="1700" spans="1:3" x14ac:dyDescent="0.3">
      <c r="A1700" t="s">
        <v>1140</v>
      </c>
      <c r="B1700" t="s">
        <v>1481</v>
      </c>
      <c r="C1700">
        <v>8</v>
      </c>
    </row>
    <row r="1701" spans="1:3" x14ac:dyDescent="0.3">
      <c r="A1701" t="s">
        <v>1384</v>
      </c>
      <c r="B1701" t="s">
        <v>1485</v>
      </c>
      <c r="C1701">
        <v>12</v>
      </c>
    </row>
    <row r="1702" spans="1:3" x14ac:dyDescent="0.3">
      <c r="A1702" t="s">
        <v>1389</v>
      </c>
      <c r="B1702" t="s">
        <v>2111</v>
      </c>
      <c r="C1702">
        <v>5</v>
      </c>
    </row>
    <row r="1703" spans="1:3" x14ac:dyDescent="0.3">
      <c r="A1703" t="s">
        <v>1283</v>
      </c>
      <c r="B1703" t="s">
        <v>1574</v>
      </c>
      <c r="C1703">
        <v>5</v>
      </c>
    </row>
    <row r="1704" spans="1:3" x14ac:dyDescent="0.3">
      <c r="A1704" t="s">
        <v>1047</v>
      </c>
      <c r="B1704" t="s">
        <v>1635</v>
      </c>
      <c r="C1704">
        <v>6</v>
      </c>
    </row>
    <row r="1705" spans="1:3" x14ac:dyDescent="0.3">
      <c r="A1705" t="s">
        <v>1355</v>
      </c>
      <c r="B1705" t="s">
        <v>1580</v>
      </c>
      <c r="C1705">
        <v>10</v>
      </c>
    </row>
    <row r="1706" spans="1:3" x14ac:dyDescent="0.3">
      <c r="A1706" t="s">
        <v>1433</v>
      </c>
      <c r="B1706" t="s">
        <v>1743</v>
      </c>
      <c r="C1706">
        <v>7</v>
      </c>
    </row>
    <row r="1707" spans="1:3" x14ac:dyDescent="0.3">
      <c r="A1707" t="s">
        <v>1351</v>
      </c>
      <c r="B1707" t="s">
        <v>1562</v>
      </c>
      <c r="C1707">
        <v>3</v>
      </c>
    </row>
    <row r="1708" spans="1:3" x14ac:dyDescent="0.3">
      <c r="A1708" t="s">
        <v>1396</v>
      </c>
      <c r="B1708" t="s">
        <v>1723</v>
      </c>
      <c r="C1708">
        <v>7</v>
      </c>
    </row>
    <row r="1709" spans="1:3" x14ac:dyDescent="0.3">
      <c r="A1709" t="s">
        <v>1116</v>
      </c>
      <c r="B1709" t="s">
        <v>2055</v>
      </c>
      <c r="C1709">
        <v>3</v>
      </c>
    </row>
    <row r="1710" spans="1:3" x14ac:dyDescent="0.3">
      <c r="A1710" t="s">
        <v>981</v>
      </c>
      <c r="B1710" t="s">
        <v>1602</v>
      </c>
      <c r="C1710">
        <v>3</v>
      </c>
    </row>
    <row r="1711" spans="1:3" x14ac:dyDescent="0.3">
      <c r="A1711" t="s">
        <v>1382</v>
      </c>
      <c r="B1711" t="s">
        <v>2043</v>
      </c>
      <c r="C1711">
        <v>3</v>
      </c>
    </row>
    <row r="1712" spans="1:3" x14ac:dyDescent="0.3">
      <c r="A1712" t="s">
        <v>1353</v>
      </c>
      <c r="B1712" t="s">
        <v>2000</v>
      </c>
      <c r="C1712">
        <v>10</v>
      </c>
    </row>
    <row r="1713" spans="1:3" x14ac:dyDescent="0.3">
      <c r="A1713" t="s">
        <v>1185</v>
      </c>
      <c r="B1713" t="s">
        <v>1607</v>
      </c>
      <c r="C1713">
        <v>5</v>
      </c>
    </row>
    <row r="1714" spans="1:3" x14ac:dyDescent="0.3">
      <c r="A1714" t="s">
        <v>1101</v>
      </c>
      <c r="B1714" t="s">
        <v>1882</v>
      </c>
      <c r="C1714">
        <v>4</v>
      </c>
    </row>
    <row r="1715" spans="1:3" x14ac:dyDescent="0.3">
      <c r="A1715" t="s">
        <v>1345</v>
      </c>
      <c r="B1715" t="s">
        <v>1977</v>
      </c>
      <c r="C1715">
        <v>5</v>
      </c>
    </row>
    <row r="1716" spans="1:3" x14ac:dyDescent="0.3">
      <c r="A1716" t="s">
        <v>1305</v>
      </c>
      <c r="B1716" t="s">
        <v>2094</v>
      </c>
      <c r="C1716">
        <v>5</v>
      </c>
    </row>
    <row r="1717" spans="1:3" x14ac:dyDescent="0.3">
      <c r="A1717" t="s">
        <v>1141</v>
      </c>
      <c r="B1717" t="s">
        <v>2101</v>
      </c>
      <c r="C1717">
        <v>11</v>
      </c>
    </row>
    <row r="1718" spans="1:3" x14ac:dyDescent="0.3">
      <c r="A1718" t="s">
        <v>1374</v>
      </c>
      <c r="B1718" t="s">
        <v>1494</v>
      </c>
      <c r="C1718">
        <v>9</v>
      </c>
    </row>
    <row r="1719" spans="1:3" x14ac:dyDescent="0.3">
      <c r="A1719" t="s">
        <v>1074</v>
      </c>
      <c r="B1719" t="s">
        <v>1867</v>
      </c>
      <c r="C1719">
        <v>2</v>
      </c>
    </row>
    <row r="1720" spans="1:3" x14ac:dyDescent="0.3">
      <c r="A1720" t="s">
        <v>1369</v>
      </c>
      <c r="B1720" t="s">
        <v>1527</v>
      </c>
      <c r="C1720">
        <v>9</v>
      </c>
    </row>
    <row r="1721" spans="1:3" x14ac:dyDescent="0.3">
      <c r="A1721" t="s">
        <v>1008</v>
      </c>
      <c r="B1721" t="s">
        <v>1984</v>
      </c>
      <c r="C1721">
        <v>11</v>
      </c>
    </row>
    <row r="1722" spans="1:3" x14ac:dyDescent="0.3">
      <c r="A1722" t="s">
        <v>1089</v>
      </c>
      <c r="B1722" t="s">
        <v>2017</v>
      </c>
      <c r="C1722">
        <v>3</v>
      </c>
    </row>
    <row r="1723" spans="1:3" x14ac:dyDescent="0.3">
      <c r="A1723" t="s">
        <v>1248</v>
      </c>
      <c r="B1723" t="s">
        <v>1883</v>
      </c>
      <c r="C1723">
        <v>9</v>
      </c>
    </row>
    <row r="1724" spans="1:3" x14ac:dyDescent="0.3">
      <c r="A1724" t="s">
        <v>1388</v>
      </c>
      <c r="B1724" t="s">
        <v>1474</v>
      </c>
      <c r="C1724">
        <v>10</v>
      </c>
    </row>
    <row r="1725" spans="1:3" x14ac:dyDescent="0.3">
      <c r="A1725" t="s">
        <v>1384</v>
      </c>
      <c r="B1725" t="s">
        <v>1751</v>
      </c>
      <c r="C1725">
        <v>2</v>
      </c>
    </row>
    <row r="1726" spans="1:3" x14ac:dyDescent="0.3">
      <c r="A1726" t="s">
        <v>1361</v>
      </c>
      <c r="B1726" t="s">
        <v>1593</v>
      </c>
      <c r="C1726">
        <v>6</v>
      </c>
    </row>
    <row r="1727" spans="1:3" x14ac:dyDescent="0.3">
      <c r="A1727" t="s">
        <v>1123</v>
      </c>
      <c r="B1727" t="s">
        <v>1779</v>
      </c>
      <c r="C1727">
        <v>8</v>
      </c>
    </row>
    <row r="1728" spans="1:3" x14ac:dyDescent="0.3">
      <c r="A1728" t="s">
        <v>1227</v>
      </c>
      <c r="B1728" t="s">
        <v>1798</v>
      </c>
      <c r="C1728">
        <v>9</v>
      </c>
    </row>
    <row r="1729" spans="1:3" x14ac:dyDescent="0.3">
      <c r="A1729" t="s">
        <v>1341</v>
      </c>
      <c r="B1729" t="s">
        <v>1660</v>
      </c>
      <c r="C1729">
        <v>8</v>
      </c>
    </row>
    <row r="1730" spans="1:3" x14ac:dyDescent="0.3">
      <c r="A1730" t="s">
        <v>1427</v>
      </c>
      <c r="B1730" t="s">
        <v>1573</v>
      </c>
      <c r="C1730">
        <v>6</v>
      </c>
    </row>
    <row r="1731" spans="1:3" x14ac:dyDescent="0.3">
      <c r="A1731" t="s">
        <v>1160</v>
      </c>
      <c r="B1731" t="s">
        <v>1597</v>
      </c>
      <c r="C1731">
        <v>1</v>
      </c>
    </row>
    <row r="1732" spans="1:3" x14ac:dyDescent="0.3">
      <c r="A1732" t="s">
        <v>1047</v>
      </c>
      <c r="B1732" t="s">
        <v>1519</v>
      </c>
      <c r="C1732">
        <v>2</v>
      </c>
    </row>
    <row r="1733" spans="1:3" x14ac:dyDescent="0.3">
      <c r="A1733" t="s">
        <v>1237</v>
      </c>
      <c r="B1733" t="s">
        <v>2112</v>
      </c>
      <c r="C1733">
        <v>3</v>
      </c>
    </row>
    <row r="1734" spans="1:3" x14ac:dyDescent="0.3">
      <c r="A1734" t="s">
        <v>1194</v>
      </c>
      <c r="B1734" t="s">
        <v>1823</v>
      </c>
      <c r="C1734">
        <v>1</v>
      </c>
    </row>
    <row r="1735" spans="1:3" x14ac:dyDescent="0.3">
      <c r="A1735" t="s">
        <v>1171</v>
      </c>
      <c r="B1735" t="s">
        <v>1741</v>
      </c>
      <c r="C1735">
        <v>9</v>
      </c>
    </row>
    <row r="1736" spans="1:3" x14ac:dyDescent="0.3">
      <c r="A1736" t="s">
        <v>1264</v>
      </c>
      <c r="B1736" t="s">
        <v>1652</v>
      </c>
      <c r="C1736">
        <v>8</v>
      </c>
    </row>
    <row r="1737" spans="1:3" x14ac:dyDescent="0.3">
      <c r="A1737" t="s">
        <v>1066</v>
      </c>
      <c r="B1737" t="s">
        <v>1930</v>
      </c>
      <c r="C1737">
        <v>1</v>
      </c>
    </row>
    <row r="1738" spans="1:3" x14ac:dyDescent="0.3">
      <c r="A1738" t="s">
        <v>1347</v>
      </c>
      <c r="B1738" t="s">
        <v>1771</v>
      </c>
      <c r="C1738">
        <v>2</v>
      </c>
    </row>
    <row r="1739" spans="1:3" x14ac:dyDescent="0.3">
      <c r="A1739" t="s">
        <v>1341</v>
      </c>
      <c r="B1739" t="s">
        <v>1892</v>
      </c>
      <c r="C1739">
        <v>5</v>
      </c>
    </row>
    <row r="1740" spans="1:3" x14ac:dyDescent="0.3">
      <c r="A1740" t="s">
        <v>1203</v>
      </c>
      <c r="B1740" t="s">
        <v>1727</v>
      </c>
      <c r="C1740">
        <v>8</v>
      </c>
    </row>
    <row r="1741" spans="1:3" x14ac:dyDescent="0.3">
      <c r="A1741" t="s">
        <v>1008</v>
      </c>
      <c r="B1741" t="s">
        <v>2113</v>
      </c>
      <c r="C1741">
        <v>12</v>
      </c>
    </row>
    <row r="1742" spans="1:3" x14ac:dyDescent="0.3">
      <c r="A1742" t="s">
        <v>1168</v>
      </c>
      <c r="B1742" t="s">
        <v>1542</v>
      </c>
      <c r="C1742">
        <v>11</v>
      </c>
    </row>
    <row r="1743" spans="1:3" x14ac:dyDescent="0.3">
      <c r="A1743" t="s">
        <v>1281</v>
      </c>
      <c r="B1743" t="s">
        <v>2114</v>
      </c>
      <c r="C1743">
        <v>9</v>
      </c>
    </row>
    <row r="1744" spans="1:3" x14ac:dyDescent="0.3">
      <c r="A1744" t="s">
        <v>1015</v>
      </c>
      <c r="B1744" t="s">
        <v>1882</v>
      </c>
      <c r="C1744">
        <v>2</v>
      </c>
    </row>
    <row r="1745" spans="1:3" x14ac:dyDescent="0.3">
      <c r="A1745" t="s">
        <v>1270</v>
      </c>
      <c r="B1745" t="s">
        <v>1785</v>
      </c>
      <c r="C1745">
        <v>6</v>
      </c>
    </row>
    <row r="1746" spans="1:3" x14ac:dyDescent="0.3">
      <c r="A1746" t="s">
        <v>1267</v>
      </c>
      <c r="B1746" t="s">
        <v>2055</v>
      </c>
      <c r="C1746">
        <v>4</v>
      </c>
    </row>
    <row r="1747" spans="1:3" x14ac:dyDescent="0.3">
      <c r="A1747" t="s">
        <v>1100</v>
      </c>
      <c r="B1747" t="s">
        <v>1478</v>
      </c>
      <c r="C1747">
        <v>6</v>
      </c>
    </row>
    <row r="1748" spans="1:3" x14ac:dyDescent="0.3">
      <c r="A1748" t="s">
        <v>1234</v>
      </c>
      <c r="B1748" t="s">
        <v>1475</v>
      </c>
      <c r="C1748">
        <v>5</v>
      </c>
    </row>
    <row r="1749" spans="1:3" x14ac:dyDescent="0.3">
      <c r="A1749" t="s">
        <v>1228</v>
      </c>
      <c r="B1749" t="s">
        <v>1750</v>
      </c>
      <c r="C1749">
        <v>9</v>
      </c>
    </row>
    <row r="1750" spans="1:3" x14ac:dyDescent="0.3">
      <c r="A1750" t="s">
        <v>1216</v>
      </c>
      <c r="B1750" t="s">
        <v>1530</v>
      </c>
      <c r="C1750">
        <v>3</v>
      </c>
    </row>
    <row r="1751" spans="1:3" x14ac:dyDescent="0.3">
      <c r="A1751" t="s">
        <v>1307</v>
      </c>
      <c r="B1751" t="s">
        <v>1701</v>
      </c>
      <c r="C1751">
        <v>6</v>
      </c>
    </row>
    <row r="1752" spans="1:3" x14ac:dyDescent="0.3">
      <c r="A1752" t="s">
        <v>1432</v>
      </c>
      <c r="B1752" t="s">
        <v>1806</v>
      </c>
      <c r="C1752">
        <v>8</v>
      </c>
    </row>
    <row r="1753" spans="1:3" x14ac:dyDescent="0.3">
      <c r="A1753" t="s">
        <v>1068</v>
      </c>
      <c r="B1753" t="s">
        <v>1989</v>
      </c>
      <c r="C1753">
        <v>2</v>
      </c>
    </row>
    <row r="1754" spans="1:3" x14ac:dyDescent="0.3">
      <c r="A1754" t="s">
        <v>1235</v>
      </c>
      <c r="B1754" t="s">
        <v>1554</v>
      </c>
      <c r="C1754">
        <v>10</v>
      </c>
    </row>
    <row r="1755" spans="1:3" x14ac:dyDescent="0.3">
      <c r="A1755" t="s">
        <v>1196</v>
      </c>
      <c r="B1755" t="s">
        <v>1822</v>
      </c>
      <c r="C1755">
        <v>1</v>
      </c>
    </row>
    <row r="1756" spans="1:3" x14ac:dyDescent="0.3">
      <c r="A1756" t="s">
        <v>1203</v>
      </c>
      <c r="B1756" t="s">
        <v>1479</v>
      </c>
      <c r="C1756">
        <v>12</v>
      </c>
    </row>
    <row r="1757" spans="1:3" x14ac:dyDescent="0.3">
      <c r="A1757" t="s">
        <v>1050</v>
      </c>
      <c r="B1757" t="s">
        <v>1487</v>
      </c>
      <c r="C1757">
        <v>12</v>
      </c>
    </row>
    <row r="1758" spans="1:3" x14ac:dyDescent="0.3">
      <c r="A1758" t="s">
        <v>1101</v>
      </c>
      <c r="B1758" t="s">
        <v>1581</v>
      </c>
      <c r="C1758">
        <v>5</v>
      </c>
    </row>
    <row r="1759" spans="1:3" x14ac:dyDescent="0.3">
      <c r="A1759" t="s">
        <v>1325</v>
      </c>
      <c r="B1759" t="s">
        <v>1914</v>
      </c>
      <c r="C1759">
        <v>3</v>
      </c>
    </row>
    <row r="1760" spans="1:3" x14ac:dyDescent="0.3">
      <c r="A1760" t="s">
        <v>1088</v>
      </c>
      <c r="B1760" t="s">
        <v>2016</v>
      </c>
      <c r="C1760">
        <v>11</v>
      </c>
    </row>
    <row r="1761" spans="1:3" x14ac:dyDescent="0.3">
      <c r="A1761" t="s">
        <v>1371</v>
      </c>
      <c r="B1761" t="s">
        <v>1668</v>
      </c>
      <c r="C1761">
        <v>8</v>
      </c>
    </row>
    <row r="1762" spans="1:3" x14ac:dyDescent="0.3">
      <c r="A1762" t="s">
        <v>1416</v>
      </c>
      <c r="B1762" t="s">
        <v>2092</v>
      </c>
      <c r="C1762">
        <v>12</v>
      </c>
    </row>
    <row r="1763" spans="1:3" x14ac:dyDescent="0.3">
      <c r="A1763" t="s">
        <v>1345</v>
      </c>
      <c r="B1763" t="s">
        <v>1838</v>
      </c>
      <c r="C1763">
        <v>11</v>
      </c>
    </row>
    <row r="1764" spans="1:3" x14ac:dyDescent="0.3">
      <c r="A1764" t="s">
        <v>1013</v>
      </c>
      <c r="B1764" t="s">
        <v>1696</v>
      </c>
      <c r="C1764">
        <v>1</v>
      </c>
    </row>
    <row r="1765" spans="1:3" x14ac:dyDescent="0.3">
      <c r="A1765" t="s">
        <v>1217</v>
      </c>
      <c r="B1765" t="s">
        <v>1559</v>
      </c>
      <c r="C1765">
        <v>2</v>
      </c>
    </row>
    <row r="1766" spans="1:3" x14ac:dyDescent="0.3">
      <c r="A1766" t="s">
        <v>1351</v>
      </c>
      <c r="B1766" t="s">
        <v>1469</v>
      </c>
      <c r="C1766">
        <v>1</v>
      </c>
    </row>
    <row r="1767" spans="1:3" x14ac:dyDescent="0.3">
      <c r="A1767" t="s">
        <v>1137</v>
      </c>
      <c r="B1767" t="s">
        <v>1911</v>
      </c>
      <c r="C1767">
        <v>12</v>
      </c>
    </row>
    <row r="1768" spans="1:3" x14ac:dyDescent="0.3">
      <c r="A1768" t="s">
        <v>1010</v>
      </c>
      <c r="B1768" t="s">
        <v>1882</v>
      </c>
      <c r="C1768">
        <v>6</v>
      </c>
    </row>
    <row r="1769" spans="1:3" x14ac:dyDescent="0.3">
      <c r="A1769" t="s">
        <v>1027</v>
      </c>
      <c r="B1769" t="s">
        <v>1474</v>
      </c>
      <c r="C1769">
        <v>3</v>
      </c>
    </row>
    <row r="1770" spans="1:3" x14ac:dyDescent="0.3">
      <c r="A1770" t="s">
        <v>1033</v>
      </c>
      <c r="B1770" t="s">
        <v>2115</v>
      </c>
      <c r="C1770">
        <v>4</v>
      </c>
    </row>
    <row r="1771" spans="1:3" x14ac:dyDescent="0.3">
      <c r="A1771" t="s">
        <v>1297</v>
      </c>
      <c r="B1771" t="s">
        <v>1796</v>
      </c>
      <c r="C1771">
        <v>3</v>
      </c>
    </row>
    <row r="1772" spans="1:3" x14ac:dyDescent="0.3">
      <c r="A1772" t="s">
        <v>1175</v>
      </c>
      <c r="B1772" t="s">
        <v>2104</v>
      </c>
      <c r="C1772">
        <v>3</v>
      </c>
    </row>
    <row r="1773" spans="1:3" x14ac:dyDescent="0.3">
      <c r="A1773" t="s">
        <v>1337</v>
      </c>
      <c r="B1773" t="s">
        <v>1884</v>
      </c>
      <c r="C1773">
        <v>8</v>
      </c>
    </row>
    <row r="1774" spans="1:3" x14ac:dyDescent="0.3">
      <c r="A1774" t="s">
        <v>1420</v>
      </c>
      <c r="B1774" t="s">
        <v>1708</v>
      </c>
      <c r="C1774">
        <v>2</v>
      </c>
    </row>
    <row r="1775" spans="1:3" x14ac:dyDescent="0.3">
      <c r="A1775" t="s">
        <v>1276</v>
      </c>
      <c r="B1775" t="s">
        <v>1784</v>
      </c>
      <c r="C1775">
        <v>12</v>
      </c>
    </row>
    <row r="1776" spans="1:3" x14ac:dyDescent="0.3">
      <c r="A1776" t="s">
        <v>1334</v>
      </c>
      <c r="B1776" t="s">
        <v>1648</v>
      </c>
      <c r="C1776">
        <v>12</v>
      </c>
    </row>
    <row r="1777" spans="1:3" x14ac:dyDescent="0.3">
      <c r="A1777" t="s">
        <v>1171</v>
      </c>
      <c r="B1777" t="s">
        <v>1973</v>
      </c>
      <c r="C1777">
        <v>12</v>
      </c>
    </row>
    <row r="1778" spans="1:3" x14ac:dyDescent="0.3">
      <c r="A1778" t="s">
        <v>1228</v>
      </c>
      <c r="B1778" t="s">
        <v>1687</v>
      </c>
      <c r="C1778">
        <v>8</v>
      </c>
    </row>
    <row r="1779" spans="1:3" x14ac:dyDescent="0.3">
      <c r="A1779" t="s">
        <v>1251</v>
      </c>
      <c r="B1779" t="s">
        <v>1639</v>
      </c>
      <c r="C1779">
        <v>11</v>
      </c>
    </row>
    <row r="1780" spans="1:3" x14ac:dyDescent="0.3">
      <c r="A1780" t="s">
        <v>1016</v>
      </c>
      <c r="B1780" t="s">
        <v>1763</v>
      </c>
      <c r="C1780">
        <v>11</v>
      </c>
    </row>
    <row r="1781" spans="1:3" x14ac:dyDescent="0.3">
      <c r="A1781" t="s">
        <v>1298</v>
      </c>
      <c r="B1781" t="s">
        <v>1722</v>
      </c>
      <c r="C1781">
        <v>2</v>
      </c>
    </row>
    <row r="1782" spans="1:3" x14ac:dyDescent="0.3">
      <c r="A1782" t="s">
        <v>1108</v>
      </c>
      <c r="B1782" t="s">
        <v>1501</v>
      </c>
      <c r="C1782">
        <v>1</v>
      </c>
    </row>
    <row r="1783" spans="1:3" x14ac:dyDescent="0.3">
      <c r="A1783" t="s">
        <v>1354</v>
      </c>
      <c r="B1783" t="s">
        <v>1892</v>
      </c>
      <c r="C1783">
        <v>1</v>
      </c>
    </row>
    <row r="1784" spans="1:3" x14ac:dyDescent="0.3">
      <c r="A1784" t="s">
        <v>1432</v>
      </c>
      <c r="B1784" t="s">
        <v>1657</v>
      </c>
      <c r="C1784">
        <v>1</v>
      </c>
    </row>
    <row r="1785" spans="1:3" x14ac:dyDescent="0.3">
      <c r="A1785" t="s">
        <v>1351</v>
      </c>
      <c r="B1785" t="s">
        <v>1616</v>
      </c>
      <c r="C1785">
        <v>6</v>
      </c>
    </row>
    <row r="1786" spans="1:3" x14ac:dyDescent="0.3">
      <c r="A1786" t="s">
        <v>1415</v>
      </c>
      <c r="B1786" t="s">
        <v>1650</v>
      </c>
      <c r="C1786">
        <v>8</v>
      </c>
    </row>
    <row r="1787" spans="1:3" x14ac:dyDescent="0.3">
      <c r="A1787" t="s">
        <v>1331</v>
      </c>
      <c r="B1787" t="s">
        <v>1908</v>
      </c>
      <c r="C1787">
        <v>3</v>
      </c>
    </row>
    <row r="1788" spans="1:3" x14ac:dyDescent="0.3">
      <c r="A1788" t="s">
        <v>1188</v>
      </c>
      <c r="B1788" t="s">
        <v>1704</v>
      </c>
      <c r="C1788">
        <v>8</v>
      </c>
    </row>
    <row r="1789" spans="1:3" x14ac:dyDescent="0.3">
      <c r="A1789" t="s">
        <v>1027</v>
      </c>
      <c r="B1789" t="s">
        <v>1921</v>
      </c>
      <c r="C1789">
        <v>2</v>
      </c>
    </row>
    <row r="1790" spans="1:3" x14ac:dyDescent="0.3">
      <c r="A1790" t="s">
        <v>1315</v>
      </c>
      <c r="B1790" t="s">
        <v>1996</v>
      </c>
      <c r="C1790">
        <v>3</v>
      </c>
    </row>
    <row r="1791" spans="1:3" x14ac:dyDescent="0.3">
      <c r="A1791" t="s">
        <v>1355</v>
      </c>
      <c r="B1791" t="s">
        <v>1769</v>
      </c>
      <c r="C1791">
        <v>2</v>
      </c>
    </row>
    <row r="1792" spans="1:3" x14ac:dyDescent="0.3">
      <c r="A1792" t="s">
        <v>1361</v>
      </c>
      <c r="B1792" t="s">
        <v>2116</v>
      </c>
      <c r="C1792">
        <v>4</v>
      </c>
    </row>
    <row r="1793" spans="1:3" x14ac:dyDescent="0.3">
      <c r="A1793" t="s">
        <v>1286</v>
      </c>
      <c r="B1793" t="s">
        <v>2111</v>
      </c>
      <c r="C1793">
        <v>9</v>
      </c>
    </row>
    <row r="1794" spans="1:3" x14ac:dyDescent="0.3">
      <c r="A1794" t="s">
        <v>1345</v>
      </c>
      <c r="B1794" t="s">
        <v>1833</v>
      </c>
      <c r="C1794">
        <v>7</v>
      </c>
    </row>
    <row r="1795" spans="1:3" x14ac:dyDescent="0.3">
      <c r="A1795" t="s">
        <v>1035</v>
      </c>
      <c r="B1795" t="s">
        <v>1514</v>
      </c>
      <c r="C1795">
        <v>7</v>
      </c>
    </row>
    <row r="1796" spans="1:3" x14ac:dyDescent="0.3">
      <c r="A1796" t="s">
        <v>1195</v>
      </c>
      <c r="B1796" t="s">
        <v>2117</v>
      </c>
      <c r="C1796">
        <v>3</v>
      </c>
    </row>
    <row r="1797" spans="1:3" x14ac:dyDescent="0.3">
      <c r="A1797" t="s">
        <v>1053</v>
      </c>
      <c r="B1797" t="s">
        <v>1676</v>
      </c>
      <c r="C1797">
        <v>6</v>
      </c>
    </row>
    <row r="1798" spans="1:3" x14ac:dyDescent="0.3">
      <c r="A1798" t="s">
        <v>1368</v>
      </c>
      <c r="B1798" t="s">
        <v>2118</v>
      </c>
      <c r="C1798">
        <v>8</v>
      </c>
    </row>
    <row r="1799" spans="1:3" x14ac:dyDescent="0.3">
      <c r="A1799" t="s">
        <v>1268</v>
      </c>
      <c r="B1799" t="s">
        <v>1911</v>
      </c>
      <c r="C1799">
        <v>12</v>
      </c>
    </row>
    <row r="1800" spans="1:3" x14ac:dyDescent="0.3">
      <c r="A1800" t="s">
        <v>1214</v>
      </c>
      <c r="B1800" t="s">
        <v>1483</v>
      </c>
      <c r="C1800">
        <v>4</v>
      </c>
    </row>
    <row r="1801" spans="1:3" x14ac:dyDescent="0.3">
      <c r="A1801" t="s">
        <v>1198</v>
      </c>
      <c r="B1801" t="s">
        <v>1480</v>
      </c>
      <c r="C1801">
        <v>11</v>
      </c>
    </row>
    <row r="1802" spans="1:3" x14ac:dyDescent="0.3">
      <c r="A1802" t="s">
        <v>1407</v>
      </c>
      <c r="B1802" t="s">
        <v>1773</v>
      </c>
      <c r="C1802">
        <v>2</v>
      </c>
    </row>
    <row r="1803" spans="1:3" x14ac:dyDescent="0.3">
      <c r="A1803" t="s">
        <v>1174</v>
      </c>
      <c r="B1803" t="s">
        <v>1865</v>
      </c>
      <c r="C1803">
        <v>11</v>
      </c>
    </row>
    <row r="1804" spans="1:3" x14ac:dyDescent="0.3">
      <c r="A1804" t="s">
        <v>973</v>
      </c>
      <c r="B1804" t="s">
        <v>2119</v>
      </c>
      <c r="C1804">
        <v>10</v>
      </c>
    </row>
    <row r="1805" spans="1:3" x14ac:dyDescent="0.3">
      <c r="A1805" t="s">
        <v>1354</v>
      </c>
      <c r="B1805" t="s">
        <v>1564</v>
      </c>
      <c r="C1805">
        <v>3</v>
      </c>
    </row>
    <row r="1806" spans="1:3" x14ac:dyDescent="0.3">
      <c r="A1806" t="s">
        <v>1349</v>
      </c>
      <c r="B1806" t="s">
        <v>1903</v>
      </c>
      <c r="C1806">
        <v>8</v>
      </c>
    </row>
    <row r="1807" spans="1:3" x14ac:dyDescent="0.3">
      <c r="A1807" t="s">
        <v>1356</v>
      </c>
      <c r="B1807" t="s">
        <v>2032</v>
      </c>
      <c r="C1807">
        <v>11</v>
      </c>
    </row>
    <row r="1808" spans="1:3" x14ac:dyDescent="0.3">
      <c r="A1808" t="s">
        <v>1057</v>
      </c>
      <c r="B1808" t="s">
        <v>1874</v>
      </c>
      <c r="C1808">
        <v>3</v>
      </c>
    </row>
    <row r="1809" spans="1:3" x14ac:dyDescent="0.3">
      <c r="A1809" t="s">
        <v>1270</v>
      </c>
      <c r="B1809" t="s">
        <v>1592</v>
      </c>
      <c r="C1809">
        <v>10</v>
      </c>
    </row>
    <row r="1810" spans="1:3" x14ac:dyDescent="0.3">
      <c r="A1810" t="s">
        <v>1002</v>
      </c>
      <c r="B1810" t="s">
        <v>2026</v>
      </c>
      <c r="C1810">
        <v>11</v>
      </c>
    </row>
    <row r="1811" spans="1:3" x14ac:dyDescent="0.3">
      <c r="A1811" t="s">
        <v>1346</v>
      </c>
      <c r="B1811" t="s">
        <v>1530</v>
      </c>
      <c r="C1811">
        <v>4</v>
      </c>
    </row>
    <row r="1812" spans="1:3" x14ac:dyDescent="0.3">
      <c r="A1812" t="s">
        <v>1325</v>
      </c>
      <c r="B1812" t="s">
        <v>2064</v>
      </c>
      <c r="C1812">
        <v>9</v>
      </c>
    </row>
    <row r="1813" spans="1:3" x14ac:dyDescent="0.3">
      <c r="A1813" t="s">
        <v>1297</v>
      </c>
      <c r="B1813" t="s">
        <v>1935</v>
      </c>
      <c r="C1813">
        <v>7</v>
      </c>
    </row>
    <row r="1814" spans="1:3" x14ac:dyDescent="0.3">
      <c r="A1814" t="s">
        <v>1272</v>
      </c>
      <c r="B1814" t="s">
        <v>1536</v>
      </c>
      <c r="C1814">
        <v>4</v>
      </c>
    </row>
    <row r="1815" spans="1:3" x14ac:dyDescent="0.3">
      <c r="A1815" t="s">
        <v>1206</v>
      </c>
      <c r="B1815" t="s">
        <v>2120</v>
      </c>
      <c r="C1815">
        <v>6</v>
      </c>
    </row>
    <row r="1816" spans="1:3" x14ac:dyDescent="0.3">
      <c r="A1816" t="s">
        <v>1116</v>
      </c>
      <c r="B1816" t="s">
        <v>1690</v>
      </c>
      <c r="C1816">
        <v>9</v>
      </c>
    </row>
    <row r="1817" spans="1:3" x14ac:dyDescent="0.3">
      <c r="A1817" t="s">
        <v>1249</v>
      </c>
      <c r="B1817" t="s">
        <v>1930</v>
      </c>
      <c r="C1817">
        <v>9</v>
      </c>
    </row>
    <row r="1818" spans="1:3" x14ac:dyDescent="0.3">
      <c r="A1818" t="s">
        <v>1275</v>
      </c>
      <c r="B1818" t="s">
        <v>1534</v>
      </c>
      <c r="C1818">
        <v>11</v>
      </c>
    </row>
    <row r="1819" spans="1:3" x14ac:dyDescent="0.3">
      <c r="A1819" t="s">
        <v>1359</v>
      </c>
      <c r="B1819" t="s">
        <v>2096</v>
      </c>
      <c r="C1819">
        <v>8</v>
      </c>
    </row>
    <row r="1820" spans="1:3" x14ac:dyDescent="0.3">
      <c r="A1820" t="s">
        <v>1299</v>
      </c>
      <c r="B1820" t="s">
        <v>1872</v>
      </c>
      <c r="C1820">
        <v>7</v>
      </c>
    </row>
    <row r="1821" spans="1:3" x14ac:dyDescent="0.3">
      <c r="A1821" t="s">
        <v>1193</v>
      </c>
      <c r="B1821" t="s">
        <v>1676</v>
      </c>
      <c r="C1821">
        <v>4</v>
      </c>
    </row>
    <row r="1822" spans="1:3" x14ac:dyDescent="0.3">
      <c r="A1822" t="s">
        <v>1362</v>
      </c>
      <c r="B1822" t="s">
        <v>1811</v>
      </c>
      <c r="C1822">
        <v>6</v>
      </c>
    </row>
    <row r="1823" spans="1:3" x14ac:dyDescent="0.3">
      <c r="A1823" t="s">
        <v>1145</v>
      </c>
      <c r="B1823" t="s">
        <v>1912</v>
      </c>
      <c r="C1823">
        <v>4</v>
      </c>
    </row>
    <row r="1824" spans="1:3" x14ac:dyDescent="0.3">
      <c r="A1824" t="s">
        <v>1431</v>
      </c>
      <c r="B1824" t="s">
        <v>2040</v>
      </c>
      <c r="C1824">
        <v>5</v>
      </c>
    </row>
    <row r="1825" spans="1:3" x14ac:dyDescent="0.3">
      <c r="A1825" t="s">
        <v>1255</v>
      </c>
      <c r="B1825" t="s">
        <v>2121</v>
      </c>
      <c r="C1825">
        <v>6</v>
      </c>
    </row>
    <row r="1826" spans="1:3" x14ac:dyDescent="0.3">
      <c r="A1826" t="s">
        <v>1402</v>
      </c>
      <c r="B1826" t="s">
        <v>1692</v>
      </c>
      <c r="C1826">
        <v>6</v>
      </c>
    </row>
    <row r="1827" spans="1:3" x14ac:dyDescent="0.3">
      <c r="A1827" t="s">
        <v>1189</v>
      </c>
      <c r="B1827" t="s">
        <v>1524</v>
      </c>
      <c r="C1827">
        <v>9</v>
      </c>
    </row>
    <row r="1828" spans="1:3" x14ac:dyDescent="0.3">
      <c r="A1828" t="s">
        <v>1291</v>
      </c>
      <c r="B1828" t="s">
        <v>1802</v>
      </c>
      <c r="C1828">
        <v>2</v>
      </c>
    </row>
    <row r="1829" spans="1:3" x14ac:dyDescent="0.3">
      <c r="A1829" t="s">
        <v>1341</v>
      </c>
      <c r="B1829" t="s">
        <v>1555</v>
      </c>
      <c r="C1829">
        <v>7</v>
      </c>
    </row>
    <row r="1830" spans="1:3" x14ac:dyDescent="0.3">
      <c r="A1830" t="s">
        <v>1033</v>
      </c>
      <c r="B1830" t="s">
        <v>1695</v>
      </c>
      <c r="C1830">
        <v>1</v>
      </c>
    </row>
    <row r="1831" spans="1:3" x14ac:dyDescent="0.3">
      <c r="A1831" t="s">
        <v>1235</v>
      </c>
      <c r="B1831" t="s">
        <v>1790</v>
      </c>
      <c r="C1831">
        <v>3</v>
      </c>
    </row>
    <row r="1832" spans="1:3" x14ac:dyDescent="0.3">
      <c r="A1832" t="s">
        <v>1085</v>
      </c>
      <c r="B1832" t="s">
        <v>2107</v>
      </c>
      <c r="C1832">
        <v>2</v>
      </c>
    </row>
    <row r="1833" spans="1:3" x14ac:dyDescent="0.3">
      <c r="A1833" t="s">
        <v>983</v>
      </c>
      <c r="B1833" t="s">
        <v>2024</v>
      </c>
      <c r="C1833">
        <v>8</v>
      </c>
    </row>
    <row r="1834" spans="1:3" x14ac:dyDescent="0.3">
      <c r="A1834" t="s">
        <v>1347</v>
      </c>
      <c r="B1834" t="s">
        <v>2098</v>
      </c>
      <c r="C1834">
        <v>4</v>
      </c>
    </row>
    <row r="1835" spans="1:3" x14ac:dyDescent="0.3">
      <c r="A1835" t="s">
        <v>1300</v>
      </c>
      <c r="B1835" t="s">
        <v>1757</v>
      </c>
      <c r="C1835">
        <v>9</v>
      </c>
    </row>
    <row r="1836" spans="1:3" x14ac:dyDescent="0.3">
      <c r="A1836" t="s">
        <v>1096</v>
      </c>
      <c r="B1836" t="s">
        <v>1638</v>
      </c>
      <c r="C1836">
        <v>2</v>
      </c>
    </row>
    <row r="1837" spans="1:3" x14ac:dyDescent="0.3">
      <c r="A1837" t="s">
        <v>1261</v>
      </c>
      <c r="B1837" t="s">
        <v>1750</v>
      </c>
      <c r="C1837">
        <v>2</v>
      </c>
    </row>
    <row r="1838" spans="1:3" x14ac:dyDescent="0.3">
      <c r="A1838" t="s">
        <v>1121</v>
      </c>
      <c r="B1838" t="s">
        <v>1932</v>
      </c>
      <c r="C1838">
        <v>7</v>
      </c>
    </row>
    <row r="1839" spans="1:3" x14ac:dyDescent="0.3">
      <c r="A1839" t="s">
        <v>1059</v>
      </c>
      <c r="B1839" t="s">
        <v>1567</v>
      </c>
      <c r="C1839">
        <v>5</v>
      </c>
    </row>
    <row r="1840" spans="1:3" x14ac:dyDescent="0.3">
      <c r="A1840" t="s">
        <v>1053</v>
      </c>
      <c r="B1840" t="s">
        <v>1609</v>
      </c>
      <c r="C1840">
        <v>1</v>
      </c>
    </row>
    <row r="1841" spans="1:3" x14ac:dyDescent="0.3">
      <c r="A1841" t="s">
        <v>1332</v>
      </c>
      <c r="B1841" t="s">
        <v>2016</v>
      </c>
      <c r="C1841">
        <v>10</v>
      </c>
    </row>
    <row r="1842" spans="1:3" x14ac:dyDescent="0.3">
      <c r="A1842" t="s">
        <v>1160</v>
      </c>
      <c r="B1842" t="s">
        <v>2122</v>
      </c>
      <c r="C1842">
        <v>9</v>
      </c>
    </row>
    <row r="1843" spans="1:3" x14ac:dyDescent="0.3">
      <c r="A1843" t="s">
        <v>1167</v>
      </c>
      <c r="B1843" t="s">
        <v>1870</v>
      </c>
      <c r="C1843">
        <v>10</v>
      </c>
    </row>
    <row r="1844" spans="1:3" x14ac:dyDescent="0.3">
      <c r="A1844" t="s">
        <v>1344</v>
      </c>
      <c r="B1844" t="s">
        <v>2119</v>
      </c>
      <c r="C1844">
        <v>8</v>
      </c>
    </row>
    <row r="1845" spans="1:3" x14ac:dyDescent="0.3">
      <c r="A1845" t="s">
        <v>1393</v>
      </c>
      <c r="B1845" t="s">
        <v>2101</v>
      </c>
      <c r="C1845">
        <v>6</v>
      </c>
    </row>
    <row r="1846" spans="1:3" x14ac:dyDescent="0.3">
      <c r="A1846" t="s">
        <v>1397</v>
      </c>
      <c r="B1846" t="s">
        <v>1941</v>
      </c>
      <c r="C1846">
        <v>9</v>
      </c>
    </row>
    <row r="1847" spans="1:3" x14ac:dyDescent="0.3">
      <c r="A1847" t="s">
        <v>1246</v>
      </c>
      <c r="B1847" t="s">
        <v>1884</v>
      </c>
      <c r="C1847">
        <v>9</v>
      </c>
    </row>
    <row r="1848" spans="1:3" x14ac:dyDescent="0.3">
      <c r="A1848" t="s">
        <v>1235</v>
      </c>
      <c r="B1848" t="s">
        <v>1812</v>
      </c>
      <c r="C1848">
        <v>4</v>
      </c>
    </row>
    <row r="1849" spans="1:3" x14ac:dyDescent="0.3">
      <c r="A1849" t="s">
        <v>1068</v>
      </c>
      <c r="B1849" t="s">
        <v>2004</v>
      </c>
      <c r="C1849">
        <v>1</v>
      </c>
    </row>
    <row r="1850" spans="1:3" x14ac:dyDescent="0.3">
      <c r="A1850" t="s">
        <v>1217</v>
      </c>
      <c r="B1850" t="s">
        <v>1837</v>
      </c>
      <c r="C1850">
        <v>7</v>
      </c>
    </row>
    <row r="1851" spans="1:3" x14ac:dyDescent="0.3">
      <c r="A1851" t="s">
        <v>1187</v>
      </c>
      <c r="B1851" t="s">
        <v>2076</v>
      </c>
      <c r="C1851">
        <v>5</v>
      </c>
    </row>
    <row r="1852" spans="1:3" x14ac:dyDescent="0.3">
      <c r="A1852" t="s">
        <v>1254</v>
      </c>
      <c r="B1852" t="s">
        <v>1621</v>
      </c>
      <c r="C1852">
        <v>2</v>
      </c>
    </row>
    <row r="1853" spans="1:3" x14ac:dyDescent="0.3">
      <c r="A1853" t="s">
        <v>1015</v>
      </c>
      <c r="B1853" t="s">
        <v>1529</v>
      </c>
      <c r="C1853">
        <v>7</v>
      </c>
    </row>
    <row r="1854" spans="1:3" x14ac:dyDescent="0.3">
      <c r="A1854" t="s">
        <v>1288</v>
      </c>
      <c r="B1854" t="s">
        <v>2123</v>
      </c>
      <c r="C1854">
        <v>7</v>
      </c>
    </row>
    <row r="1855" spans="1:3" x14ac:dyDescent="0.3">
      <c r="A1855" t="s">
        <v>1367</v>
      </c>
      <c r="B1855" t="s">
        <v>2065</v>
      </c>
      <c r="C1855">
        <v>5</v>
      </c>
    </row>
    <row r="1856" spans="1:3" x14ac:dyDescent="0.3">
      <c r="A1856" t="s">
        <v>1355</v>
      </c>
      <c r="B1856" t="s">
        <v>1884</v>
      </c>
      <c r="C1856">
        <v>5</v>
      </c>
    </row>
    <row r="1857" spans="1:3" x14ac:dyDescent="0.3">
      <c r="A1857" t="s">
        <v>1363</v>
      </c>
      <c r="B1857" t="s">
        <v>1930</v>
      </c>
      <c r="C1857">
        <v>8</v>
      </c>
    </row>
    <row r="1858" spans="1:3" x14ac:dyDescent="0.3">
      <c r="A1858" t="s">
        <v>1423</v>
      </c>
      <c r="B1858" t="s">
        <v>1802</v>
      </c>
      <c r="C1858">
        <v>9</v>
      </c>
    </row>
    <row r="1859" spans="1:3" x14ac:dyDescent="0.3">
      <c r="A1859" t="s">
        <v>996</v>
      </c>
      <c r="B1859" t="s">
        <v>2110</v>
      </c>
      <c r="C1859">
        <v>12</v>
      </c>
    </row>
    <row r="1860" spans="1:3" x14ac:dyDescent="0.3">
      <c r="A1860" t="s">
        <v>1220</v>
      </c>
      <c r="B1860" t="s">
        <v>1972</v>
      </c>
      <c r="C1860">
        <v>6</v>
      </c>
    </row>
    <row r="1861" spans="1:3" x14ac:dyDescent="0.3">
      <c r="A1861" t="s">
        <v>1425</v>
      </c>
      <c r="B1861" t="s">
        <v>1961</v>
      </c>
      <c r="C1861">
        <v>11</v>
      </c>
    </row>
    <row r="1862" spans="1:3" x14ac:dyDescent="0.3">
      <c r="A1862" t="s">
        <v>1216</v>
      </c>
      <c r="B1862" t="s">
        <v>1808</v>
      </c>
      <c r="C1862">
        <v>11</v>
      </c>
    </row>
    <row r="1863" spans="1:3" x14ac:dyDescent="0.3">
      <c r="A1863" t="s">
        <v>1351</v>
      </c>
      <c r="B1863" t="s">
        <v>1796</v>
      </c>
      <c r="C1863">
        <v>3</v>
      </c>
    </row>
    <row r="1864" spans="1:3" x14ac:dyDescent="0.3">
      <c r="A1864" t="s">
        <v>1387</v>
      </c>
      <c r="B1864" t="s">
        <v>2036</v>
      </c>
      <c r="C1864">
        <v>3</v>
      </c>
    </row>
    <row r="1865" spans="1:3" x14ac:dyDescent="0.3">
      <c r="A1865" t="s">
        <v>1299</v>
      </c>
      <c r="B1865" t="s">
        <v>1813</v>
      </c>
      <c r="C1865">
        <v>12</v>
      </c>
    </row>
    <row r="1866" spans="1:3" x14ac:dyDescent="0.3">
      <c r="A1866" t="s">
        <v>1375</v>
      </c>
      <c r="B1866" t="s">
        <v>1580</v>
      </c>
      <c r="C1866">
        <v>12</v>
      </c>
    </row>
    <row r="1867" spans="1:3" x14ac:dyDescent="0.3">
      <c r="A1867" t="s">
        <v>1397</v>
      </c>
      <c r="B1867" t="s">
        <v>1903</v>
      </c>
      <c r="C1867">
        <v>7</v>
      </c>
    </row>
    <row r="1868" spans="1:3" x14ac:dyDescent="0.3">
      <c r="A1868" t="s">
        <v>1364</v>
      </c>
      <c r="B1868" t="s">
        <v>2044</v>
      </c>
      <c r="C1868">
        <v>9</v>
      </c>
    </row>
    <row r="1869" spans="1:3" x14ac:dyDescent="0.3">
      <c r="A1869" t="s">
        <v>1091</v>
      </c>
      <c r="B1869" t="s">
        <v>1493</v>
      </c>
      <c r="C1869">
        <v>6</v>
      </c>
    </row>
    <row r="1870" spans="1:3" x14ac:dyDescent="0.3">
      <c r="A1870" t="s">
        <v>979</v>
      </c>
      <c r="B1870" t="s">
        <v>1700</v>
      </c>
      <c r="C1870">
        <v>3</v>
      </c>
    </row>
    <row r="1871" spans="1:3" x14ac:dyDescent="0.3">
      <c r="A1871" t="s">
        <v>1433</v>
      </c>
      <c r="B1871" t="s">
        <v>1631</v>
      </c>
      <c r="C1871">
        <v>12</v>
      </c>
    </row>
    <row r="1872" spans="1:3" x14ac:dyDescent="0.3">
      <c r="A1872" t="s">
        <v>1347</v>
      </c>
      <c r="B1872" t="s">
        <v>1747</v>
      </c>
      <c r="C1872">
        <v>5</v>
      </c>
    </row>
    <row r="1873" spans="1:3" x14ac:dyDescent="0.3">
      <c r="A1873" t="s">
        <v>1306</v>
      </c>
      <c r="B1873" t="s">
        <v>1473</v>
      </c>
      <c r="C1873">
        <v>9</v>
      </c>
    </row>
    <row r="1874" spans="1:3" x14ac:dyDescent="0.3">
      <c r="A1874" t="s">
        <v>1066</v>
      </c>
      <c r="B1874" t="s">
        <v>1961</v>
      </c>
      <c r="C1874">
        <v>11</v>
      </c>
    </row>
    <row r="1875" spans="1:3" x14ac:dyDescent="0.3">
      <c r="A1875" t="s">
        <v>1261</v>
      </c>
      <c r="B1875" t="s">
        <v>1614</v>
      </c>
      <c r="C1875">
        <v>5</v>
      </c>
    </row>
    <row r="1876" spans="1:3" x14ac:dyDescent="0.3">
      <c r="A1876" t="s">
        <v>1085</v>
      </c>
      <c r="B1876" t="s">
        <v>1664</v>
      </c>
      <c r="C1876">
        <v>1</v>
      </c>
    </row>
    <row r="1877" spans="1:3" x14ac:dyDescent="0.3">
      <c r="A1877" t="s">
        <v>1132</v>
      </c>
      <c r="B1877" t="s">
        <v>1620</v>
      </c>
      <c r="C1877">
        <v>10</v>
      </c>
    </row>
    <row r="1878" spans="1:3" x14ac:dyDescent="0.3">
      <c r="A1878" t="s">
        <v>1249</v>
      </c>
      <c r="B1878" t="s">
        <v>2124</v>
      </c>
      <c r="C1878">
        <v>6</v>
      </c>
    </row>
    <row r="1879" spans="1:3" x14ac:dyDescent="0.3">
      <c r="A1879" t="s">
        <v>1204</v>
      </c>
      <c r="B1879" t="s">
        <v>1472</v>
      </c>
      <c r="C1879">
        <v>1</v>
      </c>
    </row>
    <row r="1880" spans="1:3" x14ac:dyDescent="0.3">
      <c r="A1880" t="s">
        <v>1045</v>
      </c>
      <c r="B1880" t="s">
        <v>1811</v>
      </c>
      <c r="C1880">
        <v>8</v>
      </c>
    </row>
    <row r="1881" spans="1:3" x14ac:dyDescent="0.3">
      <c r="A1881" t="s">
        <v>1205</v>
      </c>
      <c r="B1881" t="s">
        <v>1891</v>
      </c>
      <c r="C1881">
        <v>11</v>
      </c>
    </row>
    <row r="1882" spans="1:3" x14ac:dyDescent="0.3">
      <c r="A1882" t="s">
        <v>1294</v>
      </c>
      <c r="B1882" t="s">
        <v>1735</v>
      </c>
      <c r="C1882">
        <v>5</v>
      </c>
    </row>
    <row r="1883" spans="1:3" x14ac:dyDescent="0.3">
      <c r="A1883" t="s">
        <v>1218</v>
      </c>
      <c r="B1883" t="s">
        <v>1482</v>
      </c>
      <c r="C1883">
        <v>9</v>
      </c>
    </row>
    <row r="1884" spans="1:3" x14ac:dyDescent="0.3">
      <c r="A1884" t="s">
        <v>1204</v>
      </c>
      <c r="B1884" t="s">
        <v>1634</v>
      </c>
      <c r="C1884">
        <v>11</v>
      </c>
    </row>
    <row r="1885" spans="1:3" x14ac:dyDescent="0.3">
      <c r="A1885" t="s">
        <v>1288</v>
      </c>
      <c r="B1885" t="s">
        <v>2125</v>
      </c>
      <c r="C1885">
        <v>5</v>
      </c>
    </row>
    <row r="1886" spans="1:3" x14ac:dyDescent="0.3">
      <c r="A1886" t="s">
        <v>1330</v>
      </c>
      <c r="B1886" t="s">
        <v>1661</v>
      </c>
      <c r="C1886">
        <v>12</v>
      </c>
    </row>
    <row r="1887" spans="1:3" x14ac:dyDescent="0.3">
      <c r="A1887" t="s">
        <v>1435</v>
      </c>
      <c r="B1887" t="s">
        <v>2126</v>
      </c>
      <c r="C1887">
        <v>3</v>
      </c>
    </row>
    <row r="1888" spans="1:3" x14ac:dyDescent="0.3">
      <c r="A1888" t="s">
        <v>1338</v>
      </c>
      <c r="B1888" t="s">
        <v>1870</v>
      </c>
      <c r="C1888">
        <v>7</v>
      </c>
    </row>
    <row r="1889" spans="1:3" x14ac:dyDescent="0.3">
      <c r="A1889" t="s">
        <v>1042</v>
      </c>
      <c r="B1889" t="s">
        <v>1765</v>
      </c>
      <c r="C1889">
        <v>1</v>
      </c>
    </row>
    <row r="1890" spans="1:3" x14ac:dyDescent="0.3">
      <c r="A1890" t="s">
        <v>1228</v>
      </c>
      <c r="B1890" t="s">
        <v>2007</v>
      </c>
      <c r="C1890">
        <v>1</v>
      </c>
    </row>
    <row r="1891" spans="1:3" x14ac:dyDescent="0.3">
      <c r="A1891" t="s">
        <v>1358</v>
      </c>
      <c r="B1891" t="s">
        <v>1737</v>
      </c>
      <c r="C1891">
        <v>8</v>
      </c>
    </row>
    <row r="1892" spans="1:3" x14ac:dyDescent="0.3">
      <c r="A1892" t="s">
        <v>1392</v>
      </c>
      <c r="B1892" t="s">
        <v>1800</v>
      </c>
      <c r="C1892">
        <v>5</v>
      </c>
    </row>
    <row r="1893" spans="1:3" x14ac:dyDescent="0.3">
      <c r="A1893" t="s">
        <v>1159</v>
      </c>
      <c r="B1893" t="s">
        <v>1618</v>
      </c>
      <c r="C1893">
        <v>2</v>
      </c>
    </row>
    <row r="1894" spans="1:3" x14ac:dyDescent="0.3">
      <c r="A1894" t="s">
        <v>1352</v>
      </c>
      <c r="B1894" t="s">
        <v>1499</v>
      </c>
      <c r="C1894">
        <v>6</v>
      </c>
    </row>
    <row r="1895" spans="1:3" x14ac:dyDescent="0.3">
      <c r="A1895" t="s">
        <v>1089</v>
      </c>
      <c r="B1895" t="s">
        <v>1838</v>
      </c>
      <c r="C1895">
        <v>4</v>
      </c>
    </row>
    <row r="1896" spans="1:3" x14ac:dyDescent="0.3">
      <c r="A1896" t="s">
        <v>1291</v>
      </c>
      <c r="B1896" t="s">
        <v>1600</v>
      </c>
      <c r="C1896">
        <v>5</v>
      </c>
    </row>
    <row r="1897" spans="1:3" x14ac:dyDescent="0.3">
      <c r="A1897" t="s">
        <v>1297</v>
      </c>
      <c r="B1897" t="s">
        <v>2127</v>
      </c>
      <c r="C1897">
        <v>9</v>
      </c>
    </row>
    <row r="1898" spans="1:3" x14ac:dyDescent="0.3">
      <c r="A1898" t="s">
        <v>1264</v>
      </c>
      <c r="B1898" t="s">
        <v>2098</v>
      </c>
      <c r="C1898">
        <v>2</v>
      </c>
    </row>
    <row r="1899" spans="1:3" x14ac:dyDescent="0.3">
      <c r="A1899" t="s">
        <v>1301</v>
      </c>
      <c r="B1899" t="s">
        <v>1714</v>
      </c>
      <c r="C1899">
        <v>7</v>
      </c>
    </row>
    <row r="1900" spans="1:3" x14ac:dyDescent="0.3">
      <c r="A1900" t="s">
        <v>1125</v>
      </c>
      <c r="B1900" t="s">
        <v>1933</v>
      </c>
      <c r="C1900">
        <v>5</v>
      </c>
    </row>
    <row r="1901" spans="1:3" x14ac:dyDescent="0.3">
      <c r="A1901" t="s">
        <v>1431</v>
      </c>
      <c r="B1901" t="s">
        <v>1675</v>
      </c>
      <c r="C1901">
        <v>12</v>
      </c>
    </row>
    <row r="1902" spans="1:3" x14ac:dyDescent="0.3">
      <c r="A1902" t="s">
        <v>1277</v>
      </c>
      <c r="B1902" t="s">
        <v>1558</v>
      </c>
      <c r="C1902">
        <v>10</v>
      </c>
    </row>
    <row r="1903" spans="1:3" x14ac:dyDescent="0.3">
      <c r="A1903" t="s">
        <v>1405</v>
      </c>
      <c r="B1903" t="s">
        <v>2128</v>
      </c>
      <c r="C1903">
        <v>5</v>
      </c>
    </row>
    <row r="1904" spans="1:3" x14ac:dyDescent="0.3">
      <c r="A1904" t="s">
        <v>1194</v>
      </c>
      <c r="B1904" t="s">
        <v>1995</v>
      </c>
      <c r="C1904">
        <v>12</v>
      </c>
    </row>
    <row r="1905" spans="1:3" x14ac:dyDescent="0.3">
      <c r="A1905" t="s">
        <v>1273</v>
      </c>
      <c r="B1905" t="s">
        <v>2004</v>
      </c>
      <c r="C1905">
        <v>12</v>
      </c>
    </row>
    <row r="1906" spans="1:3" x14ac:dyDescent="0.3">
      <c r="A1906" t="s">
        <v>1403</v>
      </c>
      <c r="B1906" t="s">
        <v>1979</v>
      </c>
      <c r="C1906">
        <v>1</v>
      </c>
    </row>
    <row r="1907" spans="1:3" x14ac:dyDescent="0.3">
      <c r="A1907" t="s">
        <v>1256</v>
      </c>
      <c r="B1907" t="s">
        <v>1850</v>
      </c>
      <c r="C1907">
        <v>1</v>
      </c>
    </row>
    <row r="1908" spans="1:3" x14ac:dyDescent="0.3">
      <c r="A1908" t="s">
        <v>1262</v>
      </c>
      <c r="B1908" t="s">
        <v>1785</v>
      </c>
      <c r="C1908">
        <v>3</v>
      </c>
    </row>
    <row r="1909" spans="1:3" x14ac:dyDescent="0.3">
      <c r="A1909" t="s">
        <v>1196</v>
      </c>
      <c r="B1909" t="s">
        <v>2057</v>
      </c>
      <c r="C1909">
        <v>4</v>
      </c>
    </row>
    <row r="1910" spans="1:3" x14ac:dyDescent="0.3">
      <c r="A1910" t="s">
        <v>1401</v>
      </c>
      <c r="B1910" t="s">
        <v>1638</v>
      </c>
      <c r="C1910">
        <v>5</v>
      </c>
    </row>
    <row r="1911" spans="1:3" x14ac:dyDescent="0.3">
      <c r="A1911" t="s">
        <v>1291</v>
      </c>
      <c r="B1911" t="s">
        <v>1694</v>
      </c>
      <c r="C1911">
        <v>8</v>
      </c>
    </row>
    <row r="1912" spans="1:3" x14ac:dyDescent="0.3">
      <c r="A1912" t="s">
        <v>1063</v>
      </c>
      <c r="B1912" t="s">
        <v>1593</v>
      </c>
      <c r="C1912">
        <v>7</v>
      </c>
    </row>
    <row r="1913" spans="1:3" x14ac:dyDescent="0.3">
      <c r="A1913" t="s">
        <v>1368</v>
      </c>
      <c r="B1913" t="s">
        <v>1839</v>
      </c>
      <c r="C1913">
        <v>11</v>
      </c>
    </row>
    <row r="1914" spans="1:3" x14ac:dyDescent="0.3">
      <c r="A1914" t="s">
        <v>1130</v>
      </c>
      <c r="B1914" t="s">
        <v>2085</v>
      </c>
      <c r="C1914">
        <v>1</v>
      </c>
    </row>
    <row r="1915" spans="1:3" x14ac:dyDescent="0.3">
      <c r="A1915" t="s">
        <v>1040</v>
      </c>
      <c r="B1915" t="s">
        <v>1529</v>
      </c>
      <c r="C1915">
        <v>8</v>
      </c>
    </row>
    <row r="1916" spans="1:3" x14ac:dyDescent="0.3">
      <c r="A1916" t="s">
        <v>1170</v>
      </c>
      <c r="B1916" t="s">
        <v>1819</v>
      </c>
      <c r="C1916">
        <v>4</v>
      </c>
    </row>
    <row r="1917" spans="1:3" x14ac:dyDescent="0.3">
      <c r="A1917" t="s">
        <v>1046</v>
      </c>
      <c r="B1917" t="s">
        <v>1661</v>
      </c>
      <c r="C1917">
        <v>4</v>
      </c>
    </row>
    <row r="1918" spans="1:3" x14ac:dyDescent="0.3">
      <c r="A1918" t="s">
        <v>1312</v>
      </c>
      <c r="B1918" t="s">
        <v>2011</v>
      </c>
      <c r="C1918">
        <v>5</v>
      </c>
    </row>
    <row r="1919" spans="1:3" x14ac:dyDescent="0.3">
      <c r="A1919" t="s">
        <v>1236</v>
      </c>
      <c r="B1919" t="s">
        <v>1606</v>
      </c>
      <c r="C1919">
        <v>6</v>
      </c>
    </row>
    <row r="1920" spans="1:3" x14ac:dyDescent="0.3">
      <c r="A1920" t="s">
        <v>1321</v>
      </c>
      <c r="B1920" t="s">
        <v>1739</v>
      </c>
      <c r="C1920">
        <v>1</v>
      </c>
    </row>
    <row r="1921" spans="1:3" x14ac:dyDescent="0.3">
      <c r="A1921" t="s">
        <v>1319</v>
      </c>
      <c r="B1921" t="s">
        <v>1899</v>
      </c>
      <c r="C1921">
        <v>1</v>
      </c>
    </row>
    <row r="1922" spans="1:3" x14ac:dyDescent="0.3">
      <c r="A1922" t="s">
        <v>1195</v>
      </c>
      <c r="B1922" t="s">
        <v>1680</v>
      </c>
      <c r="C1922">
        <v>1</v>
      </c>
    </row>
    <row r="1923" spans="1:3" x14ac:dyDescent="0.3">
      <c r="A1923" t="s">
        <v>1342</v>
      </c>
      <c r="B1923" t="s">
        <v>1905</v>
      </c>
      <c r="C1923">
        <v>3</v>
      </c>
    </row>
    <row r="1924" spans="1:3" x14ac:dyDescent="0.3">
      <c r="A1924" t="s">
        <v>1349</v>
      </c>
      <c r="B1924" t="s">
        <v>1587</v>
      </c>
      <c r="C1924">
        <v>11</v>
      </c>
    </row>
    <row r="1925" spans="1:3" x14ac:dyDescent="0.3">
      <c r="A1925" t="s">
        <v>1101</v>
      </c>
      <c r="B1925" t="s">
        <v>2003</v>
      </c>
      <c r="C1925">
        <v>8</v>
      </c>
    </row>
    <row r="1926" spans="1:3" x14ac:dyDescent="0.3">
      <c r="A1926" t="s">
        <v>1203</v>
      </c>
      <c r="B1926" t="s">
        <v>1867</v>
      </c>
      <c r="C1926">
        <v>10</v>
      </c>
    </row>
    <row r="1927" spans="1:3" x14ac:dyDescent="0.3">
      <c r="A1927" t="s">
        <v>1296</v>
      </c>
      <c r="B1927" t="s">
        <v>1682</v>
      </c>
      <c r="C1927">
        <v>5</v>
      </c>
    </row>
    <row r="1928" spans="1:3" x14ac:dyDescent="0.3">
      <c r="A1928" t="s">
        <v>1407</v>
      </c>
      <c r="B1928" t="s">
        <v>1620</v>
      </c>
      <c r="C1928">
        <v>9</v>
      </c>
    </row>
    <row r="1929" spans="1:3" x14ac:dyDescent="0.3">
      <c r="A1929" t="s">
        <v>1306</v>
      </c>
      <c r="B1929" t="s">
        <v>1911</v>
      </c>
      <c r="C1929">
        <v>7</v>
      </c>
    </row>
    <row r="1930" spans="1:3" x14ac:dyDescent="0.3">
      <c r="A1930" t="s">
        <v>1157</v>
      </c>
      <c r="B1930" t="s">
        <v>1579</v>
      </c>
      <c r="C1930">
        <v>6</v>
      </c>
    </row>
    <row r="1931" spans="1:3" x14ac:dyDescent="0.3">
      <c r="A1931" t="s">
        <v>1428</v>
      </c>
      <c r="B1931" t="s">
        <v>2016</v>
      </c>
      <c r="C1931">
        <v>2</v>
      </c>
    </row>
    <row r="1932" spans="1:3" x14ac:dyDescent="0.3">
      <c r="A1932" t="s">
        <v>1151</v>
      </c>
      <c r="B1932" t="s">
        <v>1781</v>
      </c>
      <c r="C1932">
        <v>2</v>
      </c>
    </row>
    <row r="1933" spans="1:3" x14ac:dyDescent="0.3">
      <c r="A1933" t="s">
        <v>1287</v>
      </c>
      <c r="B1933" t="s">
        <v>2052</v>
      </c>
      <c r="C1933">
        <v>12</v>
      </c>
    </row>
    <row r="1934" spans="1:3" x14ac:dyDescent="0.3">
      <c r="A1934" t="s">
        <v>1431</v>
      </c>
      <c r="B1934" t="s">
        <v>1922</v>
      </c>
      <c r="C1934">
        <v>9</v>
      </c>
    </row>
    <row r="1935" spans="1:3" x14ac:dyDescent="0.3">
      <c r="A1935" t="s">
        <v>1148</v>
      </c>
      <c r="B1935" t="s">
        <v>1866</v>
      </c>
      <c r="C1935">
        <v>3</v>
      </c>
    </row>
    <row r="1936" spans="1:3" x14ac:dyDescent="0.3">
      <c r="A1936" t="s">
        <v>1247</v>
      </c>
      <c r="B1936" t="s">
        <v>1826</v>
      </c>
      <c r="C1936">
        <v>8</v>
      </c>
    </row>
    <row r="1937" spans="1:3" x14ac:dyDescent="0.3">
      <c r="A1937" t="s">
        <v>1154</v>
      </c>
      <c r="B1937" t="s">
        <v>1659</v>
      </c>
      <c r="C1937">
        <v>3</v>
      </c>
    </row>
    <row r="1938" spans="1:3" x14ac:dyDescent="0.3">
      <c r="A1938" t="s">
        <v>1044</v>
      </c>
      <c r="B1938" t="s">
        <v>1612</v>
      </c>
      <c r="C1938">
        <v>6</v>
      </c>
    </row>
    <row r="1939" spans="1:3" x14ac:dyDescent="0.3">
      <c r="A1939" t="s">
        <v>1311</v>
      </c>
      <c r="B1939" t="s">
        <v>1500</v>
      </c>
      <c r="C1939">
        <v>4</v>
      </c>
    </row>
    <row r="1940" spans="1:3" x14ac:dyDescent="0.3">
      <c r="A1940" t="s">
        <v>1427</v>
      </c>
      <c r="B1940" t="s">
        <v>2013</v>
      </c>
      <c r="C1940">
        <v>8</v>
      </c>
    </row>
    <row r="1941" spans="1:3" x14ac:dyDescent="0.3">
      <c r="A1941" t="s">
        <v>1126</v>
      </c>
      <c r="B1941" t="s">
        <v>2129</v>
      </c>
      <c r="C1941">
        <v>6</v>
      </c>
    </row>
    <row r="1942" spans="1:3" x14ac:dyDescent="0.3">
      <c r="A1942" t="s">
        <v>1321</v>
      </c>
      <c r="B1942" t="s">
        <v>1954</v>
      </c>
      <c r="C1942">
        <v>5</v>
      </c>
    </row>
    <row r="1943" spans="1:3" x14ac:dyDescent="0.3">
      <c r="A1943" t="s">
        <v>1424</v>
      </c>
      <c r="B1943" t="s">
        <v>1502</v>
      </c>
      <c r="C1943">
        <v>9</v>
      </c>
    </row>
    <row r="1944" spans="1:3" x14ac:dyDescent="0.3">
      <c r="A1944" t="s">
        <v>1333</v>
      </c>
      <c r="B1944" t="s">
        <v>2130</v>
      </c>
      <c r="C1944">
        <v>3</v>
      </c>
    </row>
    <row r="1945" spans="1:3" x14ac:dyDescent="0.3">
      <c r="A1945" t="s">
        <v>1098</v>
      </c>
      <c r="B1945" t="s">
        <v>1744</v>
      </c>
      <c r="C1945">
        <v>2</v>
      </c>
    </row>
    <row r="1946" spans="1:3" x14ac:dyDescent="0.3">
      <c r="A1946" t="s">
        <v>1433</v>
      </c>
      <c r="B1946" t="s">
        <v>1985</v>
      </c>
      <c r="C1946">
        <v>4</v>
      </c>
    </row>
    <row r="1947" spans="1:3" x14ac:dyDescent="0.3">
      <c r="A1947" t="s">
        <v>1262</v>
      </c>
      <c r="B1947" t="s">
        <v>1502</v>
      </c>
      <c r="C1947">
        <v>7</v>
      </c>
    </row>
    <row r="1948" spans="1:3" x14ac:dyDescent="0.3">
      <c r="A1948" t="s">
        <v>1338</v>
      </c>
      <c r="B1948" t="s">
        <v>1821</v>
      </c>
      <c r="C1948">
        <v>9</v>
      </c>
    </row>
    <row r="1949" spans="1:3" x14ac:dyDescent="0.3">
      <c r="A1949" t="s">
        <v>1129</v>
      </c>
      <c r="B1949" t="s">
        <v>1944</v>
      </c>
      <c r="C1949">
        <v>8</v>
      </c>
    </row>
    <row r="1950" spans="1:3" x14ac:dyDescent="0.3">
      <c r="A1950" t="s">
        <v>1259</v>
      </c>
      <c r="B1950" t="s">
        <v>2131</v>
      </c>
      <c r="C1950">
        <v>1</v>
      </c>
    </row>
    <row r="1951" spans="1:3" x14ac:dyDescent="0.3">
      <c r="A1951" t="s">
        <v>1129</v>
      </c>
      <c r="B1951" t="s">
        <v>1991</v>
      </c>
      <c r="C1951">
        <v>5</v>
      </c>
    </row>
    <row r="1952" spans="1:3" x14ac:dyDescent="0.3">
      <c r="A1952" t="s">
        <v>1424</v>
      </c>
      <c r="B1952" t="s">
        <v>2046</v>
      </c>
      <c r="C1952">
        <v>8</v>
      </c>
    </row>
    <row r="1953" spans="1:3" x14ac:dyDescent="0.3">
      <c r="A1953" t="s">
        <v>1113</v>
      </c>
      <c r="B1953" t="s">
        <v>1660</v>
      </c>
      <c r="C1953">
        <v>2</v>
      </c>
    </row>
    <row r="1954" spans="1:3" x14ac:dyDescent="0.3">
      <c r="A1954" t="s">
        <v>1076</v>
      </c>
      <c r="B1954" t="s">
        <v>2028</v>
      </c>
      <c r="C1954">
        <v>12</v>
      </c>
    </row>
    <row r="1955" spans="1:3" x14ac:dyDescent="0.3">
      <c r="A1955" t="s">
        <v>1134</v>
      </c>
      <c r="B1955" t="s">
        <v>1785</v>
      </c>
      <c r="C1955">
        <v>1</v>
      </c>
    </row>
    <row r="1956" spans="1:3" x14ac:dyDescent="0.3">
      <c r="A1956" t="s">
        <v>1194</v>
      </c>
      <c r="B1956" t="s">
        <v>2027</v>
      </c>
      <c r="C1956">
        <v>4</v>
      </c>
    </row>
    <row r="1957" spans="1:3" x14ac:dyDescent="0.3">
      <c r="A1957" t="s">
        <v>1328</v>
      </c>
      <c r="B1957" t="s">
        <v>2024</v>
      </c>
      <c r="C1957">
        <v>9</v>
      </c>
    </row>
    <row r="1958" spans="1:3" x14ac:dyDescent="0.3">
      <c r="A1958" t="s">
        <v>1031</v>
      </c>
      <c r="B1958" t="s">
        <v>1983</v>
      </c>
      <c r="C1958">
        <v>3</v>
      </c>
    </row>
    <row r="1959" spans="1:3" x14ac:dyDescent="0.3">
      <c r="A1959" t="s">
        <v>1165</v>
      </c>
      <c r="B1959" t="s">
        <v>1710</v>
      </c>
      <c r="C1959">
        <v>1</v>
      </c>
    </row>
    <row r="1960" spans="1:3" x14ac:dyDescent="0.3">
      <c r="A1960" t="s">
        <v>1392</v>
      </c>
      <c r="B1960" t="s">
        <v>1700</v>
      </c>
      <c r="C1960">
        <v>12</v>
      </c>
    </row>
    <row r="1961" spans="1:3" x14ac:dyDescent="0.3">
      <c r="A1961" t="s">
        <v>1400</v>
      </c>
      <c r="B1961" t="s">
        <v>1672</v>
      </c>
      <c r="C1961">
        <v>3</v>
      </c>
    </row>
    <row r="1962" spans="1:3" x14ac:dyDescent="0.3">
      <c r="A1962" t="s">
        <v>1059</v>
      </c>
      <c r="B1962" t="s">
        <v>1630</v>
      </c>
      <c r="C1962">
        <v>12</v>
      </c>
    </row>
    <row r="1963" spans="1:3" x14ac:dyDescent="0.3">
      <c r="A1963" t="s">
        <v>1421</v>
      </c>
      <c r="B1963" t="s">
        <v>1936</v>
      </c>
      <c r="C1963">
        <v>6</v>
      </c>
    </row>
    <row r="1964" spans="1:3" x14ac:dyDescent="0.3">
      <c r="A1964" t="s">
        <v>1198</v>
      </c>
      <c r="B1964" t="s">
        <v>1984</v>
      </c>
      <c r="C1964">
        <v>6</v>
      </c>
    </row>
    <row r="1965" spans="1:3" x14ac:dyDescent="0.3">
      <c r="A1965" t="s">
        <v>1145</v>
      </c>
      <c r="B1965" t="s">
        <v>1998</v>
      </c>
      <c r="C1965">
        <v>5</v>
      </c>
    </row>
    <row r="1966" spans="1:3" x14ac:dyDescent="0.3">
      <c r="A1966" t="s">
        <v>1371</v>
      </c>
      <c r="B1966" t="s">
        <v>1608</v>
      </c>
      <c r="C1966">
        <v>6</v>
      </c>
    </row>
    <row r="1967" spans="1:3" x14ac:dyDescent="0.3">
      <c r="A1967" t="s">
        <v>1108</v>
      </c>
      <c r="B1967" t="s">
        <v>1972</v>
      </c>
      <c r="C1967">
        <v>8</v>
      </c>
    </row>
    <row r="1968" spans="1:3" x14ac:dyDescent="0.3">
      <c r="A1968" t="s">
        <v>1185</v>
      </c>
      <c r="B1968" t="s">
        <v>2036</v>
      </c>
      <c r="C1968">
        <v>6</v>
      </c>
    </row>
    <row r="1969" spans="1:3" x14ac:dyDescent="0.3">
      <c r="A1969" t="s">
        <v>1191</v>
      </c>
      <c r="B1969" t="s">
        <v>1809</v>
      </c>
      <c r="C1969">
        <v>2</v>
      </c>
    </row>
    <row r="1970" spans="1:3" x14ac:dyDescent="0.3">
      <c r="A1970" t="s">
        <v>1271</v>
      </c>
      <c r="B1970" t="s">
        <v>2035</v>
      </c>
      <c r="C1970">
        <v>12</v>
      </c>
    </row>
    <row r="1971" spans="1:3" x14ac:dyDescent="0.3">
      <c r="A1971" t="s">
        <v>1351</v>
      </c>
      <c r="B1971" t="s">
        <v>1756</v>
      </c>
      <c r="C1971">
        <v>12</v>
      </c>
    </row>
    <row r="1972" spans="1:3" x14ac:dyDescent="0.3">
      <c r="A1972" t="s">
        <v>1143</v>
      </c>
      <c r="B1972" t="s">
        <v>2033</v>
      </c>
      <c r="C1972">
        <v>5</v>
      </c>
    </row>
    <row r="1973" spans="1:3" x14ac:dyDescent="0.3">
      <c r="A1973" t="s">
        <v>1419</v>
      </c>
      <c r="B1973" t="s">
        <v>1609</v>
      </c>
      <c r="C1973">
        <v>3</v>
      </c>
    </row>
    <row r="1974" spans="1:3" x14ac:dyDescent="0.3">
      <c r="A1974" t="s">
        <v>994</v>
      </c>
      <c r="B1974" t="s">
        <v>2000</v>
      </c>
      <c r="C1974">
        <v>9</v>
      </c>
    </row>
    <row r="1975" spans="1:3" x14ac:dyDescent="0.3">
      <c r="A1975" t="s">
        <v>1096</v>
      </c>
      <c r="B1975" t="s">
        <v>1526</v>
      </c>
      <c r="C1975">
        <v>11</v>
      </c>
    </row>
    <row r="1976" spans="1:3" x14ac:dyDescent="0.3">
      <c r="A1976" t="s">
        <v>1270</v>
      </c>
      <c r="B1976" t="s">
        <v>1909</v>
      </c>
      <c r="C1976">
        <v>12</v>
      </c>
    </row>
    <row r="1977" spans="1:3" x14ac:dyDescent="0.3">
      <c r="A1977" t="s">
        <v>1050</v>
      </c>
      <c r="B1977" t="s">
        <v>1591</v>
      </c>
      <c r="C1977">
        <v>4</v>
      </c>
    </row>
    <row r="1978" spans="1:3" x14ac:dyDescent="0.3">
      <c r="A1978" t="s">
        <v>1372</v>
      </c>
      <c r="B1978" t="s">
        <v>1647</v>
      </c>
      <c r="C1978">
        <v>11</v>
      </c>
    </row>
    <row r="1979" spans="1:3" x14ac:dyDescent="0.3">
      <c r="A1979" t="s">
        <v>1203</v>
      </c>
      <c r="B1979" t="s">
        <v>1637</v>
      </c>
      <c r="C1979">
        <v>7</v>
      </c>
    </row>
    <row r="1980" spans="1:3" x14ac:dyDescent="0.3">
      <c r="A1980" t="s">
        <v>1180</v>
      </c>
      <c r="B1980" t="s">
        <v>1634</v>
      </c>
      <c r="C1980">
        <v>9</v>
      </c>
    </row>
    <row r="1981" spans="1:3" x14ac:dyDescent="0.3">
      <c r="A1981" t="s">
        <v>1123</v>
      </c>
      <c r="B1981" t="s">
        <v>1618</v>
      </c>
      <c r="C1981">
        <v>7</v>
      </c>
    </row>
    <row r="1982" spans="1:3" x14ac:dyDescent="0.3">
      <c r="A1982" t="s">
        <v>1263</v>
      </c>
      <c r="B1982" t="s">
        <v>1875</v>
      </c>
      <c r="C1982">
        <v>10</v>
      </c>
    </row>
    <row r="1983" spans="1:3" x14ac:dyDescent="0.3">
      <c r="A1983" t="s">
        <v>1414</v>
      </c>
      <c r="B1983" t="s">
        <v>1624</v>
      </c>
      <c r="C1983">
        <v>1</v>
      </c>
    </row>
    <row r="1984" spans="1:3" x14ac:dyDescent="0.3">
      <c r="A1984" t="s">
        <v>1266</v>
      </c>
      <c r="B1984" t="s">
        <v>2062</v>
      </c>
      <c r="C1984">
        <v>11</v>
      </c>
    </row>
    <row r="1985" spans="1:3" x14ac:dyDescent="0.3">
      <c r="A1985" t="s">
        <v>1157</v>
      </c>
      <c r="B1985" t="s">
        <v>2084</v>
      </c>
      <c r="C1985">
        <v>1</v>
      </c>
    </row>
    <row r="1986" spans="1:3" x14ac:dyDescent="0.3">
      <c r="A1986" t="s">
        <v>1103</v>
      </c>
      <c r="B1986" t="s">
        <v>2108</v>
      </c>
      <c r="C1986">
        <v>2</v>
      </c>
    </row>
    <row r="1987" spans="1:3" x14ac:dyDescent="0.3">
      <c r="A1987" t="s">
        <v>1390</v>
      </c>
      <c r="B1987" t="s">
        <v>1845</v>
      </c>
      <c r="C1987">
        <v>9</v>
      </c>
    </row>
    <row r="1988" spans="1:3" x14ac:dyDescent="0.3">
      <c r="A1988" t="s">
        <v>1029</v>
      </c>
      <c r="B1988" t="s">
        <v>1650</v>
      </c>
      <c r="C1988">
        <v>6</v>
      </c>
    </row>
    <row r="1989" spans="1:3" x14ac:dyDescent="0.3">
      <c r="A1989" t="s">
        <v>1367</v>
      </c>
      <c r="B1989" t="s">
        <v>1536</v>
      </c>
      <c r="C1989">
        <v>12</v>
      </c>
    </row>
    <row r="1990" spans="1:3" x14ac:dyDescent="0.3">
      <c r="A1990" t="s">
        <v>1134</v>
      </c>
      <c r="B1990" t="s">
        <v>2047</v>
      </c>
      <c r="C1990">
        <v>2</v>
      </c>
    </row>
    <row r="1991" spans="1:3" x14ac:dyDescent="0.3">
      <c r="A1991" t="s">
        <v>1132</v>
      </c>
      <c r="B1991" t="s">
        <v>2132</v>
      </c>
      <c r="C1991">
        <v>3</v>
      </c>
    </row>
    <row r="1992" spans="1:3" x14ac:dyDescent="0.3">
      <c r="A1992" t="s">
        <v>1363</v>
      </c>
      <c r="B1992" t="s">
        <v>1784</v>
      </c>
      <c r="C1992">
        <v>9</v>
      </c>
    </row>
    <row r="1993" spans="1:3" x14ac:dyDescent="0.3">
      <c r="A1993" t="s">
        <v>1177</v>
      </c>
      <c r="B1993" t="s">
        <v>1570</v>
      </c>
      <c r="C1993">
        <v>5</v>
      </c>
    </row>
    <row r="1994" spans="1:3" x14ac:dyDescent="0.3">
      <c r="A1994" t="s">
        <v>1054</v>
      </c>
      <c r="B1994" t="s">
        <v>1499</v>
      </c>
      <c r="C1994">
        <v>11</v>
      </c>
    </row>
    <row r="1995" spans="1:3" x14ac:dyDescent="0.3">
      <c r="A1995" t="s">
        <v>1257</v>
      </c>
      <c r="B1995" t="s">
        <v>2094</v>
      </c>
      <c r="C1995">
        <v>7</v>
      </c>
    </row>
    <row r="1996" spans="1:3" x14ac:dyDescent="0.3">
      <c r="A1996" t="s">
        <v>1234</v>
      </c>
      <c r="B1996" t="s">
        <v>1944</v>
      </c>
      <c r="C1996">
        <v>6</v>
      </c>
    </row>
    <row r="1997" spans="1:3" x14ac:dyDescent="0.3">
      <c r="A1997" t="s">
        <v>1237</v>
      </c>
      <c r="B1997" t="s">
        <v>2133</v>
      </c>
      <c r="C1997">
        <v>8</v>
      </c>
    </row>
    <row r="1998" spans="1:3" x14ac:dyDescent="0.3">
      <c r="A1998" t="s">
        <v>1351</v>
      </c>
      <c r="B1998" t="s">
        <v>1717</v>
      </c>
      <c r="C1998">
        <v>2</v>
      </c>
    </row>
    <row r="1999" spans="1:3" x14ac:dyDescent="0.3">
      <c r="A1999" t="s">
        <v>1172</v>
      </c>
      <c r="B1999" t="s">
        <v>2109</v>
      </c>
      <c r="C1999">
        <v>7</v>
      </c>
    </row>
    <row r="2000" spans="1:3" x14ac:dyDescent="0.3">
      <c r="A2000" t="s">
        <v>1218</v>
      </c>
      <c r="B2000" t="s">
        <v>2134</v>
      </c>
      <c r="C2000">
        <v>3</v>
      </c>
    </row>
    <row r="2001" spans="1:3" x14ac:dyDescent="0.3">
      <c r="A2001" t="s">
        <v>1334</v>
      </c>
      <c r="B2001" t="s">
        <v>1989</v>
      </c>
      <c r="C200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1"/>
  <sheetViews>
    <sheetView topLeftCell="E1975" workbookViewId="0">
      <selection activeCell="G2" sqref="G2:G2001"/>
    </sheetView>
  </sheetViews>
  <sheetFormatPr defaultColWidth="8.88671875" defaultRowHeight="14.4" x14ac:dyDescent="0.3"/>
  <cols>
    <col min="1" max="2" width="18.6640625" style="3" customWidth="1"/>
    <col min="3" max="3" width="27.5546875" style="3" customWidth="1"/>
    <col min="4" max="4" width="36.6640625" style="3" customWidth="1"/>
    <col min="5" max="5" width="18.6640625" style="3" customWidth="1"/>
    <col min="6" max="6" width="13.33203125" style="12" customWidth="1"/>
    <col min="7" max="7" width="11.21875" style="3" customWidth="1"/>
    <col min="8" max="8" width="11.77734375" style="3" customWidth="1"/>
    <col min="9" max="9" width="37.5546875" style="3" customWidth="1"/>
    <col min="10" max="10" width="20.44140625" style="3" customWidth="1"/>
    <col min="11" max="11" width="13.5546875" style="3" customWidth="1"/>
    <col min="12" max="12" width="19.6640625" style="3" bestFit="1" customWidth="1"/>
    <col min="13" max="13" width="10.88671875" style="3" bestFit="1" customWidth="1"/>
    <col min="14" max="16384" width="8.88671875" style="3"/>
  </cols>
  <sheetData>
    <row r="1" spans="1:13" x14ac:dyDescent="0.3">
      <c r="A1" s="1" t="s">
        <v>204</v>
      </c>
      <c r="B1" s="10" t="s">
        <v>968</v>
      </c>
      <c r="C1" s="10" t="s">
        <v>205</v>
      </c>
      <c r="D1" s="1" t="s">
        <v>206</v>
      </c>
      <c r="E1" s="1" t="s">
        <v>207</v>
      </c>
      <c r="F1" s="10" t="s">
        <v>208</v>
      </c>
      <c r="G1" s="10" t="s">
        <v>660</v>
      </c>
      <c r="H1" s="1" t="s">
        <v>209</v>
      </c>
      <c r="I1" s="1" t="s">
        <v>210</v>
      </c>
      <c r="J1" s="10" t="s">
        <v>1464</v>
      </c>
      <c r="K1" s="11" t="s">
        <v>1437</v>
      </c>
      <c r="L1" s="11" t="s">
        <v>1438</v>
      </c>
      <c r="M1" s="11" t="s">
        <v>1466</v>
      </c>
    </row>
    <row r="2" spans="1:13" x14ac:dyDescent="0.3">
      <c r="A2" t="s">
        <v>2135</v>
      </c>
      <c r="B2" t="s">
        <v>1325</v>
      </c>
      <c r="C2" t="s">
        <v>2136</v>
      </c>
      <c r="D2" t="s">
        <v>264</v>
      </c>
      <c r="E2" t="s">
        <v>220</v>
      </c>
      <c r="F2" t="s">
        <v>1444</v>
      </c>
      <c r="G2">
        <f>VLOOKUP(A2, ProductsOfOrder!A:D, 4, FALSE)</f>
        <v>3591000</v>
      </c>
      <c r="H2">
        <v>35004</v>
      </c>
      <c r="I2" t="s">
        <v>226</v>
      </c>
      <c r="J2" s="13">
        <f>VLOOKUP(A2, ProductsOfOrder!A:D, 4, FALSE) +H2-VLOOKUP(A2, ProductsOfOrder!A:D, 4, FALSE) *I2</f>
        <v>3374634</v>
      </c>
      <c r="K2" s="13">
        <f>IF(VLOOKUP(B2, Stores!A:C, 3, FALSE) = "Mall", J2 * 0.04*3, J2* 0.03+J2*0.04*2)</f>
        <v>404956.08000000007</v>
      </c>
      <c r="L2" s="13">
        <f>J2-K2</f>
        <v>2969677.92</v>
      </c>
      <c r="M2" s="3" t="str">
        <f t="shared" ref="M2:M65" si="0">TEXT(DATEVALUE(F2),"mmmm")</f>
        <v>September</v>
      </c>
    </row>
    <row r="3" spans="1:13" x14ac:dyDescent="0.3">
      <c r="A3" t="s">
        <v>211</v>
      </c>
      <c r="B3" t="s">
        <v>1249</v>
      </c>
      <c r="C3" t="s">
        <v>2137</v>
      </c>
      <c r="D3" t="s">
        <v>1164</v>
      </c>
      <c r="E3" t="s">
        <v>214</v>
      </c>
      <c r="F3" t="s">
        <v>1457</v>
      </c>
      <c r="G3">
        <f>VLOOKUP(A3, ProductsOfOrder!A:D, 4, FALSE)</f>
        <v>119960000</v>
      </c>
      <c r="H3">
        <v>38475</v>
      </c>
      <c r="I3" t="s">
        <v>242</v>
      </c>
      <c r="J3" s="13">
        <f>VLOOKUP(A3, ProductsOfOrder!A:D, 4, FALSE) +H3-VLOOKUP(A3, ProductsOfOrder!A:D, 4, FALSE) *I3</f>
        <v>114000475</v>
      </c>
      <c r="K3" s="13">
        <f>IF(VLOOKUP(B3, Stores!A:C, 3, FALSE) = "Mall", J3 * 0.04*3, J3* 0.03+J3*0.04*2)</f>
        <v>12540052.25</v>
      </c>
      <c r="L3" s="13">
        <f t="shared" ref="L3:L66" si="1">J3-K3</f>
        <v>101460422.75</v>
      </c>
      <c r="M3" s="3" t="str">
        <f t="shared" si="0"/>
        <v>June</v>
      </c>
    </row>
    <row r="4" spans="1:13" x14ac:dyDescent="0.3">
      <c r="A4" t="s">
        <v>217</v>
      </c>
      <c r="B4" t="s">
        <v>1031</v>
      </c>
      <c r="C4" t="s">
        <v>2138</v>
      </c>
      <c r="D4" t="s">
        <v>1043</v>
      </c>
      <c r="E4" t="s">
        <v>220</v>
      </c>
      <c r="F4" t="s">
        <v>1462</v>
      </c>
      <c r="G4">
        <f>VLOOKUP(A4, ProductsOfOrder!A:D, 4, FALSE)</f>
        <v>98000</v>
      </c>
      <c r="H4">
        <v>24386</v>
      </c>
      <c r="I4" t="s">
        <v>238</v>
      </c>
      <c r="J4" s="13">
        <f>VLOOKUP(A4, ProductsOfOrder!A:D, 4, FALSE) +H4-VLOOKUP(A4, ProductsOfOrder!A:D, 4, FALSE) *I4</f>
        <v>119446</v>
      </c>
      <c r="K4" s="13">
        <f>IF(VLOOKUP(B4, Stores!A:C, 3, FALSE) = "Mall", J4 * 0.04*3, J4* 0.03+J4*0.04*2)</f>
        <v>13139.06</v>
      </c>
      <c r="L4" s="13">
        <f t="shared" si="1"/>
        <v>106306.94</v>
      </c>
      <c r="M4" s="3" t="str">
        <f t="shared" si="0"/>
        <v>July</v>
      </c>
    </row>
    <row r="5" spans="1:13" x14ac:dyDescent="0.3">
      <c r="A5" t="s">
        <v>223</v>
      </c>
      <c r="B5" t="s">
        <v>1320</v>
      </c>
      <c r="C5" t="s">
        <v>2139</v>
      </c>
      <c r="D5" t="s">
        <v>997</v>
      </c>
      <c r="E5" t="s">
        <v>214</v>
      </c>
      <c r="F5" t="s">
        <v>1463</v>
      </c>
      <c r="G5">
        <f>VLOOKUP(A5, ProductsOfOrder!A:D, 4, FALSE)</f>
        <v>413000</v>
      </c>
      <c r="H5">
        <v>20019</v>
      </c>
      <c r="I5" t="s">
        <v>261</v>
      </c>
      <c r="J5" s="13">
        <f>VLOOKUP(A5, ProductsOfOrder!A:D, 4, FALSE) +H5-VLOOKUP(A5, ProductsOfOrder!A:D, 4, FALSE) *I5</f>
        <v>395849</v>
      </c>
      <c r="K5" s="13">
        <f>IF(VLOOKUP(B5, Stores!A:C, 3, FALSE) = "Mall", J5 * 0.04*3, J5* 0.03+J5*0.04*2)</f>
        <v>43543.39</v>
      </c>
      <c r="L5" s="13">
        <f t="shared" si="1"/>
        <v>352305.61</v>
      </c>
      <c r="M5" s="3" t="str">
        <f t="shared" si="0"/>
        <v>July</v>
      </c>
    </row>
    <row r="6" spans="1:13" x14ac:dyDescent="0.3">
      <c r="A6" t="s">
        <v>227</v>
      </c>
      <c r="B6" t="s">
        <v>1376</v>
      </c>
      <c r="C6" t="s">
        <v>2140</v>
      </c>
      <c r="D6" t="s">
        <v>1158</v>
      </c>
      <c r="E6" t="s">
        <v>214</v>
      </c>
      <c r="F6" t="s">
        <v>1447</v>
      </c>
      <c r="G6">
        <f>VLOOKUP(A6, ProductsOfOrder!A:D, 4, FALSE)</f>
        <v>300000</v>
      </c>
      <c r="H6">
        <v>30995</v>
      </c>
      <c r="I6" t="s">
        <v>238</v>
      </c>
      <c r="J6" s="13">
        <f>VLOOKUP(A6, ProductsOfOrder!A:D, 4, FALSE) +H6-VLOOKUP(A6, ProductsOfOrder!A:D, 4, FALSE) *I6</f>
        <v>321995</v>
      </c>
      <c r="K6" s="13">
        <f>IF(VLOOKUP(B6, Stores!A:C, 3, FALSE) = "Mall", J6 * 0.04*3, J6* 0.03+J6*0.04*2)</f>
        <v>38639.4</v>
      </c>
      <c r="L6" s="13">
        <f t="shared" si="1"/>
        <v>283355.59999999998</v>
      </c>
      <c r="M6" s="3" t="str">
        <f t="shared" si="0"/>
        <v>August</v>
      </c>
    </row>
    <row r="7" spans="1:13" x14ac:dyDescent="0.3">
      <c r="A7" t="s">
        <v>231</v>
      </c>
      <c r="B7" t="s">
        <v>1363</v>
      </c>
      <c r="C7" t="s">
        <v>2141</v>
      </c>
      <c r="D7" t="s">
        <v>1036</v>
      </c>
      <c r="E7" t="s">
        <v>220</v>
      </c>
      <c r="F7" t="s">
        <v>1462</v>
      </c>
      <c r="G7">
        <f>VLOOKUP(A7, ProductsOfOrder!A:D, 4, FALSE)</f>
        <v>48480000</v>
      </c>
      <c r="H7">
        <v>28945</v>
      </c>
      <c r="I7" t="s">
        <v>298</v>
      </c>
      <c r="J7" s="13">
        <f>VLOOKUP(A7, ProductsOfOrder!A:D, 4, FALSE) +H7-VLOOKUP(A7, ProductsOfOrder!A:D, 4, FALSE) *I7</f>
        <v>43660945</v>
      </c>
      <c r="K7" s="13">
        <f>IF(VLOOKUP(B7, Stores!A:C, 3, FALSE) = "Mall", J7 * 0.04*3, J7* 0.03+J7*0.04*2)</f>
        <v>5239313.4000000004</v>
      </c>
      <c r="L7" s="13">
        <f t="shared" si="1"/>
        <v>38421631.600000001</v>
      </c>
      <c r="M7" s="3" t="str">
        <f t="shared" si="0"/>
        <v>July</v>
      </c>
    </row>
    <row r="8" spans="1:13" x14ac:dyDescent="0.3">
      <c r="A8" t="s">
        <v>235</v>
      </c>
      <c r="B8" t="s">
        <v>1142</v>
      </c>
      <c r="C8" t="s">
        <v>2142</v>
      </c>
      <c r="D8" t="s">
        <v>1028</v>
      </c>
      <c r="E8" t="s">
        <v>214</v>
      </c>
      <c r="F8" t="s">
        <v>1444</v>
      </c>
      <c r="G8">
        <f>VLOOKUP(A8, ProductsOfOrder!A:D, 4, FALSE)</f>
        <v>1800000</v>
      </c>
      <c r="H8">
        <v>35542</v>
      </c>
      <c r="I8" t="s">
        <v>226</v>
      </c>
      <c r="J8" s="13">
        <f>VLOOKUP(A8, ProductsOfOrder!A:D, 4, FALSE) +H8-VLOOKUP(A8, ProductsOfOrder!A:D, 4, FALSE) *I8</f>
        <v>1709542</v>
      </c>
      <c r="K8" s="13">
        <f>IF(VLOOKUP(B8, Stores!A:C, 3, FALSE) = "Mall", J8 * 0.04*3, J8* 0.03+J8*0.04*2)</f>
        <v>188049.62</v>
      </c>
      <c r="L8" s="13">
        <f t="shared" si="1"/>
        <v>1521492.38</v>
      </c>
      <c r="M8" s="3" t="str">
        <f t="shared" si="0"/>
        <v>September</v>
      </c>
    </row>
    <row r="9" spans="1:13" x14ac:dyDescent="0.3">
      <c r="A9" t="s">
        <v>239</v>
      </c>
      <c r="B9" t="s">
        <v>1045</v>
      </c>
      <c r="C9" t="s">
        <v>2143</v>
      </c>
      <c r="D9" t="s">
        <v>990</v>
      </c>
      <c r="E9" t="s">
        <v>214</v>
      </c>
      <c r="F9" t="s">
        <v>1457</v>
      </c>
      <c r="G9">
        <f>VLOOKUP(A9, ProductsOfOrder!A:D, 4, FALSE)</f>
        <v>303920000</v>
      </c>
      <c r="H9">
        <v>19283</v>
      </c>
      <c r="I9" t="s">
        <v>226</v>
      </c>
      <c r="J9" s="13">
        <f>VLOOKUP(A9, ProductsOfOrder!A:D, 4, FALSE) +H9-VLOOKUP(A9, ProductsOfOrder!A:D, 4, FALSE) *I9</f>
        <v>282664883</v>
      </c>
      <c r="K9" s="13">
        <f>IF(VLOOKUP(B9, Stores!A:C, 3, FALSE) = "Mall", J9 * 0.04*3, J9* 0.03+J9*0.04*2)</f>
        <v>33919785.960000001</v>
      </c>
      <c r="L9" s="13">
        <f t="shared" si="1"/>
        <v>248745097.03999999</v>
      </c>
      <c r="M9" s="3" t="str">
        <f t="shared" si="0"/>
        <v>June</v>
      </c>
    </row>
    <row r="10" spans="1:13" x14ac:dyDescent="0.3">
      <c r="A10" t="s">
        <v>243</v>
      </c>
      <c r="B10" t="s">
        <v>1348</v>
      </c>
      <c r="C10" t="s">
        <v>331</v>
      </c>
      <c r="D10" t="s">
        <v>1028</v>
      </c>
      <c r="E10" t="s">
        <v>214</v>
      </c>
      <c r="F10" t="s">
        <v>1457</v>
      </c>
      <c r="G10">
        <f>VLOOKUP(A10, ProductsOfOrder!A:D, 4, FALSE)</f>
        <v>6000</v>
      </c>
      <c r="H10">
        <v>22986</v>
      </c>
      <c r="I10" t="s">
        <v>242</v>
      </c>
      <c r="J10" s="13">
        <f>VLOOKUP(A10, ProductsOfOrder!A:D, 4, FALSE) +H10-VLOOKUP(A10, ProductsOfOrder!A:D, 4, FALSE) *I10</f>
        <v>28686</v>
      </c>
      <c r="K10" s="13">
        <f>IF(VLOOKUP(B10, Stores!A:C, 3, FALSE) = "Mall", J10 * 0.04*3, J10* 0.03+J10*0.04*2)</f>
        <v>3442.32</v>
      </c>
      <c r="L10" s="13">
        <f t="shared" si="1"/>
        <v>25243.68</v>
      </c>
      <c r="M10" s="3" t="str">
        <f t="shared" si="0"/>
        <v>June</v>
      </c>
    </row>
    <row r="11" spans="1:13" x14ac:dyDescent="0.3">
      <c r="A11" t="s">
        <v>246</v>
      </c>
      <c r="B11" t="s">
        <v>1104</v>
      </c>
      <c r="C11" t="s">
        <v>2144</v>
      </c>
      <c r="D11" t="s">
        <v>1017</v>
      </c>
      <c r="E11" t="s">
        <v>220</v>
      </c>
      <c r="F11" t="s">
        <v>1460</v>
      </c>
      <c r="G11">
        <f>VLOOKUP(A11, ProductsOfOrder!A:D, 4, FALSE)</f>
        <v>998000</v>
      </c>
      <c r="H11">
        <v>24120</v>
      </c>
      <c r="I11" t="s">
        <v>216</v>
      </c>
      <c r="J11" s="13">
        <f>VLOOKUP(A11, ProductsOfOrder!A:D, 4, FALSE) +H11-VLOOKUP(A11, ProductsOfOrder!A:D, 4, FALSE) *I11</f>
        <v>1002160</v>
      </c>
      <c r="K11" s="13">
        <f>IF(VLOOKUP(B11, Stores!A:C, 3, FALSE) = "Mall", J11 * 0.04*3, J11* 0.03+J11*0.04*2)</f>
        <v>120259.20000000001</v>
      </c>
      <c r="L11" s="13">
        <f t="shared" si="1"/>
        <v>881900.8</v>
      </c>
      <c r="M11" s="3" t="str">
        <f t="shared" si="0"/>
        <v>July</v>
      </c>
    </row>
    <row r="12" spans="1:13" x14ac:dyDescent="0.3">
      <c r="A12" t="s">
        <v>249</v>
      </c>
      <c r="B12" t="s">
        <v>1233</v>
      </c>
      <c r="C12" t="s">
        <v>2145</v>
      </c>
      <c r="D12" t="s">
        <v>271</v>
      </c>
      <c r="E12" t="s">
        <v>220</v>
      </c>
      <c r="F12" t="s">
        <v>1451</v>
      </c>
      <c r="G12">
        <f>VLOOKUP(A12, ProductsOfOrder!A:D, 4, FALSE)</f>
        <v>89970000</v>
      </c>
      <c r="H12">
        <v>37809</v>
      </c>
      <c r="I12" t="s">
        <v>242</v>
      </c>
      <c r="J12" s="13">
        <f>VLOOKUP(A12, ProductsOfOrder!A:D, 4, FALSE) +H12-VLOOKUP(A12, ProductsOfOrder!A:D, 4, FALSE) *I12</f>
        <v>85509309</v>
      </c>
      <c r="K12" s="13">
        <f>IF(VLOOKUP(B12, Stores!A:C, 3, FALSE) = "Mall", J12 * 0.04*3, J12* 0.03+J12*0.04*2)</f>
        <v>10261117.08</v>
      </c>
      <c r="L12" s="13">
        <f t="shared" si="1"/>
        <v>75248191.920000002</v>
      </c>
      <c r="M12" s="3" t="str">
        <f t="shared" si="0"/>
        <v>November</v>
      </c>
    </row>
    <row r="13" spans="1:13" x14ac:dyDescent="0.3">
      <c r="A13" t="s">
        <v>252</v>
      </c>
      <c r="B13" t="s">
        <v>1205</v>
      </c>
      <c r="C13" t="s">
        <v>2146</v>
      </c>
      <c r="D13" t="s">
        <v>1207</v>
      </c>
      <c r="E13" t="s">
        <v>214</v>
      </c>
      <c r="F13" t="s">
        <v>1445</v>
      </c>
      <c r="G13">
        <f>VLOOKUP(A13, ProductsOfOrder!A:D, 4, FALSE)</f>
        <v>67980000</v>
      </c>
      <c r="H13">
        <v>18317</v>
      </c>
      <c r="I13" t="s">
        <v>216</v>
      </c>
      <c r="J13" s="13">
        <f>VLOOKUP(A13, ProductsOfOrder!A:D, 4, FALSE) +H13-VLOOKUP(A13, ProductsOfOrder!A:D, 4, FALSE) *I13</f>
        <v>66638717</v>
      </c>
      <c r="K13" s="13">
        <f>IF(VLOOKUP(B13, Stores!A:C, 3, FALSE) = "Mall", J13 * 0.04*3, J13* 0.03+J13*0.04*2)</f>
        <v>7996646.040000001</v>
      </c>
      <c r="L13" s="13">
        <f t="shared" si="1"/>
        <v>58642070.960000001</v>
      </c>
      <c r="M13" s="3" t="str">
        <f t="shared" si="0"/>
        <v>August</v>
      </c>
    </row>
    <row r="14" spans="1:13" x14ac:dyDescent="0.3">
      <c r="A14" t="s">
        <v>255</v>
      </c>
      <c r="B14" t="s">
        <v>1035</v>
      </c>
      <c r="C14" t="s">
        <v>2147</v>
      </c>
      <c r="D14" t="s">
        <v>319</v>
      </c>
      <c r="E14" t="s">
        <v>220</v>
      </c>
      <c r="F14" t="s">
        <v>1460</v>
      </c>
      <c r="G14">
        <f>VLOOKUP(A14, ProductsOfOrder!A:D, 4, FALSE)</f>
        <v>150000</v>
      </c>
      <c r="H14">
        <v>17102</v>
      </c>
      <c r="I14" t="s">
        <v>261</v>
      </c>
      <c r="J14" s="13">
        <f>VLOOKUP(A14, ProductsOfOrder!A:D, 4, FALSE) +H14-VLOOKUP(A14, ProductsOfOrder!A:D, 4, FALSE) *I14</f>
        <v>153602</v>
      </c>
      <c r="K14" s="13">
        <f>IF(VLOOKUP(B14, Stores!A:C, 3, FALSE) = "Mall", J14 * 0.04*3, J14* 0.03+J14*0.04*2)</f>
        <v>16896.22</v>
      </c>
      <c r="L14" s="13">
        <f t="shared" si="1"/>
        <v>136705.78</v>
      </c>
      <c r="M14" s="3" t="str">
        <f t="shared" si="0"/>
        <v>July</v>
      </c>
    </row>
    <row r="15" spans="1:13" x14ac:dyDescent="0.3">
      <c r="A15" t="s">
        <v>258</v>
      </c>
      <c r="B15" t="s">
        <v>1167</v>
      </c>
      <c r="C15" t="s">
        <v>2148</v>
      </c>
      <c r="D15" t="s">
        <v>271</v>
      </c>
      <c r="E15" t="s">
        <v>214</v>
      </c>
      <c r="F15" t="s">
        <v>1446</v>
      </c>
      <c r="G15">
        <f>VLOOKUP(A15, ProductsOfOrder!A:D, 4, FALSE)</f>
        <v>100000</v>
      </c>
      <c r="H15">
        <v>41185</v>
      </c>
      <c r="I15" t="s">
        <v>216</v>
      </c>
      <c r="J15" s="13">
        <f>VLOOKUP(A15, ProductsOfOrder!A:D, 4, FALSE) +H15-VLOOKUP(A15, ProductsOfOrder!A:D, 4, FALSE) *I15</f>
        <v>139185</v>
      </c>
      <c r="K15" s="13">
        <f>IF(VLOOKUP(B15, Stores!A:C, 3, FALSE) = "Mall", J15 * 0.04*3, J15* 0.03+J15*0.04*2)</f>
        <v>15310.350000000002</v>
      </c>
      <c r="L15" s="13">
        <f t="shared" si="1"/>
        <v>123874.65</v>
      </c>
      <c r="M15" s="3" t="str">
        <f t="shared" si="0"/>
        <v>May</v>
      </c>
    </row>
    <row r="16" spans="1:13" x14ac:dyDescent="0.3">
      <c r="A16" t="s">
        <v>262</v>
      </c>
      <c r="B16" t="s">
        <v>1235</v>
      </c>
      <c r="C16" t="s">
        <v>2149</v>
      </c>
      <c r="D16" t="s">
        <v>1107</v>
      </c>
      <c r="E16" t="s">
        <v>220</v>
      </c>
      <c r="F16" t="s">
        <v>1446</v>
      </c>
      <c r="G16">
        <f>VLOOKUP(A16, ProductsOfOrder!A:D, 4, FALSE)</f>
        <v>996000</v>
      </c>
      <c r="H16">
        <v>20036</v>
      </c>
      <c r="I16" t="s">
        <v>298</v>
      </c>
      <c r="J16" s="13">
        <f>VLOOKUP(A16, ProductsOfOrder!A:D, 4, FALSE) +H16-VLOOKUP(A16, ProductsOfOrder!A:D, 4, FALSE) *I16</f>
        <v>916436</v>
      </c>
      <c r="K16" s="13">
        <f>IF(VLOOKUP(B16, Stores!A:C, 3, FALSE) = "Mall", J16 * 0.04*3, J16* 0.03+J16*0.04*2)</f>
        <v>100807.96</v>
      </c>
      <c r="L16" s="13">
        <f t="shared" si="1"/>
        <v>815628.04</v>
      </c>
      <c r="M16" s="3" t="str">
        <f t="shared" si="0"/>
        <v>May</v>
      </c>
    </row>
    <row r="17" spans="1:13" x14ac:dyDescent="0.3">
      <c r="A17" t="s">
        <v>265</v>
      </c>
      <c r="B17" t="s">
        <v>1320</v>
      </c>
      <c r="C17" t="s">
        <v>2150</v>
      </c>
      <c r="D17" t="s">
        <v>1043</v>
      </c>
      <c r="E17" t="s">
        <v>220</v>
      </c>
      <c r="F17" t="s">
        <v>1446</v>
      </c>
      <c r="G17">
        <f>VLOOKUP(A17, ProductsOfOrder!A:D, 4, FALSE)</f>
        <v>10000000</v>
      </c>
      <c r="H17">
        <v>19476</v>
      </c>
      <c r="I17" t="s">
        <v>284</v>
      </c>
      <c r="J17" s="13">
        <f>VLOOKUP(A17, ProductsOfOrder!A:D, 4, FALSE) +H17-VLOOKUP(A17, ProductsOfOrder!A:D, 4, FALSE) *I17</f>
        <v>9619476</v>
      </c>
      <c r="K17" s="13">
        <f>IF(VLOOKUP(B17, Stores!A:C, 3, FALSE) = "Mall", J17 * 0.04*3, J17* 0.03+J17*0.04*2)</f>
        <v>1058142.3599999999</v>
      </c>
      <c r="L17" s="13">
        <f t="shared" si="1"/>
        <v>8561333.6400000006</v>
      </c>
      <c r="M17" s="3" t="str">
        <f t="shared" si="0"/>
        <v>May</v>
      </c>
    </row>
    <row r="18" spans="1:13" x14ac:dyDescent="0.3">
      <c r="A18" t="s">
        <v>269</v>
      </c>
      <c r="B18" t="s">
        <v>1098</v>
      </c>
      <c r="C18" t="s">
        <v>2151</v>
      </c>
      <c r="D18" t="s">
        <v>992</v>
      </c>
      <c r="E18" t="s">
        <v>220</v>
      </c>
      <c r="F18" t="s">
        <v>1442</v>
      </c>
      <c r="G18">
        <f>VLOOKUP(A18, ProductsOfOrder!A:D, 4, FALSE)</f>
        <v>13328000</v>
      </c>
      <c r="H18">
        <v>20226</v>
      </c>
      <c r="I18" t="s">
        <v>216</v>
      </c>
      <c r="J18" s="13">
        <f>VLOOKUP(A18, ProductsOfOrder!A:D, 4, FALSE) +H18-VLOOKUP(A18, ProductsOfOrder!A:D, 4, FALSE) *I18</f>
        <v>13081666</v>
      </c>
      <c r="K18" s="13">
        <f>IF(VLOOKUP(B18, Stores!A:C, 3, FALSE) = "Mall", J18 * 0.04*3, J18* 0.03+J18*0.04*2)</f>
        <v>1438983.26</v>
      </c>
      <c r="L18" s="13">
        <f t="shared" si="1"/>
        <v>11642682.74</v>
      </c>
      <c r="M18" s="3" t="str">
        <f t="shared" si="0"/>
        <v>June</v>
      </c>
    </row>
    <row r="19" spans="1:13" x14ac:dyDescent="0.3">
      <c r="A19" t="s">
        <v>272</v>
      </c>
      <c r="B19" t="s">
        <v>1237</v>
      </c>
      <c r="C19" t="s">
        <v>302</v>
      </c>
      <c r="D19" t="s">
        <v>1169</v>
      </c>
      <c r="E19" t="s">
        <v>214</v>
      </c>
      <c r="F19" t="s">
        <v>1439</v>
      </c>
      <c r="G19">
        <f>VLOOKUP(A19, ProductsOfOrder!A:D, 4, FALSE)</f>
        <v>534000</v>
      </c>
      <c r="H19">
        <v>29385</v>
      </c>
      <c r="I19" t="s">
        <v>284</v>
      </c>
      <c r="J19" s="13">
        <f>VLOOKUP(A19, ProductsOfOrder!A:D, 4, FALSE) +H19-VLOOKUP(A19, ProductsOfOrder!A:D, 4, FALSE) *I19</f>
        <v>542025</v>
      </c>
      <c r="K19" s="13">
        <f>IF(VLOOKUP(B19, Stores!A:C, 3, FALSE) = "Mall", J19 * 0.04*3, J19* 0.03+J19*0.04*2)</f>
        <v>65043</v>
      </c>
      <c r="L19" s="13">
        <f t="shared" si="1"/>
        <v>476982</v>
      </c>
      <c r="M19" s="3" t="str">
        <f t="shared" si="0"/>
        <v>September</v>
      </c>
    </row>
    <row r="20" spans="1:13" x14ac:dyDescent="0.3">
      <c r="A20" t="s">
        <v>276</v>
      </c>
      <c r="B20" t="s">
        <v>1132</v>
      </c>
      <c r="C20" t="s">
        <v>2152</v>
      </c>
      <c r="D20" t="s">
        <v>999</v>
      </c>
      <c r="E20" t="s">
        <v>220</v>
      </c>
      <c r="F20" t="s">
        <v>1463</v>
      </c>
      <c r="G20">
        <f>VLOOKUP(A20, ProductsOfOrder!A:D, 4, FALSE)</f>
        <v>1497000</v>
      </c>
      <c r="H20">
        <v>39653</v>
      </c>
      <c r="I20" t="s">
        <v>238</v>
      </c>
      <c r="J20" s="13">
        <f>VLOOKUP(A20, ProductsOfOrder!A:D, 4, FALSE) +H20-VLOOKUP(A20, ProductsOfOrder!A:D, 4, FALSE) *I20</f>
        <v>1491743</v>
      </c>
      <c r="K20" s="13">
        <f>IF(VLOOKUP(B20, Stores!A:C, 3, FALSE) = "Mall", J20 * 0.04*3, J20* 0.03+J20*0.04*2)</f>
        <v>164091.73000000001</v>
      </c>
      <c r="L20" s="13">
        <f t="shared" si="1"/>
        <v>1327651.27</v>
      </c>
      <c r="M20" s="3" t="str">
        <f t="shared" si="0"/>
        <v>July</v>
      </c>
    </row>
    <row r="21" spans="1:13" x14ac:dyDescent="0.3">
      <c r="A21" t="s">
        <v>279</v>
      </c>
      <c r="B21" t="s">
        <v>1005</v>
      </c>
      <c r="C21" t="s">
        <v>2153</v>
      </c>
      <c r="D21" t="s">
        <v>1007</v>
      </c>
      <c r="E21" t="s">
        <v>220</v>
      </c>
      <c r="F21" t="s">
        <v>1457</v>
      </c>
      <c r="G21">
        <f>VLOOKUP(A21, ProductsOfOrder!A:D, 4, FALSE)</f>
        <v>71970000</v>
      </c>
      <c r="H21">
        <v>32530</v>
      </c>
      <c r="I21" t="s">
        <v>261</v>
      </c>
      <c r="J21" s="13">
        <f>VLOOKUP(A21, ProductsOfOrder!A:D, 4, FALSE) +H21-VLOOKUP(A21, ProductsOfOrder!A:D, 4, FALSE) *I21</f>
        <v>65525230</v>
      </c>
      <c r="K21" s="13">
        <f>IF(VLOOKUP(B21, Stores!A:C, 3, FALSE) = "Mall", J21 * 0.04*3, J21* 0.03+J21*0.04*2)</f>
        <v>7863027.6000000006</v>
      </c>
      <c r="L21" s="13">
        <f t="shared" si="1"/>
        <v>57662202.399999999</v>
      </c>
      <c r="M21" s="3" t="str">
        <f t="shared" si="0"/>
        <v>June</v>
      </c>
    </row>
    <row r="22" spans="1:13" x14ac:dyDescent="0.3">
      <c r="A22" t="s">
        <v>282</v>
      </c>
      <c r="B22" t="s">
        <v>1283</v>
      </c>
      <c r="C22" t="s">
        <v>2154</v>
      </c>
      <c r="D22" t="s">
        <v>2155</v>
      </c>
      <c r="E22" t="s">
        <v>214</v>
      </c>
      <c r="F22" t="s">
        <v>1456</v>
      </c>
      <c r="G22">
        <f>VLOOKUP(A22, ProductsOfOrder!A:D, 4, FALSE)</f>
        <v>83970000</v>
      </c>
      <c r="H22">
        <v>24682</v>
      </c>
      <c r="I22" t="s">
        <v>261</v>
      </c>
      <c r="J22" s="13">
        <f>VLOOKUP(A22, ProductsOfOrder!A:D, 4, FALSE) +H22-VLOOKUP(A22, ProductsOfOrder!A:D, 4, FALSE) *I22</f>
        <v>76437382</v>
      </c>
      <c r="K22" s="13">
        <f>IF(VLOOKUP(B22, Stores!A:C, 3, FALSE) = "Mall", J22 * 0.04*3, J22* 0.03+J22*0.04*2)</f>
        <v>8408112.0199999996</v>
      </c>
      <c r="L22" s="13">
        <f t="shared" si="1"/>
        <v>68029269.980000004</v>
      </c>
      <c r="M22" s="3" t="str">
        <f t="shared" si="0"/>
        <v>June</v>
      </c>
    </row>
    <row r="23" spans="1:13" x14ac:dyDescent="0.3">
      <c r="A23" t="s">
        <v>285</v>
      </c>
      <c r="B23" t="s">
        <v>1182</v>
      </c>
      <c r="C23" t="s">
        <v>2147</v>
      </c>
      <c r="D23" t="s">
        <v>1162</v>
      </c>
      <c r="E23" t="s">
        <v>214</v>
      </c>
      <c r="F23" t="s">
        <v>1455</v>
      </c>
      <c r="G23">
        <f>VLOOKUP(A23, ProductsOfOrder!A:D, 4, FALSE)</f>
        <v>3000000</v>
      </c>
      <c r="H23">
        <v>32612</v>
      </c>
      <c r="I23" t="s">
        <v>222</v>
      </c>
      <c r="J23" s="13">
        <f>VLOOKUP(A23, ProductsOfOrder!A:D, 4, FALSE) +H23-VLOOKUP(A23, ProductsOfOrder!A:D, 4, FALSE) *I23</f>
        <v>2852612</v>
      </c>
      <c r="K23" s="13">
        <f>IF(VLOOKUP(B23, Stores!A:C, 3, FALSE) = "Mall", J23 * 0.04*3, J23* 0.03+J23*0.04*2)</f>
        <v>313787.32</v>
      </c>
      <c r="L23" s="13">
        <f t="shared" si="1"/>
        <v>2538824.6800000002</v>
      </c>
      <c r="M23" s="3" t="str">
        <f t="shared" si="0"/>
        <v>July</v>
      </c>
    </row>
    <row r="24" spans="1:13" x14ac:dyDescent="0.3">
      <c r="A24" t="s">
        <v>287</v>
      </c>
      <c r="B24" t="s">
        <v>987</v>
      </c>
      <c r="C24" t="s">
        <v>304</v>
      </c>
      <c r="D24" t="s">
        <v>233</v>
      </c>
      <c r="E24" t="s">
        <v>220</v>
      </c>
      <c r="F24" t="s">
        <v>1440</v>
      </c>
      <c r="G24">
        <f>VLOOKUP(A24, ProductsOfOrder!A:D, 4, FALSE)</f>
        <v>32354000</v>
      </c>
      <c r="H24">
        <v>41447</v>
      </c>
      <c r="I24" t="s">
        <v>275</v>
      </c>
      <c r="J24" s="13">
        <f>VLOOKUP(A24, ProductsOfOrder!A:D, 4, FALSE) +H24-VLOOKUP(A24, ProductsOfOrder!A:D, 4, FALSE) *I24</f>
        <v>32071907</v>
      </c>
      <c r="K24" s="13">
        <f>IF(VLOOKUP(B24, Stores!A:C, 3, FALSE) = "Mall", J24 * 0.04*3, J24* 0.03+J24*0.04*2)</f>
        <v>3848628.84</v>
      </c>
      <c r="L24" s="13">
        <f t="shared" si="1"/>
        <v>28223278.16</v>
      </c>
      <c r="M24" s="3" t="str">
        <f t="shared" si="0"/>
        <v>June</v>
      </c>
    </row>
    <row r="25" spans="1:13" x14ac:dyDescent="0.3">
      <c r="A25" t="s">
        <v>290</v>
      </c>
      <c r="B25" t="s">
        <v>1026</v>
      </c>
      <c r="C25" t="s">
        <v>2156</v>
      </c>
      <c r="D25" t="s">
        <v>1112</v>
      </c>
      <c r="E25" t="s">
        <v>220</v>
      </c>
      <c r="F25" t="s">
        <v>1459</v>
      </c>
      <c r="G25">
        <f>VLOOKUP(A25, ProductsOfOrder!A:D, 4, FALSE)</f>
        <v>2990000</v>
      </c>
      <c r="H25">
        <v>16533</v>
      </c>
      <c r="I25" t="s">
        <v>242</v>
      </c>
      <c r="J25" s="13">
        <f>VLOOKUP(A25, ProductsOfOrder!A:D, 4, FALSE) +H25-VLOOKUP(A25, ProductsOfOrder!A:D, 4, FALSE) *I25</f>
        <v>2857033</v>
      </c>
      <c r="K25" s="13">
        <f>IF(VLOOKUP(B25, Stores!A:C, 3, FALSE) = "Mall", J25 * 0.04*3, J25* 0.03+J25*0.04*2)</f>
        <v>314273.63</v>
      </c>
      <c r="L25" s="13">
        <f t="shared" si="1"/>
        <v>2542759.37</v>
      </c>
      <c r="M25" s="3" t="str">
        <f t="shared" si="0"/>
        <v>August</v>
      </c>
    </row>
    <row r="26" spans="1:13" x14ac:dyDescent="0.3">
      <c r="A26" t="s">
        <v>292</v>
      </c>
      <c r="B26" t="s">
        <v>1044</v>
      </c>
      <c r="C26" t="s">
        <v>2157</v>
      </c>
      <c r="D26" t="s">
        <v>213</v>
      </c>
      <c r="E26" t="s">
        <v>214</v>
      </c>
      <c r="F26" t="s">
        <v>1447</v>
      </c>
      <c r="G26">
        <f>VLOOKUP(A26, ProductsOfOrder!A:D, 4, FALSE)</f>
        <v>392000</v>
      </c>
      <c r="H26">
        <v>40570</v>
      </c>
      <c r="I26" t="s">
        <v>222</v>
      </c>
      <c r="J26" s="13">
        <f>VLOOKUP(A26, ProductsOfOrder!A:D, 4, FALSE) +H26-VLOOKUP(A26, ProductsOfOrder!A:D, 4, FALSE) *I26</f>
        <v>409050</v>
      </c>
      <c r="K26" s="13">
        <f>IF(VLOOKUP(B26, Stores!A:C, 3, FALSE) = "Mall", J26 * 0.04*3, J26* 0.03+J26*0.04*2)</f>
        <v>44995.5</v>
      </c>
      <c r="L26" s="13">
        <f t="shared" si="1"/>
        <v>364054.5</v>
      </c>
      <c r="M26" s="3" t="str">
        <f t="shared" si="0"/>
        <v>August</v>
      </c>
    </row>
    <row r="27" spans="1:13" x14ac:dyDescent="0.3">
      <c r="A27" t="s">
        <v>295</v>
      </c>
      <c r="B27" t="s">
        <v>1163</v>
      </c>
      <c r="C27" t="s">
        <v>2158</v>
      </c>
      <c r="D27" t="s">
        <v>1102</v>
      </c>
      <c r="E27" t="s">
        <v>214</v>
      </c>
      <c r="F27" t="s">
        <v>1462</v>
      </c>
      <c r="G27">
        <f>VLOOKUP(A27, ProductsOfOrder!A:D, 4, FALSE)</f>
        <v>2043000</v>
      </c>
      <c r="H27">
        <v>33608</v>
      </c>
      <c r="I27" t="s">
        <v>284</v>
      </c>
      <c r="J27" s="13">
        <f>VLOOKUP(A27, ProductsOfOrder!A:D, 4, FALSE) +H27-VLOOKUP(A27, ProductsOfOrder!A:D, 4, FALSE) *I27</f>
        <v>1994888</v>
      </c>
      <c r="K27" s="13">
        <f>IF(VLOOKUP(B27, Stores!A:C, 3, FALSE) = "Mall", J27 * 0.04*3, J27* 0.03+J27*0.04*2)</f>
        <v>239386.56</v>
      </c>
      <c r="L27" s="13">
        <f t="shared" si="1"/>
        <v>1755501.44</v>
      </c>
      <c r="M27" s="3" t="str">
        <f t="shared" si="0"/>
        <v>July</v>
      </c>
    </row>
    <row r="28" spans="1:13" x14ac:dyDescent="0.3">
      <c r="A28" t="s">
        <v>299</v>
      </c>
      <c r="B28" t="s">
        <v>1219</v>
      </c>
      <c r="C28" t="s">
        <v>2159</v>
      </c>
      <c r="D28" t="s">
        <v>999</v>
      </c>
      <c r="E28" t="s">
        <v>220</v>
      </c>
      <c r="F28" t="s">
        <v>1448</v>
      </c>
      <c r="G28">
        <f>VLOOKUP(A28, ProductsOfOrder!A:D, 4, FALSE)</f>
        <v>27990000</v>
      </c>
      <c r="H28">
        <v>21166</v>
      </c>
      <c r="I28" t="s">
        <v>242</v>
      </c>
      <c r="J28" s="13">
        <f>VLOOKUP(A28, ProductsOfOrder!A:D, 4, FALSE) +H28-VLOOKUP(A28, ProductsOfOrder!A:D, 4, FALSE) *I28</f>
        <v>26611666</v>
      </c>
      <c r="K28" s="13">
        <f>IF(VLOOKUP(B28, Stores!A:C, 3, FALSE) = "Mall", J28 * 0.04*3, J28* 0.03+J28*0.04*2)</f>
        <v>2927283.2600000002</v>
      </c>
      <c r="L28" s="13">
        <f t="shared" si="1"/>
        <v>23684382.739999998</v>
      </c>
      <c r="M28" s="3" t="str">
        <f t="shared" si="0"/>
        <v>October</v>
      </c>
    </row>
    <row r="29" spans="1:13" x14ac:dyDescent="0.3">
      <c r="A29" t="s">
        <v>301</v>
      </c>
      <c r="B29" t="s">
        <v>1232</v>
      </c>
      <c r="C29" t="s">
        <v>2160</v>
      </c>
      <c r="D29" t="s">
        <v>1020</v>
      </c>
      <c r="E29" t="s">
        <v>220</v>
      </c>
      <c r="F29" t="s">
        <v>1448</v>
      </c>
      <c r="G29">
        <f>VLOOKUP(A29, ProductsOfOrder!A:D, 4, FALSE)</f>
        <v>392000</v>
      </c>
      <c r="H29">
        <v>34249</v>
      </c>
      <c r="I29" t="s">
        <v>284</v>
      </c>
      <c r="J29" s="13">
        <f>VLOOKUP(A29, ProductsOfOrder!A:D, 4, FALSE) +H29-VLOOKUP(A29, ProductsOfOrder!A:D, 4, FALSE) *I29</f>
        <v>410569</v>
      </c>
      <c r="K29" s="13">
        <f>IF(VLOOKUP(B29, Stores!A:C, 3, FALSE) = "Mall", J29 * 0.04*3, J29* 0.03+J29*0.04*2)</f>
        <v>45162.590000000004</v>
      </c>
      <c r="L29" s="13">
        <f t="shared" si="1"/>
        <v>365406.41</v>
      </c>
      <c r="M29" s="3" t="str">
        <f t="shared" si="0"/>
        <v>October</v>
      </c>
    </row>
    <row r="30" spans="1:13" x14ac:dyDescent="0.3">
      <c r="A30" t="s">
        <v>303</v>
      </c>
      <c r="B30" t="s">
        <v>985</v>
      </c>
      <c r="C30" t="s">
        <v>2161</v>
      </c>
      <c r="D30" t="s">
        <v>975</v>
      </c>
      <c r="E30" t="s">
        <v>214</v>
      </c>
      <c r="F30" t="s">
        <v>1460</v>
      </c>
      <c r="G30">
        <f>VLOOKUP(A30, ProductsOfOrder!A:D, 4, FALSE)</f>
        <v>250000</v>
      </c>
      <c r="H30">
        <v>43144</v>
      </c>
      <c r="I30" t="s">
        <v>226</v>
      </c>
      <c r="J30" s="13">
        <f>VLOOKUP(A30, ProductsOfOrder!A:D, 4, FALSE) +H30-VLOOKUP(A30, ProductsOfOrder!A:D, 4, FALSE) *I30</f>
        <v>275644</v>
      </c>
      <c r="K30" s="13">
        <f>IF(VLOOKUP(B30, Stores!A:C, 3, FALSE) = "Mall", J30 * 0.04*3, J30* 0.03+J30*0.04*2)</f>
        <v>33077.279999999999</v>
      </c>
      <c r="L30" s="13">
        <f t="shared" si="1"/>
        <v>242566.72</v>
      </c>
      <c r="M30" s="3" t="str">
        <f t="shared" si="0"/>
        <v>July</v>
      </c>
    </row>
    <row r="31" spans="1:13" x14ac:dyDescent="0.3">
      <c r="A31" t="s">
        <v>306</v>
      </c>
      <c r="B31" t="s">
        <v>1155</v>
      </c>
      <c r="C31" t="s">
        <v>2162</v>
      </c>
      <c r="D31" t="s">
        <v>319</v>
      </c>
      <c r="E31" t="s">
        <v>220</v>
      </c>
      <c r="F31" t="s">
        <v>1462</v>
      </c>
      <c r="G31">
        <f>VLOOKUP(A31, ProductsOfOrder!A:D, 4, FALSE)</f>
        <v>1800000</v>
      </c>
      <c r="H31">
        <v>29173</v>
      </c>
      <c r="I31" t="s">
        <v>222</v>
      </c>
      <c r="J31" s="13">
        <f>VLOOKUP(A31, ProductsOfOrder!A:D, 4, FALSE) +H31-VLOOKUP(A31, ProductsOfOrder!A:D, 4, FALSE) *I31</f>
        <v>1721173</v>
      </c>
      <c r="K31" s="13">
        <f>IF(VLOOKUP(B31, Stores!A:C, 3, FALSE) = "Mall", J31 * 0.04*3, J31* 0.03+J31*0.04*2)</f>
        <v>206540.76</v>
      </c>
      <c r="L31" s="13">
        <f t="shared" si="1"/>
        <v>1514632.24</v>
      </c>
      <c r="M31" s="3" t="str">
        <f t="shared" si="0"/>
        <v>July</v>
      </c>
    </row>
    <row r="32" spans="1:13" x14ac:dyDescent="0.3">
      <c r="A32" t="s">
        <v>308</v>
      </c>
      <c r="B32" t="s">
        <v>1149</v>
      </c>
      <c r="C32" t="s">
        <v>2163</v>
      </c>
      <c r="D32" t="s">
        <v>1014</v>
      </c>
      <c r="E32" t="s">
        <v>214</v>
      </c>
      <c r="F32" t="s">
        <v>1458</v>
      </c>
      <c r="G32">
        <f>VLOOKUP(A32, ProductsOfOrder!A:D, 4, FALSE)</f>
        <v>139950000</v>
      </c>
      <c r="H32">
        <v>19641</v>
      </c>
      <c r="I32" t="s">
        <v>284</v>
      </c>
      <c r="J32" s="13">
        <f>VLOOKUP(A32, ProductsOfOrder!A:D, 4, FALSE) +H32-VLOOKUP(A32, ProductsOfOrder!A:D, 4, FALSE) *I32</f>
        <v>134371641</v>
      </c>
      <c r="K32" s="13">
        <f>IF(VLOOKUP(B32, Stores!A:C, 3, FALSE) = "Mall", J32 * 0.04*3, J32* 0.03+J32*0.04*2)</f>
        <v>16124596.919999998</v>
      </c>
      <c r="L32" s="13">
        <f t="shared" si="1"/>
        <v>118247044.08</v>
      </c>
      <c r="M32" s="3" t="str">
        <f t="shared" si="0"/>
        <v>September</v>
      </c>
    </row>
    <row r="33" spans="1:13" x14ac:dyDescent="0.3">
      <c r="A33" t="s">
        <v>310</v>
      </c>
      <c r="B33" t="s">
        <v>1271</v>
      </c>
      <c r="C33" t="s">
        <v>2164</v>
      </c>
      <c r="D33" t="s">
        <v>1043</v>
      </c>
      <c r="E33" t="s">
        <v>220</v>
      </c>
      <c r="F33" t="s">
        <v>1453</v>
      </c>
      <c r="G33">
        <f>VLOOKUP(A33, ProductsOfOrder!A:D, 4, FALSE)</f>
        <v>384000</v>
      </c>
      <c r="H33">
        <v>21513</v>
      </c>
      <c r="I33" t="s">
        <v>242</v>
      </c>
      <c r="J33" s="13">
        <f>VLOOKUP(A33, ProductsOfOrder!A:D, 4, FALSE) +H33-VLOOKUP(A33, ProductsOfOrder!A:D, 4, FALSE) *I33</f>
        <v>386313</v>
      </c>
      <c r="K33" s="13">
        <f>IF(VLOOKUP(B33, Stores!A:C, 3, FALSE) = "Mall", J33 * 0.04*3, J33* 0.03+J33*0.04*2)</f>
        <v>46357.56</v>
      </c>
      <c r="L33" s="13">
        <f t="shared" si="1"/>
        <v>339955.44</v>
      </c>
      <c r="M33" s="3" t="str">
        <f t="shared" si="0"/>
        <v>July</v>
      </c>
    </row>
    <row r="34" spans="1:13" x14ac:dyDescent="0.3">
      <c r="A34" t="s">
        <v>312</v>
      </c>
      <c r="B34" t="s">
        <v>1321</v>
      </c>
      <c r="C34" t="s">
        <v>425</v>
      </c>
      <c r="D34" t="s">
        <v>1007</v>
      </c>
      <c r="E34" t="s">
        <v>214</v>
      </c>
      <c r="F34" t="s">
        <v>1442</v>
      </c>
      <c r="G34">
        <f>VLOOKUP(A34, ProductsOfOrder!A:D, 4, FALSE)</f>
        <v>89970000</v>
      </c>
      <c r="H34">
        <v>29707</v>
      </c>
      <c r="I34" t="s">
        <v>261</v>
      </c>
      <c r="J34" s="13">
        <f>VLOOKUP(A34, ProductsOfOrder!A:D, 4, FALSE) +H34-VLOOKUP(A34, ProductsOfOrder!A:D, 4, FALSE) *I34</f>
        <v>81902407</v>
      </c>
      <c r="K34" s="13">
        <f>IF(VLOOKUP(B34, Stores!A:C, 3, FALSE) = "Mall", J34 * 0.04*3, J34* 0.03+J34*0.04*2)</f>
        <v>9009264.7699999996</v>
      </c>
      <c r="L34" s="13">
        <f t="shared" si="1"/>
        <v>72893142.230000004</v>
      </c>
      <c r="M34" s="3" t="str">
        <f t="shared" si="0"/>
        <v>June</v>
      </c>
    </row>
    <row r="35" spans="1:13" x14ac:dyDescent="0.3">
      <c r="A35" t="s">
        <v>314</v>
      </c>
      <c r="B35" t="s">
        <v>1395</v>
      </c>
      <c r="C35" t="s">
        <v>2165</v>
      </c>
      <c r="D35" t="s">
        <v>984</v>
      </c>
      <c r="E35" t="s">
        <v>220</v>
      </c>
      <c r="F35" t="s">
        <v>1441</v>
      </c>
      <c r="G35">
        <f>VLOOKUP(A35, ProductsOfOrder!A:D, 4, FALSE)</f>
        <v>59000</v>
      </c>
      <c r="H35">
        <v>22570</v>
      </c>
      <c r="I35" t="s">
        <v>242</v>
      </c>
      <c r="J35" s="13">
        <f>VLOOKUP(A35, ProductsOfOrder!A:D, 4, FALSE) +H35-VLOOKUP(A35, ProductsOfOrder!A:D, 4, FALSE) *I35</f>
        <v>78620</v>
      </c>
      <c r="K35" s="13">
        <f>IF(VLOOKUP(B35, Stores!A:C, 3, FALSE) = "Mall", J35 * 0.04*3, J35* 0.03+J35*0.04*2)</f>
        <v>9434.4000000000015</v>
      </c>
      <c r="L35" s="13">
        <f t="shared" si="1"/>
        <v>69185.600000000006</v>
      </c>
      <c r="M35" s="3" t="str">
        <f t="shared" si="0"/>
        <v>November</v>
      </c>
    </row>
    <row r="36" spans="1:13" x14ac:dyDescent="0.3">
      <c r="A36" t="s">
        <v>317</v>
      </c>
      <c r="B36" t="s">
        <v>1096</v>
      </c>
      <c r="C36" t="s">
        <v>2166</v>
      </c>
      <c r="D36" t="s">
        <v>1014</v>
      </c>
      <c r="E36" t="s">
        <v>220</v>
      </c>
      <c r="F36" t="s">
        <v>1452</v>
      </c>
      <c r="G36">
        <f>VLOOKUP(A36, ProductsOfOrder!A:D, 4, FALSE)</f>
        <v>359900000</v>
      </c>
      <c r="H36">
        <v>37855</v>
      </c>
      <c r="I36" t="s">
        <v>284</v>
      </c>
      <c r="J36" s="13">
        <f>VLOOKUP(A36, ProductsOfOrder!A:D, 4, FALSE) +H36-VLOOKUP(A36, ProductsOfOrder!A:D, 4, FALSE) *I36</f>
        <v>345541855</v>
      </c>
      <c r="K36" s="13">
        <f>IF(VLOOKUP(B36, Stores!A:C, 3, FALSE) = "Mall", J36 * 0.04*3, J36* 0.03+J36*0.04*2)</f>
        <v>38009604.050000004</v>
      </c>
      <c r="L36" s="13">
        <f t="shared" si="1"/>
        <v>307532250.94999999</v>
      </c>
      <c r="M36" s="3" t="str">
        <f t="shared" si="0"/>
        <v>August</v>
      </c>
    </row>
    <row r="37" spans="1:13" x14ac:dyDescent="0.3">
      <c r="A37" t="s">
        <v>320</v>
      </c>
      <c r="B37" t="s">
        <v>1130</v>
      </c>
      <c r="C37" t="s">
        <v>318</v>
      </c>
      <c r="D37" t="s">
        <v>1011</v>
      </c>
      <c r="E37" t="s">
        <v>214</v>
      </c>
      <c r="F37" t="s">
        <v>1439</v>
      </c>
      <c r="G37">
        <f>VLOOKUP(A37, ProductsOfOrder!A:D, 4, FALSE)</f>
        <v>25000000</v>
      </c>
      <c r="H37">
        <v>18420</v>
      </c>
      <c r="I37" t="s">
        <v>298</v>
      </c>
      <c r="J37" s="13">
        <f>VLOOKUP(A37, ProductsOfOrder!A:D, 4, FALSE) +H37-VLOOKUP(A37, ProductsOfOrder!A:D, 4, FALSE) *I37</f>
        <v>22518420</v>
      </c>
      <c r="K37" s="13">
        <f>IF(VLOOKUP(B37, Stores!A:C, 3, FALSE) = "Mall", J37 * 0.04*3, J37* 0.03+J37*0.04*2)</f>
        <v>2702210.4000000004</v>
      </c>
      <c r="L37" s="13">
        <f t="shared" si="1"/>
        <v>19816209.600000001</v>
      </c>
      <c r="M37" s="3" t="str">
        <f t="shared" si="0"/>
        <v>September</v>
      </c>
    </row>
    <row r="38" spans="1:13" x14ac:dyDescent="0.3">
      <c r="A38" t="s">
        <v>322</v>
      </c>
      <c r="B38" t="s">
        <v>1342</v>
      </c>
      <c r="C38" t="s">
        <v>2167</v>
      </c>
      <c r="D38" t="s">
        <v>271</v>
      </c>
      <c r="E38" t="s">
        <v>214</v>
      </c>
      <c r="F38" t="s">
        <v>1446</v>
      </c>
      <c r="G38">
        <f>VLOOKUP(A38, ProductsOfOrder!A:D, 4, FALSE)</f>
        <v>196000</v>
      </c>
      <c r="H38">
        <v>21394</v>
      </c>
      <c r="I38" t="s">
        <v>298</v>
      </c>
      <c r="J38" s="13">
        <f>VLOOKUP(A38, ProductsOfOrder!A:D, 4, FALSE) +H38-VLOOKUP(A38, ProductsOfOrder!A:D, 4, FALSE) *I38</f>
        <v>197794</v>
      </c>
      <c r="K38" s="13">
        <f>IF(VLOOKUP(B38, Stores!A:C, 3, FALSE) = "Mall", J38 * 0.04*3, J38* 0.03+J38*0.04*2)</f>
        <v>21757.34</v>
      </c>
      <c r="L38" s="13">
        <f t="shared" si="1"/>
        <v>176036.66</v>
      </c>
      <c r="M38" s="3" t="str">
        <f t="shared" si="0"/>
        <v>May</v>
      </c>
    </row>
    <row r="39" spans="1:13" x14ac:dyDescent="0.3">
      <c r="A39" t="s">
        <v>324</v>
      </c>
      <c r="B39" t="s">
        <v>1262</v>
      </c>
      <c r="C39" t="s">
        <v>2168</v>
      </c>
      <c r="D39" t="s">
        <v>1079</v>
      </c>
      <c r="E39" t="s">
        <v>220</v>
      </c>
      <c r="F39" t="s">
        <v>1451</v>
      </c>
      <c r="G39">
        <f>VLOOKUP(A39, ProductsOfOrder!A:D, 4, FALSE)</f>
        <v>2990000</v>
      </c>
      <c r="H39">
        <v>25110</v>
      </c>
      <c r="I39" t="s">
        <v>261</v>
      </c>
      <c r="J39" s="13">
        <f>VLOOKUP(A39, ProductsOfOrder!A:D, 4, FALSE) +H39-VLOOKUP(A39, ProductsOfOrder!A:D, 4, FALSE) *I39</f>
        <v>2746010</v>
      </c>
      <c r="K39" s="13">
        <f>IF(VLOOKUP(B39, Stores!A:C, 3, FALSE) = "Mall", J39 * 0.04*3, J39* 0.03+J39*0.04*2)</f>
        <v>329521.2</v>
      </c>
      <c r="L39" s="13">
        <f t="shared" si="1"/>
        <v>2416488.7999999998</v>
      </c>
      <c r="M39" s="3" t="str">
        <f t="shared" si="0"/>
        <v>November</v>
      </c>
    </row>
    <row r="40" spans="1:13" x14ac:dyDescent="0.3">
      <c r="A40" t="s">
        <v>328</v>
      </c>
      <c r="B40" t="s">
        <v>1235</v>
      </c>
      <c r="C40" t="s">
        <v>2169</v>
      </c>
      <c r="D40" t="s">
        <v>986</v>
      </c>
      <c r="E40" t="s">
        <v>214</v>
      </c>
      <c r="F40" t="s">
        <v>1443</v>
      </c>
      <c r="G40">
        <f>VLOOKUP(A40, ProductsOfOrder!A:D, 4, FALSE)</f>
        <v>303920000</v>
      </c>
      <c r="H40">
        <v>36684</v>
      </c>
      <c r="I40" t="s">
        <v>298</v>
      </c>
      <c r="J40" s="13">
        <f>VLOOKUP(A40, ProductsOfOrder!A:D, 4, FALSE) +H40-VLOOKUP(A40, ProductsOfOrder!A:D, 4, FALSE) *I40</f>
        <v>273564684</v>
      </c>
      <c r="K40" s="13">
        <f>IF(VLOOKUP(B40, Stores!A:C, 3, FALSE) = "Mall", J40 * 0.04*3, J40* 0.03+J40*0.04*2)</f>
        <v>30092115.239999998</v>
      </c>
      <c r="L40" s="13">
        <f t="shared" si="1"/>
        <v>243472568.75999999</v>
      </c>
      <c r="M40" s="3" t="str">
        <f t="shared" si="0"/>
        <v>June</v>
      </c>
    </row>
    <row r="41" spans="1:13" x14ac:dyDescent="0.3">
      <c r="A41" t="s">
        <v>330</v>
      </c>
      <c r="B41" t="s">
        <v>1270</v>
      </c>
      <c r="C41" t="s">
        <v>2170</v>
      </c>
      <c r="D41" t="s">
        <v>1136</v>
      </c>
      <c r="E41" t="s">
        <v>220</v>
      </c>
      <c r="F41" t="s">
        <v>1442</v>
      </c>
      <c r="G41">
        <f>VLOOKUP(A41, ProductsOfOrder!A:D, 4, FALSE)</f>
        <v>1794000</v>
      </c>
      <c r="H41">
        <v>25727</v>
      </c>
      <c r="I41" t="s">
        <v>261</v>
      </c>
      <c r="J41" s="13">
        <f>VLOOKUP(A41, ProductsOfOrder!A:D, 4, FALSE) +H41-VLOOKUP(A41, ProductsOfOrder!A:D, 4, FALSE) *I41</f>
        <v>1658267</v>
      </c>
      <c r="K41" s="13">
        <f>IF(VLOOKUP(B41, Stores!A:C, 3, FALSE) = "Mall", J41 * 0.04*3, J41* 0.03+J41*0.04*2)</f>
        <v>198992.04000000004</v>
      </c>
      <c r="L41" s="13">
        <f t="shared" si="1"/>
        <v>1459274.96</v>
      </c>
      <c r="M41" s="3" t="str">
        <f t="shared" si="0"/>
        <v>June</v>
      </c>
    </row>
    <row r="42" spans="1:13" x14ac:dyDescent="0.3">
      <c r="A42" t="s">
        <v>332</v>
      </c>
      <c r="B42" t="s">
        <v>1175</v>
      </c>
      <c r="C42" t="s">
        <v>2171</v>
      </c>
      <c r="D42" t="s">
        <v>1001</v>
      </c>
      <c r="E42" t="s">
        <v>214</v>
      </c>
      <c r="F42" t="s">
        <v>1456</v>
      </c>
      <c r="G42">
        <f>VLOOKUP(A42, ProductsOfOrder!A:D, 4, FALSE)</f>
        <v>162000</v>
      </c>
      <c r="H42">
        <v>26510</v>
      </c>
      <c r="I42" t="s">
        <v>216</v>
      </c>
      <c r="J42" s="13">
        <f>VLOOKUP(A42, ProductsOfOrder!A:D, 4, FALSE) +H42-VLOOKUP(A42, ProductsOfOrder!A:D, 4, FALSE) *I42</f>
        <v>185270</v>
      </c>
      <c r="K42" s="13">
        <f>IF(VLOOKUP(B42, Stores!A:C, 3, FALSE) = "Mall", J42 * 0.04*3, J42* 0.03+J42*0.04*2)</f>
        <v>22232.400000000001</v>
      </c>
      <c r="L42" s="13">
        <f t="shared" si="1"/>
        <v>163037.6</v>
      </c>
      <c r="M42" s="3" t="str">
        <f t="shared" si="0"/>
        <v>June</v>
      </c>
    </row>
    <row r="43" spans="1:13" x14ac:dyDescent="0.3">
      <c r="A43" t="s">
        <v>333</v>
      </c>
      <c r="B43" t="s">
        <v>1217</v>
      </c>
      <c r="C43" t="s">
        <v>2172</v>
      </c>
      <c r="D43" t="s">
        <v>1079</v>
      </c>
      <c r="E43" t="s">
        <v>214</v>
      </c>
      <c r="F43" t="s">
        <v>1455</v>
      </c>
      <c r="G43">
        <f>VLOOKUP(A43, ProductsOfOrder!A:D, 4, FALSE)</f>
        <v>279900000</v>
      </c>
      <c r="H43">
        <v>25360</v>
      </c>
      <c r="I43" t="s">
        <v>230</v>
      </c>
      <c r="J43" s="13">
        <f>VLOOKUP(A43, ProductsOfOrder!A:D, 4, FALSE) +H43-VLOOKUP(A43, ProductsOfOrder!A:D, 4, FALSE) *I43</f>
        <v>257533360</v>
      </c>
      <c r="K43" s="13">
        <f>IF(VLOOKUP(B43, Stores!A:C, 3, FALSE) = "Mall", J43 * 0.04*3, J43* 0.03+J43*0.04*2)</f>
        <v>28328669.600000001</v>
      </c>
      <c r="L43" s="13">
        <f t="shared" si="1"/>
        <v>229204690.40000001</v>
      </c>
      <c r="M43" s="3" t="str">
        <f t="shared" si="0"/>
        <v>July</v>
      </c>
    </row>
    <row r="44" spans="1:13" x14ac:dyDescent="0.3">
      <c r="A44" t="s">
        <v>335</v>
      </c>
      <c r="B44" t="s">
        <v>1087</v>
      </c>
      <c r="C44" t="s">
        <v>425</v>
      </c>
      <c r="D44" t="s">
        <v>1164</v>
      </c>
      <c r="E44" t="s">
        <v>220</v>
      </c>
      <c r="F44" t="s">
        <v>1444</v>
      </c>
      <c r="G44">
        <f>VLOOKUP(A44, ProductsOfOrder!A:D, 4, FALSE)</f>
        <v>400000</v>
      </c>
      <c r="H44">
        <v>26519</v>
      </c>
      <c r="I44" t="s">
        <v>242</v>
      </c>
      <c r="J44" s="13">
        <f>VLOOKUP(A44, ProductsOfOrder!A:D, 4, FALSE) +H44-VLOOKUP(A44, ProductsOfOrder!A:D, 4, FALSE) *I44</f>
        <v>406519</v>
      </c>
      <c r="K44" s="13">
        <f>IF(VLOOKUP(B44, Stores!A:C, 3, FALSE) = "Mall", J44 * 0.04*3, J44* 0.03+J44*0.04*2)</f>
        <v>48782.28</v>
      </c>
      <c r="L44" s="13">
        <f t="shared" si="1"/>
        <v>357736.72</v>
      </c>
      <c r="M44" s="3" t="str">
        <f t="shared" si="0"/>
        <v>September</v>
      </c>
    </row>
    <row r="45" spans="1:13" x14ac:dyDescent="0.3">
      <c r="A45" t="s">
        <v>337</v>
      </c>
      <c r="B45" t="s">
        <v>1432</v>
      </c>
      <c r="C45" t="s">
        <v>2173</v>
      </c>
      <c r="D45" t="s">
        <v>984</v>
      </c>
      <c r="E45" t="s">
        <v>220</v>
      </c>
      <c r="F45" t="s">
        <v>1463</v>
      </c>
      <c r="G45">
        <f>VLOOKUP(A45, ProductsOfOrder!A:D, 4, FALSE)</f>
        <v>6203000</v>
      </c>
      <c r="H45">
        <v>20388</v>
      </c>
      <c r="I45" t="s">
        <v>226</v>
      </c>
      <c r="J45" s="13">
        <f>VLOOKUP(A45, ProductsOfOrder!A:D, 4, FALSE) +H45-VLOOKUP(A45, ProductsOfOrder!A:D, 4, FALSE) *I45</f>
        <v>5789178</v>
      </c>
      <c r="K45" s="13">
        <f>IF(VLOOKUP(B45, Stores!A:C, 3, FALSE) = "Mall", J45 * 0.04*3, J45* 0.03+J45*0.04*2)</f>
        <v>694701.36</v>
      </c>
      <c r="L45" s="13">
        <f t="shared" si="1"/>
        <v>5094476.6399999997</v>
      </c>
      <c r="M45" s="3" t="str">
        <f t="shared" si="0"/>
        <v>July</v>
      </c>
    </row>
    <row r="46" spans="1:13" x14ac:dyDescent="0.3">
      <c r="A46" t="s">
        <v>340</v>
      </c>
      <c r="B46" t="s">
        <v>1404</v>
      </c>
      <c r="C46" t="s">
        <v>2174</v>
      </c>
      <c r="D46" t="s">
        <v>219</v>
      </c>
      <c r="E46" t="s">
        <v>220</v>
      </c>
      <c r="F46" t="s">
        <v>1445</v>
      </c>
      <c r="G46">
        <f>VLOOKUP(A46, ProductsOfOrder!A:D, 4, FALSE)</f>
        <v>2392000</v>
      </c>
      <c r="H46">
        <v>18463</v>
      </c>
      <c r="I46" t="s">
        <v>275</v>
      </c>
      <c r="J46" s="13">
        <f>VLOOKUP(A46, ProductsOfOrder!A:D, 4, FALSE) +H46-VLOOKUP(A46, ProductsOfOrder!A:D, 4, FALSE) *I46</f>
        <v>2386543</v>
      </c>
      <c r="K46" s="13">
        <f>IF(VLOOKUP(B46, Stores!A:C, 3, FALSE) = "Mall", J46 * 0.04*3, J46* 0.03+J46*0.04*2)</f>
        <v>286385.16000000003</v>
      </c>
      <c r="L46" s="13">
        <f t="shared" si="1"/>
        <v>2100157.84</v>
      </c>
      <c r="M46" s="3" t="str">
        <f t="shared" si="0"/>
        <v>August</v>
      </c>
    </row>
    <row r="47" spans="1:13" x14ac:dyDescent="0.3">
      <c r="A47" t="s">
        <v>342</v>
      </c>
      <c r="B47" t="s">
        <v>1066</v>
      </c>
      <c r="C47" t="s">
        <v>381</v>
      </c>
      <c r="D47" t="s">
        <v>1207</v>
      </c>
      <c r="E47" t="s">
        <v>214</v>
      </c>
      <c r="F47" t="s">
        <v>1450</v>
      </c>
      <c r="G47">
        <f>VLOOKUP(A47, ProductsOfOrder!A:D, 4, FALSE)</f>
        <v>62648000</v>
      </c>
      <c r="H47">
        <v>23683</v>
      </c>
      <c r="I47" t="s">
        <v>230</v>
      </c>
      <c r="J47" s="13">
        <f>VLOOKUP(A47, ProductsOfOrder!A:D, 4, FALSE) +H47-VLOOKUP(A47, ProductsOfOrder!A:D, 4, FALSE) *I47</f>
        <v>57659843</v>
      </c>
      <c r="K47" s="13">
        <f>IF(VLOOKUP(B47, Stores!A:C, 3, FALSE) = "Mall", J47 * 0.04*3, J47* 0.03+J47*0.04*2)</f>
        <v>6342582.7300000004</v>
      </c>
      <c r="L47" s="13">
        <f t="shared" si="1"/>
        <v>51317260.269999996</v>
      </c>
      <c r="M47" s="3" t="str">
        <f t="shared" si="0"/>
        <v>June</v>
      </c>
    </row>
    <row r="48" spans="1:13" x14ac:dyDescent="0.3">
      <c r="A48" t="s">
        <v>344</v>
      </c>
      <c r="B48" t="s">
        <v>1295</v>
      </c>
      <c r="C48" t="s">
        <v>2175</v>
      </c>
      <c r="D48" t="s">
        <v>982</v>
      </c>
      <c r="E48" t="s">
        <v>220</v>
      </c>
      <c r="F48" t="s">
        <v>1463</v>
      </c>
      <c r="G48">
        <f>VLOOKUP(A48, ProductsOfOrder!A:D, 4, FALSE)</f>
        <v>897000</v>
      </c>
      <c r="H48">
        <v>26924</v>
      </c>
      <c r="I48" t="s">
        <v>242</v>
      </c>
      <c r="J48" s="13">
        <f>VLOOKUP(A48, ProductsOfOrder!A:D, 4, FALSE) +H48-VLOOKUP(A48, ProductsOfOrder!A:D, 4, FALSE) *I48</f>
        <v>879074</v>
      </c>
      <c r="K48" s="13">
        <f>IF(VLOOKUP(B48, Stores!A:C, 3, FALSE) = "Mall", J48 * 0.04*3, J48* 0.03+J48*0.04*2)</f>
        <v>105488.88</v>
      </c>
      <c r="L48" s="13">
        <f t="shared" si="1"/>
        <v>773585.12</v>
      </c>
      <c r="M48" s="3" t="str">
        <f t="shared" si="0"/>
        <v>July</v>
      </c>
    </row>
    <row r="49" spans="1:13" x14ac:dyDescent="0.3">
      <c r="A49" t="s">
        <v>346</v>
      </c>
      <c r="B49" t="s">
        <v>991</v>
      </c>
      <c r="C49" t="s">
        <v>2176</v>
      </c>
      <c r="D49" t="s">
        <v>984</v>
      </c>
      <c r="E49" t="s">
        <v>214</v>
      </c>
      <c r="F49" t="s">
        <v>1461</v>
      </c>
      <c r="G49">
        <f>VLOOKUP(A49, ProductsOfOrder!A:D, 4, FALSE)</f>
        <v>150000</v>
      </c>
      <c r="H49">
        <v>44613</v>
      </c>
      <c r="I49" t="s">
        <v>216</v>
      </c>
      <c r="J49" s="13">
        <f>VLOOKUP(A49, ProductsOfOrder!A:D, 4, FALSE) +H49-VLOOKUP(A49, ProductsOfOrder!A:D, 4, FALSE) *I49</f>
        <v>191613</v>
      </c>
      <c r="K49" s="13">
        <f>IF(VLOOKUP(B49, Stores!A:C, 3, FALSE) = "Mall", J49 * 0.04*3, J49* 0.03+J49*0.04*2)</f>
        <v>22993.56</v>
      </c>
      <c r="L49" s="13">
        <f t="shared" si="1"/>
        <v>168619.44</v>
      </c>
      <c r="M49" s="3" t="str">
        <f t="shared" si="0"/>
        <v>November</v>
      </c>
    </row>
    <row r="50" spans="1:13" x14ac:dyDescent="0.3">
      <c r="A50" t="s">
        <v>348</v>
      </c>
      <c r="B50" t="s">
        <v>1165</v>
      </c>
      <c r="C50" t="s">
        <v>2177</v>
      </c>
      <c r="D50" t="s">
        <v>1030</v>
      </c>
      <c r="E50" t="s">
        <v>214</v>
      </c>
      <c r="F50" t="s">
        <v>1444</v>
      </c>
      <c r="G50">
        <f>VLOOKUP(A50, ProductsOfOrder!A:D, 4, FALSE)</f>
        <v>180000</v>
      </c>
      <c r="H50">
        <v>35900</v>
      </c>
      <c r="I50" t="s">
        <v>261</v>
      </c>
      <c r="J50" s="13">
        <f>VLOOKUP(A50, ProductsOfOrder!A:D, 4, FALSE) +H50-VLOOKUP(A50, ProductsOfOrder!A:D, 4, FALSE) *I50</f>
        <v>199700</v>
      </c>
      <c r="K50" s="13">
        <f>IF(VLOOKUP(B50, Stores!A:C, 3, FALSE) = "Mall", J50 * 0.04*3, J50* 0.03+J50*0.04*2)</f>
        <v>23964</v>
      </c>
      <c r="L50" s="13">
        <f t="shared" si="1"/>
        <v>175736</v>
      </c>
      <c r="M50" s="3" t="str">
        <f t="shared" si="0"/>
        <v>September</v>
      </c>
    </row>
    <row r="51" spans="1:13" x14ac:dyDescent="0.3">
      <c r="A51" t="s">
        <v>350</v>
      </c>
      <c r="B51" t="s">
        <v>993</v>
      </c>
      <c r="C51" t="s">
        <v>454</v>
      </c>
      <c r="D51" t="s">
        <v>219</v>
      </c>
      <c r="E51" t="s">
        <v>214</v>
      </c>
      <c r="F51" t="s">
        <v>1461</v>
      </c>
      <c r="G51">
        <f>VLOOKUP(A51, ProductsOfOrder!A:D, 4, FALSE)</f>
        <v>2392000</v>
      </c>
      <c r="H51">
        <v>30363</v>
      </c>
      <c r="I51" t="s">
        <v>298</v>
      </c>
      <c r="J51" s="13">
        <f>VLOOKUP(A51, ProductsOfOrder!A:D, 4, FALSE) +H51-VLOOKUP(A51, ProductsOfOrder!A:D, 4, FALSE) *I51</f>
        <v>2183163</v>
      </c>
      <c r="K51" s="13">
        <f>IF(VLOOKUP(B51, Stores!A:C, 3, FALSE) = "Mall", J51 * 0.04*3, J51* 0.03+J51*0.04*2)</f>
        <v>261979.56</v>
      </c>
      <c r="L51" s="13">
        <f t="shared" si="1"/>
        <v>1921183.44</v>
      </c>
      <c r="M51" s="3" t="str">
        <f t="shared" si="0"/>
        <v>November</v>
      </c>
    </row>
    <row r="52" spans="1:13" x14ac:dyDescent="0.3">
      <c r="A52" t="s">
        <v>352</v>
      </c>
      <c r="B52" t="s">
        <v>1349</v>
      </c>
      <c r="C52" t="s">
        <v>2178</v>
      </c>
      <c r="D52" t="s">
        <v>1169</v>
      </c>
      <c r="E52" t="s">
        <v>214</v>
      </c>
      <c r="F52" t="s">
        <v>1459</v>
      </c>
      <c r="G52">
        <f>VLOOKUP(A52, ProductsOfOrder!A:D, 4, FALSE)</f>
        <v>237930000</v>
      </c>
      <c r="H52">
        <v>32434</v>
      </c>
      <c r="I52" t="s">
        <v>298</v>
      </c>
      <c r="J52" s="13">
        <f>VLOOKUP(A52, ProductsOfOrder!A:D, 4, FALSE) +H52-VLOOKUP(A52, ProductsOfOrder!A:D, 4, FALSE) *I52</f>
        <v>214169434</v>
      </c>
      <c r="K52" s="13">
        <f>IF(VLOOKUP(B52, Stores!A:C, 3, FALSE) = "Mall", J52 * 0.04*3, J52* 0.03+J52*0.04*2)</f>
        <v>25700332.079999998</v>
      </c>
      <c r="L52" s="13">
        <f t="shared" si="1"/>
        <v>188469101.92000002</v>
      </c>
      <c r="M52" s="3" t="str">
        <f t="shared" si="0"/>
        <v>August</v>
      </c>
    </row>
    <row r="53" spans="1:13" x14ac:dyDescent="0.3">
      <c r="A53" t="s">
        <v>354</v>
      </c>
      <c r="B53" t="s">
        <v>1005</v>
      </c>
      <c r="C53" t="s">
        <v>358</v>
      </c>
      <c r="D53" t="s">
        <v>326</v>
      </c>
      <c r="E53" t="s">
        <v>220</v>
      </c>
      <c r="F53" t="s">
        <v>1451</v>
      </c>
      <c r="G53">
        <f>VLOOKUP(A53, ProductsOfOrder!A:D, 4, FALSE)</f>
        <v>500000</v>
      </c>
      <c r="H53">
        <v>31457</v>
      </c>
      <c r="I53" t="s">
        <v>298</v>
      </c>
      <c r="J53" s="13">
        <f>VLOOKUP(A53, ProductsOfOrder!A:D, 4, FALSE) +H53-VLOOKUP(A53, ProductsOfOrder!A:D, 4, FALSE) *I53</f>
        <v>481457</v>
      </c>
      <c r="K53" s="13">
        <f>IF(VLOOKUP(B53, Stores!A:C, 3, FALSE) = "Mall", J53 * 0.04*3, J53* 0.03+J53*0.04*2)</f>
        <v>57774.84</v>
      </c>
      <c r="L53" s="13">
        <f t="shared" si="1"/>
        <v>423682.16000000003</v>
      </c>
      <c r="M53" s="3" t="str">
        <f t="shared" si="0"/>
        <v>November</v>
      </c>
    </row>
    <row r="54" spans="1:13" x14ac:dyDescent="0.3">
      <c r="A54" t="s">
        <v>357</v>
      </c>
      <c r="B54" t="s">
        <v>1258</v>
      </c>
      <c r="C54" t="s">
        <v>2153</v>
      </c>
      <c r="D54" t="s">
        <v>224</v>
      </c>
      <c r="E54" t="s">
        <v>220</v>
      </c>
      <c r="F54" t="s">
        <v>1444</v>
      </c>
      <c r="G54">
        <f>VLOOKUP(A54, ProductsOfOrder!A:D, 4, FALSE)</f>
        <v>1200000</v>
      </c>
      <c r="H54">
        <v>26017</v>
      </c>
      <c r="I54" t="s">
        <v>238</v>
      </c>
      <c r="J54" s="13">
        <f>VLOOKUP(A54, ProductsOfOrder!A:D, 4, FALSE) +H54-VLOOKUP(A54, ProductsOfOrder!A:D, 4, FALSE) *I54</f>
        <v>1190017</v>
      </c>
      <c r="K54" s="13">
        <f>IF(VLOOKUP(B54, Stores!A:C, 3, FALSE) = "Mall", J54 * 0.04*3, J54* 0.03+J54*0.04*2)</f>
        <v>142802.04</v>
      </c>
      <c r="L54" s="13">
        <f t="shared" si="1"/>
        <v>1047214.96</v>
      </c>
      <c r="M54" s="3" t="str">
        <f t="shared" si="0"/>
        <v>September</v>
      </c>
    </row>
    <row r="55" spans="1:13" x14ac:dyDescent="0.3">
      <c r="A55" t="s">
        <v>359</v>
      </c>
      <c r="B55" t="s">
        <v>1376</v>
      </c>
      <c r="C55" t="s">
        <v>2179</v>
      </c>
      <c r="D55" t="s">
        <v>982</v>
      </c>
      <c r="E55" t="s">
        <v>220</v>
      </c>
      <c r="F55" t="s">
        <v>1459</v>
      </c>
      <c r="G55">
        <f>VLOOKUP(A55, ProductsOfOrder!A:D, 4, FALSE)</f>
        <v>8000000</v>
      </c>
      <c r="H55">
        <v>18076</v>
      </c>
      <c r="I55" t="s">
        <v>216</v>
      </c>
      <c r="J55" s="13">
        <f>VLOOKUP(A55, ProductsOfOrder!A:D, 4, FALSE) +H55-VLOOKUP(A55, ProductsOfOrder!A:D, 4, FALSE) *I55</f>
        <v>7858076</v>
      </c>
      <c r="K55" s="13">
        <f>IF(VLOOKUP(B55, Stores!A:C, 3, FALSE) = "Mall", J55 * 0.04*3, J55* 0.03+J55*0.04*2)</f>
        <v>942969.11999999988</v>
      </c>
      <c r="L55" s="13">
        <f t="shared" si="1"/>
        <v>6915106.8799999999</v>
      </c>
      <c r="M55" s="3" t="str">
        <f t="shared" si="0"/>
        <v>August</v>
      </c>
    </row>
    <row r="56" spans="1:13" x14ac:dyDescent="0.3">
      <c r="A56" t="s">
        <v>362</v>
      </c>
      <c r="B56" t="s">
        <v>1372</v>
      </c>
      <c r="C56" t="s">
        <v>2180</v>
      </c>
      <c r="D56" t="s">
        <v>1014</v>
      </c>
      <c r="E56" t="s">
        <v>214</v>
      </c>
      <c r="F56" t="s">
        <v>1455</v>
      </c>
      <c r="G56">
        <f>VLOOKUP(A56, ProductsOfOrder!A:D, 4, FALSE)</f>
        <v>249000</v>
      </c>
      <c r="H56">
        <v>21432</v>
      </c>
      <c r="I56" t="s">
        <v>298</v>
      </c>
      <c r="J56" s="13">
        <f>VLOOKUP(A56, ProductsOfOrder!A:D, 4, FALSE) +H56-VLOOKUP(A56, ProductsOfOrder!A:D, 4, FALSE) *I56</f>
        <v>245532</v>
      </c>
      <c r="K56" s="13">
        <f>IF(VLOOKUP(B56, Stores!A:C, 3, FALSE) = "Mall", J56 * 0.04*3, J56* 0.03+J56*0.04*2)</f>
        <v>29463.840000000004</v>
      </c>
      <c r="L56" s="13">
        <f t="shared" si="1"/>
        <v>216068.16</v>
      </c>
      <c r="M56" s="3" t="str">
        <f t="shared" si="0"/>
        <v>July</v>
      </c>
    </row>
    <row r="57" spans="1:13" x14ac:dyDescent="0.3">
      <c r="A57" t="s">
        <v>364</v>
      </c>
      <c r="B57" t="s">
        <v>1054</v>
      </c>
      <c r="C57" t="s">
        <v>2181</v>
      </c>
      <c r="D57" t="s">
        <v>237</v>
      </c>
      <c r="E57" t="s">
        <v>214</v>
      </c>
      <c r="F57" t="s">
        <v>1442</v>
      </c>
      <c r="G57">
        <f>VLOOKUP(A57, ProductsOfOrder!A:D, 4, FALSE)</f>
        <v>500000</v>
      </c>
      <c r="H57">
        <v>30129</v>
      </c>
      <c r="I57" t="s">
        <v>222</v>
      </c>
      <c r="J57" s="13">
        <f>VLOOKUP(A57, ProductsOfOrder!A:D, 4, FALSE) +H57-VLOOKUP(A57, ProductsOfOrder!A:D, 4, FALSE) *I57</f>
        <v>500129</v>
      </c>
      <c r="K57" s="13">
        <f>IF(VLOOKUP(B57, Stores!A:C, 3, FALSE) = "Mall", J57 * 0.04*3, J57* 0.03+J57*0.04*2)</f>
        <v>60015.479999999996</v>
      </c>
      <c r="L57" s="13">
        <f t="shared" si="1"/>
        <v>440113.52</v>
      </c>
      <c r="M57" s="3" t="str">
        <f t="shared" si="0"/>
        <v>June</v>
      </c>
    </row>
    <row r="58" spans="1:13" x14ac:dyDescent="0.3">
      <c r="A58" t="s">
        <v>366</v>
      </c>
      <c r="B58" t="s">
        <v>1382</v>
      </c>
      <c r="C58" t="s">
        <v>2182</v>
      </c>
      <c r="D58" t="s">
        <v>1009</v>
      </c>
      <c r="E58" t="s">
        <v>220</v>
      </c>
      <c r="F58" t="s">
        <v>1441</v>
      </c>
      <c r="G58">
        <f>VLOOKUP(A58, ProductsOfOrder!A:D, 4, FALSE)</f>
        <v>33990000</v>
      </c>
      <c r="H58">
        <v>32882</v>
      </c>
      <c r="I58" t="s">
        <v>261</v>
      </c>
      <c r="J58" s="13">
        <f>VLOOKUP(A58, ProductsOfOrder!A:D, 4, FALSE) +H58-VLOOKUP(A58, ProductsOfOrder!A:D, 4, FALSE) *I58</f>
        <v>30963782</v>
      </c>
      <c r="K58" s="13">
        <f>IF(VLOOKUP(B58, Stores!A:C, 3, FALSE) = "Mall", J58 * 0.04*3, J58* 0.03+J58*0.04*2)</f>
        <v>3406016.02</v>
      </c>
      <c r="L58" s="13">
        <f t="shared" si="1"/>
        <v>27557765.98</v>
      </c>
      <c r="M58" s="3" t="str">
        <f t="shared" si="0"/>
        <v>November</v>
      </c>
    </row>
    <row r="59" spans="1:13" x14ac:dyDescent="0.3">
      <c r="A59" t="s">
        <v>368</v>
      </c>
      <c r="B59" t="s">
        <v>1037</v>
      </c>
      <c r="C59" t="s">
        <v>438</v>
      </c>
      <c r="D59" t="s">
        <v>1139</v>
      </c>
      <c r="E59" t="s">
        <v>220</v>
      </c>
      <c r="F59" t="s">
        <v>1443</v>
      </c>
      <c r="G59">
        <f>VLOOKUP(A59, ProductsOfOrder!A:D, 4, FALSE)</f>
        <v>350000</v>
      </c>
      <c r="H59">
        <v>43903</v>
      </c>
      <c r="I59" t="s">
        <v>222</v>
      </c>
      <c r="J59" s="13">
        <f>VLOOKUP(A59, ProductsOfOrder!A:D, 4, FALSE) +H59-VLOOKUP(A59, ProductsOfOrder!A:D, 4, FALSE) *I59</f>
        <v>372903</v>
      </c>
      <c r="K59" s="13">
        <f>IF(VLOOKUP(B59, Stores!A:C, 3, FALSE) = "Mall", J59 * 0.04*3, J59* 0.03+J59*0.04*2)</f>
        <v>44748.36</v>
      </c>
      <c r="L59" s="13">
        <f t="shared" si="1"/>
        <v>328154.64</v>
      </c>
      <c r="M59" s="3" t="str">
        <f t="shared" si="0"/>
        <v>June</v>
      </c>
    </row>
    <row r="60" spans="1:13" x14ac:dyDescent="0.3">
      <c r="A60" t="s">
        <v>369</v>
      </c>
      <c r="B60" t="s">
        <v>1123</v>
      </c>
      <c r="C60" t="s">
        <v>2162</v>
      </c>
      <c r="D60" t="s">
        <v>990</v>
      </c>
      <c r="E60" t="s">
        <v>214</v>
      </c>
      <c r="F60" t="s">
        <v>1447</v>
      </c>
      <c r="G60">
        <f>VLOOKUP(A60, ProductsOfOrder!A:D, 4, FALSE)</f>
        <v>14950000</v>
      </c>
      <c r="H60">
        <v>38662</v>
      </c>
      <c r="I60" t="s">
        <v>226</v>
      </c>
      <c r="J60" s="13">
        <f>VLOOKUP(A60, ProductsOfOrder!A:D, 4, FALSE) +H60-VLOOKUP(A60, ProductsOfOrder!A:D, 4, FALSE) *I60</f>
        <v>13942162</v>
      </c>
      <c r="K60" s="13">
        <f>IF(VLOOKUP(B60, Stores!A:C, 3, FALSE) = "Mall", J60 * 0.04*3, J60* 0.03+J60*0.04*2)</f>
        <v>1673059.44</v>
      </c>
      <c r="L60" s="13">
        <f t="shared" si="1"/>
        <v>12269102.560000001</v>
      </c>
      <c r="M60" s="3" t="str">
        <f t="shared" si="0"/>
        <v>August</v>
      </c>
    </row>
    <row r="61" spans="1:13" x14ac:dyDescent="0.3">
      <c r="A61" t="s">
        <v>371</v>
      </c>
      <c r="B61" t="s">
        <v>1235</v>
      </c>
      <c r="C61" t="s">
        <v>2183</v>
      </c>
      <c r="D61" t="s">
        <v>999</v>
      </c>
      <c r="E61" t="s">
        <v>220</v>
      </c>
      <c r="F61" t="s">
        <v>1442</v>
      </c>
      <c r="G61">
        <f>VLOOKUP(A61, ProductsOfOrder!A:D, 4, FALSE)</f>
        <v>223930000</v>
      </c>
      <c r="H61">
        <v>34875</v>
      </c>
      <c r="I61" t="s">
        <v>242</v>
      </c>
      <c r="J61" s="13">
        <f>VLOOKUP(A61, ProductsOfOrder!A:D, 4, FALSE) +H61-VLOOKUP(A61, ProductsOfOrder!A:D, 4, FALSE) *I61</f>
        <v>212768375</v>
      </c>
      <c r="K61" s="13">
        <f>IF(VLOOKUP(B61, Stores!A:C, 3, FALSE) = "Mall", J61 * 0.04*3, J61* 0.03+J61*0.04*2)</f>
        <v>23404521.25</v>
      </c>
      <c r="L61" s="13">
        <f t="shared" si="1"/>
        <v>189363853.75</v>
      </c>
      <c r="M61" s="3" t="str">
        <f t="shared" si="0"/>
        <v>June</v>
      </c>
    </row>
    <row r="62" spans="1:13" x14ac:dyDescent="0.3">
      <c r="A62" t="s">
        <v>374</v>
      </c>
      <c r="B62" t="s">
        <v>1347</v>
      </c>
      <c r="C62" t="s">
        <v>2184</v>
      </c>
      <c r="D62" t="s">
        <v>219</v>
      </c>
      <c r="E62" t="s">
        <v>220</v>
      </c>
      <c r="F62" t="s">
        <v>1446</v>
      </c>
      <c r="G62">
        <f>VLOOKUP(A62, ProductsOfOrder!A:D, 4, FALSE)</f>
        <v>1000000</v>
      </c>
      <c r="H62">
        <v>19605</v>
      </c>
      <c r="I62" t="s">
        <v>275</v>
      </c>
      <c r="J62" s="13">
        <f>VLOOKUP(A62, ProductsOfOrder!A:D, 4, FALSE) +H62-VLOOKUP(A62, ProductsOfOrder!A:D, 4, FALSE) *I62</f>
        <v>1009605</v>
      </c>
      <c r="K62" s="13">
        <f>IF(VLOOKUP(B62, Stores!A:C, 3, FALSE) = "Mall", J62 * 0.04*3, J62* 0.03+J62*0.04*2)</f>
        <v>121152.6</v>
      </c>
      <c r="L62" s="13">
        <f t="shared" si="1"/>
        <v>888452.4</v>
      </c>
      <c r="M62" s="3" t="str">
        <f t="shared" si="0"/>
        <v>May</v>
      </c>
    </row>
    <row r="63" spans="1:13" x14ac:dyDescent="0.3">
      <c r="A63" t="s">
        <v>376</v>
      </c>
      <c r="B63" t="s">
        <v>1051</v>
      </c>
      <c r="C63" t="s">
        <v>2185</v>
      </c>
      <c r="D63" t="s">
        <v>984</v>
      </c>
      <c r="E63" t="s">
        <v>220</v>
      </c>
      <c r="F63" t="s">
        <v>1456</v>
      </c>
      <c r="G63">
        <f>VLOOKUP(A63, ProductsOfOrder!A:D, 4, FALSE)</f>
        <v>81000</v>
      </c>
      <c r="H63">
        <v>35184</v>
      </c>
      <c r="I63" t="s">
        <v>216</v>
      </c>
      <c r="J63" s="13">
        <f>VLOOKUP(A63, ProductsOfOrder!A:D, 4, FALSE) +H63-VLOOKUP(A63, ProductsOfOrder!A:D, 4, FALSE) *I63</f>
        <v>114564</v>
      </c>
      <c r="K63" s="13">
        <f>IF(VLOOKUP(B63, Stores!A:C, 3, FALSE) = "Mall", J63 * 0.04*3, J63* 0.03+J63*0.04*2)</f>
        <v>13747.68</v>
      </c>
      <c r="L63" s="13">
        <f t="shared" si="1"/>
        <v>100816.32000000001</v>
      </c>
      <c r="M63" s="3" t="str">
        <f t="shared" si="0"/>
        <v>June</v>
      </c>
    </row>
    <row r="64" spans="1:13" x14ac:dyDescent="0.3">
      <c r="A64" t="s">
        <v>378</v>
      </c>
      <c r="B64" t="s">
        <v>1148</v>
      </c>
      <c r="C64" t="s">
        <v>253</v>
      </c>
      <c r="D64" t="s">
        <v>1038</v>
      </c>
      <c r="E64" t="s">
        <v>220</v>
      </c>
      <c r="F64" t="s">
        <v>1458</v>
      </c>
      <c r="G64">
        <f>VLOOKUP(A64, ProductsOfOrder!A:D, 4, FALSE)</f>
        <v>5000000</v>
      </c>
      <c r="H64">
        <v>25399</v>
      </c>
      <c r="I64" t="s">
        <v>226</v>
      </c>
      <c r="J64" s="13">
        <f>VLOOKUP(A64, ProductsOfOrder!A:D, 4, FALSE) +H64-VLOOKUP(A64, ProductsOfOrder!A:D, 4, FALSE) *I64</f>
        <v>4675399</v>
      </c>
      <c r="K64" s="13">
        <f>IF(VLOOKUP(B64, Stores!A:C, 3, FALSE) = "Mall", J64 * 0.04*3, J64* 0.03+J64*0.04*2)</f>
        <v>561047.88</v>
      </c>
      <c r="L64" s="13">
        <f t="shared" si="1"/>
        <v>4114351.12</v>
      </c>
      <c r="M64" s="3" t="str">
        <f t="shared" si="0"/>
        <v>September</v>
      </c>
    </row>
    <row r="65" spans="1:13" x14ac:dyDescent="0.3">
      <c r="A65" t="s">
        <v>380</v>
      </c>
      <c r="B65" t="s">
        <v>1194</v>
      </c>
      <c r="C65" t="s">
        <v>2186</v>
      </c>
      <c r="D65" t="s">
        <v>1069</v>
      </c>
      <c r="E65" t="s">
        <v>214</v>
      </c>
      <c r="F65" t="s">
        <v>1447</v>
      </c>
      <c r="G65">
        <f>VLOOKUP(A65, ProductsOfOrder!A:D, 4, FALSE)</f>
        <v>299000</v>
      </c>
      <c r="H65">
        <v>31707</v>
      </c>
      <c r="I65" t="s">
        <v>226</v>
      </c>
      <c r="J65" s="13">
        <f>VLOOKUP(A65, ProductsOfOrder!A:D, 4, FALSE) +H65-VLOOKUP(A65, ProductsOfOrder!A:D, 4, FALSE) *I65</f>
        <v>309777</v>
      </c>
      <c r="K65" s="13">
        <f>IF(VLOOKUP(B65, Stores!A:C, 3, FALSE) = "Mall", J65 * 0.04*3, J65* 0.03+J65*0.04*2)</f>
        <v>34075.47</v>
      </c>
      <c r="L65" s="13">
        <f t="shared" si="1"/>
        <v>275701.53000000003</v>
      </c>
      <c r="M65" s="3" t="str">
        <f t="shared" si="0"/>
        <v>August</v>
      </c>
    </row>
    <row r="66" spans="1:13" x14ac:dyDescent="0.3">
      <c r="A66" t="s">
        <v>382</v>
      </c>
      <c r="B66" t="s">
        <v>1174</v>
      </c>
      <c r="C66" t="s">
        <v>349</v>
      </c>
      <c r="D66" t="s">
        <v>1158</v>
      </c>
      <c r="E66" t="s">
        <v>220</v>
      </c>
      <c r="F66" t="s">
        <v>1443</v>
      </c>
      <c r="G66">
        <f>VLOOKUP(A66, ProductsOfOrder!A:D, 4, FALSE)</f>
        <v>1743000</v>
      </c>
      <c r="H66">
        <v>19527</v>
      </c>
      <c r="I66" t="s">
        <v>238</v>
      </c>
      <c r="J66" s="13">
        <f>VLOOKUP(A66, ProductsOfOrder!A:D, 4, FALSE) +H66-VLOOKUP(A66, ProductsOfOrder!A:D, 4, FALSE) *I66</f>
        <v>1710237</v>
      </c>
      <c r="K66" s="13">
        <f>IF(VLOOKUP(B66, Stores!A:C, 3, FALSE) = "Mall", J66 * 0.04*3, J66* 0.03+J66*0.04*2)</f>
        <v>188126.07</v>
      </c>
      <c r="L66" s="13">
        <f t="shared" si="1"/>
        <v>1522110.93</v>
      </c>
      <c r="M66" s="3" t="str">
        <f t="shared" ref="M66:M129" si="2">TEXT(DATEVALUE(F66),"mmmm")</f>
        <v>June</v>
      </c>
    </row>
    <row r="67" spans="1:13" x14ac:dyDescent="0.3">
      <c r="A67" t="s">
        <v>384</v>
      </c>
      <c r="B67" t="s">
        <v>1061</v>
      </c>
      <c r="C67" t="s">
        <v>2183</v>
      </c>
      <c r="D67" t="s">
        <v>1178</v>
      </c>
      <c r="E67" t="s">
        <v>214</v>
      </c>
      <c r="F67" t="s">
        <v>1463</v>
      </c>
      <c r="G67">
        <f>VLOOKUP(A67, ProductsOfOrder!A:D, 4, FALSE)</f>
        <v>135000</v>
      </c>
      <c r="H67">
        <v>36211</v>
      </c>
      <c r="I67" t="s">
        <v>230</v>
      </c>
      <c r="J67" s="13">
        <f>VLOOKUP(A67, ProductsOfOrder!A:D, 4, FALSE) +H67-VLOOKUP(A67, ProductsOfOrder!A:D, 4, FALSE) *I67</f>
        <v>160411</v>
      </c>
      <c r="K67" s="13">
        <f>IF(VLOOKUP(B67, Stores!A:C, 3, FALSE) = "Mall", J67 * 0.04*3, J67* 0.03+J67*0.04*2)</f>
        <v>17645.21</v>
      </c>
      <c r="L67" s="13">
        <f t="shared" ref="L67:L130" si="3">J67-K67</f>
        <v>142765.79</v>
      </c>
      <c r="M67" s="3" t="str">
        <f t="shared" si="2"/>
        <v>July</v>
      </c>
    </row>
    <row r="68" spans="1:13" x14ac:dyDescent="0.3">
      <c r="A68" t="s">
        <v>386</v>
      </c>
      <c r="B68" t="s">
        <v>1312</v>
      </c>
      <c r="C68" t="s">
        <v>2187</v>
      </c>
      <c r="D68" t="s">
        <v>1139</v>
      </c>
      <c r="E68" t="s">
        <v>214</v>
      </c>
      <c r="F68" t="s">
        <v>1453</v>
      </c>
      <c r="G68">
        <f>VLOOKUP(A68, ProductsOfOrder!A:D, 4, FALSE)</f>
        <v>2495000</v>
      </c>
      <c r="H68">
        <v>41114</v>
      </c>
      <c r="I68" t="s">
        <v>298</v>
      </c>
      <c r="J68" s="13">
        <f>VLOOKUP(A68, ProductsOfOrder!A:D, 4, FALSE) +H68-VLOOKUP(A68, ProductsOfOrder!A:D, 4, FALSE) *I68</f>
        <v>2286614</v>
      </c>
      <c r="K68" s="13">
        <f>IF(VLOOKUP(B68, Stores!A:C, 3, FALSE) = "Mall", J68 * 0.04*3, J68* 0.03+J68*0.04*2)</f>
        <v>274393.68</v>
      </c>
      <c r="L68" s="13">
        <f t="shared" si="3"/>
        <v>2012220.32</v>
      </c>
      <c r="M68" s="3" t="str">
        <f t="shared" si="2"/>
        <v>July</v>
      </c>
    </row>
    <row r="69" spans="1:13" x14ac:dyDescent="0.3">
      <c r="A69" t="s">
        <v>388</v>
      </c>
      <c r="B69" t="s">
        <v>1270</v>
      </c>
      <c r="C69" t="s">
        <v>232</v>
      </c>
      <c r="D69" t="s">
        <v>1114</v>
      </c>
      <c r="E69" t="s">
        <v>214</v>
      </c>
      <c r="F69" t="s">
        <v>1444</v>
      </c>
      <c r="G69">
        <f>VLOOKUP(A69, ProductsOfOrder!A:D, 4, FALSE)</f>
        <v>500000</v>
      </c>
      <c r="H69">
        <v>18402</v>
      </c>
      <c r="I69" t="s">
        <v>238</v>
      </c>
      <c r="J69" s="13">
        <f>VLOOKUP(A69, ProductsOfOrder!A:D, 4, FALSE) +H69-VLOOKUP(A69, ProductsOfOrder!A:D, 4, FALSE) *I69</f>
        <v>503402</v>
      </c>
      <c r="K69" s="13">
        <f>IF(VLOOKUP(B69, Stores!A:C, 3, FALSE) = "Mall", J69 * 0.04*3, J69* 0.03+J69*0.04*2)</f>
        <v>60408.240000000005</v>
      </c>
      <c r="L69" s="13">
        <f t="shared" si="3"/>
        <v>442993.76</v>
      </c>
      <c r="M69" s="3" t="str">
        <f t="shared" si="2"/>
        <v>September</v>
      </c>
    </row>
    <row r="70" spans="1:13" x14ac:dyDescent="0.3">
      <c r="A70" t="s">
        <v>390</v>
      </c>
      <c r="B70" t="s">
        <v>1223</v>
      </c>
      <c r="C70" t="s">
        <v>2188</v>
      </c>
      <c r="D70" t="s">
        <v>1071</v>
      </c>
      <c r="E70" t="s">
        <v>220</v>
      </c>
      <c r="F70" t="s">
        <v>1457</v>
      </c>
      <c r="G70">
        <f>VLOOKUP(A70, ProductsOfOrder!A:D, 4, FALSE)</f>
        <v>79980000</v>
      </c>
      <c r="H70">
        <v>15903</v>
      </c>
      <c r="I70" t="s">
        <v>261</v>
      </c>
      <c r="J70" s="13">
        <f>VLOOKUP(A70, ProductsOfOrder!A:D, 4, FALSE) +H70-VLOOKUP(A70, ProductsOfOrder!A:D, 4, FALSE) *I70</f>
        <v>72797703</v>
      </c>
      <c r="K70" s="13">
        <f>IF(VLOOKUP(B70, Stores!A:C, 3, FALSE) = "Mall", J70 * 0.04*3, J70* 0.03+J70*0.04*2)</f>
        <v>8007747.3300000001</v>
      </c>
      <c r="L70" s="13">
        <f t="shared" si="3"/>
        <v>64789955.670000002</v>
      </c>
      <c r="M70" s="3" t="str">
        <f t="shared" si="2"/>
        <v>June</v>
      </c>
    </row>
    <row r="71" spans="1:13" x14ac:dyDescent="0.3">
      <c r="A71" t="s">
        <v>392</v>
      </c>
      <c r="B71" t="s">
        <v>1327</v>
      </c>
      <c r="C71" t="s">
        <v>445</v>
      </c>
      <c r="D71" t="s">
        <v>1164</v>
      </c>
      <c r="E71" t="s">
        <v>220</v>
      </c>
      <c r="F71" t="s">
        <v>1442</v>
      </c>
      <c r="G71">
        <f>VLOOKUP(A71, ProductsOfOrder!A:D, 4, FALSE)</f>
        <v>100000</v>
      </c>
      <c r="H71">
        <v>20667</v>
      </c>
      <c r="I71" t="s">
        <v>226</v>
      </c>
      <c r="J71" s="13">
        <f>VLOOKUP(A71, ProductsOfOrder!A:D, 4, FALSE) +H71-VLOOKUP(A71, ProductsOfOrder!A:D, 4, FALSE) *I71</f>
        <v>113667</v>
      </c>
      <c r="K71" s="13">
        <f>IF(VLOOKUP(B71, Stores!A:C, 3, FALSE) = "Mall", J71 * 0.04*3, J71* 0.03+J71*0.04*2)</f>
        <v>12503.37</v>
      </c>
      <c r="L71" s="13">
        <f t="shared" si="3"/>
        <v>101163.63</v>
      </c>
      <c r="M71" s="3" t="str">
        <f t="shared" si="2"/>
        <v>June</v>
      </c>
    </row>
    <row r="72" spans="1:13" x14ac:dyDescent="0.3">
      <c r="A72" t="s">
        <v>394</v>
      </c>
      <c r="B72" t="s">
        <v>1200</v>
      </c>
      <c r="C72" t="s">
        <v>2189</v>
      </c>
      <c r="D72" t="s">
        <v>1107</v>
      </c>
      <c r="E72" t="s">
        <v>214</v>
      </c>
      <c r="F72" t="s">
        <v>1453</v>
      </c>
      <c r="G72">
        <f>VLOOKUP(A72, ProductsOfOrder!A:D, 4, FALSE)</f>
        <v>350000</v>
      </c>
      <c r="H72">
        <v>23006</v>
      </c>
      <c r="I72" t="s">
        <v>238</v>
      </c>
      <c r="J72" s="13">
        <f>VLOOKUP(A72, ProductsOfOrder!A:D, 4, FALSE) +H72-VLOOKUP(A72, ProductsOfOrder!A:D, 4, FALSE) *I72</f>
        <v>362506</v>
      </c>
      <c r="K72" s="13">
        <f>IF(VLOOKUP(B72, Stores!A:C, 3, FALSE) = "Mall", J72 * 0.04*3, J72* 0.03+J72*0.04*2)</f>
        <v>43500.72</v>
      </c>
      <c r="L72" s="13">
        <f t="shared" si="3"/>
        <v>319005.28000000003</v>
      </c>
      <c r="M72" s="3" t="str">
        <f t="shared" si="2"/>
        <v>July</v>
      </c>
    </row>
    <row r="73" spans="1:13" x14ac:dyDescent="0.3">
      <c r="A73" t="s">
        <v>396</v>
      </c>
      <c r="B73" t="s">
        <v>1412</v>
      </c>
      <c r="C73" t="s">
        <v>2190</v>
      </c>
      <c r="D73" t="s">
        <v>1007</v>
      </c>
      <c r="E73" t="s">
        <v>214</v>
      </c>
      <c r="F73" t="s">
        <v>1458</v>
      </c>
      <c r="G73">
        <f>VLOOKUP(A73, ProductsOfOrder!A:D, 4, FALSE)</f>
        <v>1196000</v>
      </c>
      <c r="H73">
        <v>34654</v>
      </c>
      <c r="I73" t="s">
        <v>242</v>
      </c>
      <c r="J73" s="13">
        <f>VLOOKUP(A73, ProductsOfOrder!A:D, 4, FALSE) +H73-VLOOKUP(A73, ProductsOfOrder!A:D, 4, FALSE) *I73</f>
        <v>1170854</v>
      </c>
      <c r="K73" s="13">
        <f>IF(VLOOKUP(B73, Stores!A:C, 3, FALSE) = "Mall", J73 * 0.04*3, J73* 0.03+J73*0.04*2)</f>
        <v>128793.94</v>
      </c>
      <c r="L73" s="13">
        <f t="shared" si="3"/>
        <v>1042060.06</v>
      </c>
      <c r="M73" s="3" t="str">
        <f t="shared" si="2"/>
        <v>September</v>
      </c>
    </row>
    <row r="74" spans="1:13" x14ac:dyDescent="0.3">
      <c r="A74" t="s">
        <v>398</v>
      </c>
      <c r="B74" t="s">
        <v>1228</v>
      </c>
      <c r="C74" t="s">
        <v>2191</v>
      </c>
      <c r="D74" t="s">
        <v>1136</v>
      </c>
      <c r="E74" t="s">
        <v>214</v>
      </c>
      <c r="F74" t="s">
        <v>1441</v>
      </c>
      <c r="G74">
        <f>VLOOKUP(A74, ProductsOfOrder!A:D, 4, FALSE)</f>
        <v>200000</v>
      </c>
      <c r="H74">
        <v>35953</v>
      </c>
      <c r="I74" t="s">
        <v>284</v>
      </c>
      <c r="J74" s="13">
        <f>VLOOKUP(A74, ProductsOfOrder!A:D, 4, FALSE) +H74-VLOOKUP(A74, ProductsOfOrder!A:D, 4, FALSE) *I74</f>
        <v>227953</v>
      </c>
      <c r="K74" s="13">
        <f>IF(VLOOKUP(B74, Stores!A:C, 3, FALSE) = "Mall", J74 * 0.04*3, J74* 0.03+J74*0.04*2)</f>
        <v>27354.36</v>
      </c>
      <c r="L74" s="13">
        <f t="shared" si="3"/>
        <v>200598.64</v>
      </c>
      <c r="M74" s="3" t="str">
        <f t="shared" si="2"/>
        <v>November</v>
      </c>
    </row>
    <row r="75" spans="1:13" x14ac:dyDescent="0.3">
      <c r="A75" t="s">
        <v>400</v>
      </c>
      <c r="B75" t="s">
        <v>1258</v>
      </c>
      <c r="C75" t="s">
        <v>431</v>
      </c>
      <c r="D75" t="s">
        <v>1112</v>
      </c>
      <c r="E75" t="s">
        <v>214</v>
      </c>
      <c r="F75" t="s">
        <v>1449</v>
      </c>
      <c r="G75">
        <f>VLOOKUP(A75, ProductsOfOrder!A:D, 4, FALSE)</f>
        <v>39990000</v>
      </c>
      <c r="H75">
        <v>44700</v>
      </c>
      <c r="I75" t="s">
        <v>284</v>
      </c>
      <c r="J75" s="13">
        <f>VLOOKUP(A75, ProductsOfOrder!A:D, 4, FALSE) +H75-VLOOKUP(A75, ProductsOfOrder!A:D, 4, FALSE) *I75</f>
        <v>38435100</v>
      </c>
      <c r="K75" s="13">
        <f>IF(VLOOKUP(B75, Stores!A:C, 3, FALSE) = "Mall", J75 * 0.04*3, J75* 0.03+J75*0.04*2)</f>
        <v>4612212</v>
      </c>
      <c r="L75" s="13">
        <f t="shared" si="3"/>
        <v>33822888</v>
      </c>
      <c r="M75" s="3" t="str">
        <f t="shared" si="2"/>
        <v>October</v>
      </c>
    </row>
    <row r="76" spans="1:13" x14ac:dyDescent="0.3">
      <c r="A76" t="s">
        <v>402</v>
      </c>
      <c r="B76" t="s">
        <v>1058</v>
      </c>
      <c r="C76" t="s">
        <v>395</v>
      </c>
      <c r="D76" t="s">
        <v>356</v>
      </c>
      <c r="E76" t="s">
        <v>220</v>
      </c>
      <c r="F76" t="s">
        <v>1451</v>
      </c>
      <c r="G76">
        <f>VLOOKUP(A76, ProductsOfOrder!A:D, 4, FALSE)</f>
        <v>2691000</v>
      </c>
      <c r="H76">
        <v>38385</v>
      </c>
      <c r="I76" t="s">
        <v>216</v>
      </c>
      <c r="J76" s="13">
        <f>VLOOKUP(A76, ProductsOfOrder!A:D, 4, FALSE) +H76-VLOOKUP(A76, ProductsOfOrder!A:D, 4, FALSE) *I76</f>
        <v>2675565</v>
      </c>
      <c r="K76" s="13">
        <f>IF(VLOOKUP(B76, Stores!A:C, 3, FALSE) = "Mall", J76 * 0.04*3, J76* 0.03+J76*0.04*2)</f>
        <v>294312.15000000002</v>
      </c>
      <c r="L76" s="13">
        <f t="shared" si="3"/>
        <v>2381252.85</v>
      </c>
      <c r="M76" s="3" t="str">
        <f t="shared" si="2"/>
        <v>November</v>
      </c>
    </row>
    <row r="77" spans="1:13" x14ac:dyDescent="0.3">
      <c r="A77" t="s">
        <v>404</v>
      </c>
      <c r="B77" t="s">
        <v>1190</v>
      </c>
      <c r="C77" t="s">
        <v>2192</v>
      </c>
      <c r="D77" t="s">
        <v>1114</v>
      </c>
      <c r="E77" t="s">
        <v>214</v>
      </c>
      <c r="F77" t="s">
        <v>1449</v>
      </c>
      <c r="G77">
        <f>VLOOKUP(A77, ProductsOfOrder!A:D, 4, FALSE)</f>
        <v>113970000</v>
      </c>
      <c r="H77">
        <v>26789</v>
      </c>
      <c r="I77" t="s">
        <v>230</v>
      </c>
      <c r="J77" s="13">
        <f>VLOOKUP(A77, ProductsOfOrder!A:D, 4, FALSE) +H77-VLOOKUP(A77, ProductsOfOrder!A:D, 4, FALSE) *I77</f>
        <v>104879189</v>
      </c>
      <c r="K77" s="13">
        <f>IF(VLOOKUP(B77, Stores!A:C, 3, FALSE) = "Mall", J77 * 0.04*3, J77* 0.03+J77*0.04*2)</f>
        <v>12585502.680000002</v>
      </c>
      <c r="L77" s="13">
        <f t="shared" si="3"/>
        <v>92293686.319999993</v>
      </c>
      <c r="M77" s="3" t="str">
        <f t="shared" si="2"/>
        <v>October</v>
      </c>
    </row>
    <row r="78" spans="1:13" x14ac:dyDescent="0.3">
      <c r="A78" t="s">
        <v>407</v>
      </c>
      <c r="B78" t="s">
        <v>1155</v>
      </c>
      <c r="C78" t="s">
        <v>2164</v>
      </c>
      <c r="D78" t="s">
        <v>1114</v>
      </c>
      <c r="E78" t="s">
        <v>214</v>
      </c>
      <c r="F78" t="s">
        <v>1458</v>
      </c>
      <c r="G78">
        <f>VLOOKUP(A78, ProductsOfOrder!A:D, 4, FALSE)</f>
        <v>297000</v>
      </c>
      <c r="H78">
        <v>33450</v>
      </c>
      <c r="I78" t="s">
        <v>275</v>
      </c>
      <c r="J78" s="13">
        <f>VLOOKUP(A78, ProductsOfOrder!A:D, 4, FALSE) +H78-VLOOKUP(A78, ProductsOfOrder!A:D, 4, FALSE) *I78</f>
        <v>327480</v>
      </c>
      <c r="K78" s="13">
        <f>IF(VLOOKUP(B78, Stores!A:C, 3, FALSE) = "Mall", J78 * 0.04*3, J78* 0.03+J78*0.04*2)</f>
        <v>39297.600000000006</v>
      </c>
      <c r="L78" s="13">
        <f t="shared" si="3"/>
        <v>288182.40000000002</v>
      </c>
      <c r="M78" s="3" t="str">
        <f t="shared" si="2"/>
        <v>September</v>
      </c>
    </row>
    <row r="79" spans="1:13" x14ac:dyDescent="0.3">
      <c r="A79" t="s">
        <v>409</v>
      </c>
      <c r="B79" t="s">
        <v>1418</v>
      </c>
      <c r="C79" t="s">
        <v>2193</v>
      </c>
      <c r="D79" t="s">
        <v>1178</v>
      </c>
      <c r="E79" t="s">
        <v>220</v>
      </c>
      <c r="F79" t="s">
        <v>1452</v>
      </c>
      <c r="G79">
        <f>VLOOKUP(A79, ProductsOfOrder!A:D, 4, FALSE)</f>
        <v>2093000</v>
      </c>
      <c r="H79">
        <v>40413</v>
      </c>
      <c r="I79" t="s">
        <v>242</v>
      </c>
      <c r="J79" s="13">
        <f>VLOOKUP(A79, ProductsOfOrder!A:D, 4, FALSE) +H79-VLOOKUP(A79, ProductsOfOrder!A:D, 4, FALSE) *I79</f>
        <v>2028763</v>
      </c>
      <c r="K79" s="13">
        <f>IF(VLOOKUP(B79, Stores!A:C, 3, FALSE) = "Mall", J79 * 0.04*3, J79* 0.03+J79*0.04*2)</f>
        <v>243451.56</v>
      </c>
      <c r="L79" s="13">
        <f t="shared" si="3"/>
        <v>1785311.44</v>
      </c>
      <c r="M79" s="3" t="str">
        <f t="shared" si="2"/>
        <v>August</v>
      </c>
    </row>
    <row r="80" spans="1:13" x14ac:dyDescent="0.3">
      <c r="A80" t="s">
        <v>411</v>
      </c>
      <c r="B80" t="s">
        <v>1409</v>
      </c>
      <c r="C80" t="s">
        <v>300</v>
      </c>
      <c r="D80" t="s">
        <v>1032</v>
      </c>
      <c r="E80" t="s">
        <v>220</v>
      </c>
      <c r="F80" t="s">
        <v>1447</v>
      </c>
      <c r="G80">
        <f>VLOOKUP(A80, ProductsOfOrder!A:D, 4, FALSE)</f>
        <v>7000</v>
      </c>
      <c r="H80">
        <v>33441</v>
      </c>
      <c r="I80" t="s">
        <v>284</v>
      </c>
      <c r="J80" s="13">
        <f>VLOOKUP(A80, ProductsOfOrder!A:D, 4, FALSE) +H80-VLOOKUP(A80, ProductsOfOrder!A:D, 4, FALSE) *I80</f>
        <v>40161</v>
      </c>
      <c r="K80" s="13">
        <f>IF(VLOOKUP(B80, Stores!A:C, 3, FALSE) = "Mall", J80 * 0.04*3, J80* 0.03+J80*0.04*2)</f>
        <v>4819.32</v>
      </c>
      <c r="L80" s="13">
        <f t="shared" si="3"/>
        <v>35341.68</v>
      </c>
      <c r="M80" s="3" t="str">
        <f t="shared" si="2"/>
        <v>August</v>
      </c>
    </row>
    <row r="81" spans="1:13" x14ac:dyDescent="0.3">
      <c r="A81" t="s">
        <v>413</v>
      </c>
      <c r="B81" t="s">
        <v>1401</v>
      </c>
      <c r="C81" t="s">
        <v>2194</v>
      </c>
      <c r="D81" t="s">
        <v>213</v>
      </c>
      <c r="E81" t="s">
        <v>220</v>
      </c>
      <c r="F81" t="s">
        <v>1458</v>
      </c>
      <c r="G81">
        <f>VLOOKUP(A81, ProductsOfOrder!A:D, 4, FALSE)</f>
        <v>995000</v>
      </c>
      <c r="H81">
        <v>40295</v>
      </c>
      <c r="I81" t="s">
        <v>284</v>
      </c>
      <c r="J81" s="13">
        <f>VLOOKUP(A81, ProductsOfOrder!A:D, 4, FALSE) +H81-VLOOKUP(A81, ProductsOfOrder!A:D, 4, FALSE) *I81</f>
        <v>995495</v>
      </c>
      <c r="K81" s="13">
        <f>IF(VLOOKUP(B81, Stores!A:C, 3, FALSE) = "Mall", J81 * 0.04*3, J81* 0.03+J81*0.04*2)</f>
        <v>109504.45000000001</v>
      </c>
      <c r="L81" s="13">
        <f t="shared" si="3"/>
        <v>885990.55</v>
      </c>
      <c r="M81" s="3" t="str">
        <f t="shared" si="2"/>
        <v>September</v>
      </c>
    </row>
    <row r="82" spans="1:13" x14ac:dyDescent="0.3">
      <c r="A82" t="s">
        <v>415</v>
      </c>
      <c r="B82" t="s">
        <v>1176</v>
      </c>
      <c r="C82" t="s">
        <v>418</v>
      </c>
      <c r="D82" t="s">
        <v>997</v>
      </c>
      <c r="E82" t="s">
        <v>214</v>
      </c>
      <c r="F82" t="s">
        <v>1458</v>
      </c>
      <c r="G82">
        <f>VLOOKUP(A82, ProductsOfOrder!A:D, 4, FALSE)</f>
        <v>12120000</v>
      </c>
      <c r="H82">
        <v>22188</v>
      </c>
      <c r="I82" t="s">
        <v>275</v>
      </c>
      <c r="J82" s="13">
        <f>VLOOKUP(A82, ProductsOfOrder!A:D, 4, FALSE) +H82-VLOOKUP(A82, ProductsOfOrder!A:D, 4, FALSE) *I82</f>
        <v>12020988</v>
      </c>
      <c r="K82" s="13">
        <f>IF(VLOOKUP(B82, Stores!A:C, 3, FALSE) = "Mall", J82 * 0.04*3, J82* 0.03+J82*0.04*2)</f>
        <v>1322308.6800000002</v>
      </c>
      <c r="L82" s="13">
        <f t="shared" si="3"/>
        <v>10698679.32</v>
      </c>
      <c r="M82" s="3" t="str">
        <f t="shared" si="2"/>
        <v>September</v>
      </c>
    </row>
    <row r="83" spans="1:13" x14ac:dyDescent="0.3">
      <c r="A83" t="s">
        <v>417</v>
      </c>
      <c r="B83" t="s">
        <v>1413</v>
      </c>
      <c r="C83" t="s">
        <v>2195</v>
      </c>
      <c r="D83" t="s">
        <v>2155</v>
      </c>
      <c r="E83" t="s">
        <v>214</v>
      </c>
      <c r="F83" t="s">
        <v>1440</v>
      </c>
      <c r="G83">
        <f>VLOOKUP(A83, ProductsOfOrder!A:D, 4, FALSE)</f>
        <v>1600000</v>
      </c>
      <c r="H83">
        <v>43178</v>
      </c>
      <c r="I83" t="s">
        <v>298</v>
      </c>
      <c r="J83" s="13">
        <f>VLOOKUP(A83, ProductsOfOrder!A:D, 4, FALSE) +H83-VLOOKUP(A83, ProductsOfOrder!A:D, 4, FALSE) *I83</f>
        <v>1483178</v>
      </c>
      <c r="K83" s="13">
        <f>IF(VLOOKUP(B83, Stores!A:C, 3, FALSE) = "Mall", J83 * 0.04*3, J83* 0.03+J83*0.04*2)</f>
        <v>163149.58000000002</v>
      </c>
      <c r="L83" s="13">
        <f t="shared" si="3"/>
        <v>1320028.42</v>
      </c>
      <c r="M83" s="3" t="str">
        <f t="shared" si="2"/>
        <v>June</v>
      </c>
    </row>
    <row r="84" spans="1:13" x14ac:dyDescent="0.3">
      <c r="A84" t="s">
        <v>419</v>
      </c>
      <c r="B84" t="s">
        <v>1347</v>
      </c>
      <c r="C84" t="s">
        <v>2160</v>
      </c>
      <c r="D84" t="s">
        <v>319</v>
      </c>
      <c r="E84" t="s">
        <v>220</v>
      </c>
      <c r="F84" t="s">
        <v>1460</v>
      </c>
      <c r="G84">
        <f>VLOOKUP(A84, ProductsOfOrder!A:D, 4, FALSE)</f>
        <v>897000</v>
      </c>
      <c r="H84">
        <v>26782</v>
      </c>
      <c r="I84" t="s">
        <v>242</v>
      </c>
      <c r="J84" s="13">
        <f>VLOOKUP(A84, ProductsOfOrder!A:D, 4, FALSE) +H84-VLOOKUP(A84, ProductsOfOrder!A:D, 4, FALSE) *I84</f>
        <v>878932</v>
      </c>
      <c r="K84" s="13">
        <f>IF(VLOOKUP(B84, Stores!A:C, 3, FALSE) = "Mall", J84 * 0.04*3, J84* 0.03+J84*0.04*2)</f>
        <v>105471.84</v>
      </c>
      <c r="L84" s="13">
        <f t="shared" si="3"/>
        <v>773460.16</v>
      </c>
      <c r="M84" s="3" t="str">
        <f t="shared" si="2"/>
        <v>July</v>
      </c>
    </row>
    <row r="85" spans="1:13" x14ac:dyDescent="0.3">
      <c r="A85" t="s">
        <v>422</v>
      </c>
      <c r="B85" t="s">
        <v>1429</v>
      </c>
      <c r="C85" t="s">
        <v>338</v>
      </c>
      <c r="D85" t="s">
        <v>319</v>
      </c>
      <c r="E85" t="s">
        <v>220</v>
      </c>
      <c r="F85" t="s">
        <v>1443</v>
      </c>
      <c r="G85">
        <f>VLOOKUP(A85, ProductsOfOrder!A:D, 4, FALSE)</f>
        <v>249000</v>
      </c>
      <c r="H85">
        <v>40778</v>
      </c>
      <c r="I85" t="s">
        <v>261</v>
      </c>
      <c r="J85" s="13">
        <f>VLOOKUP(A85, ProductsOfOrder!A:D, 4, FALSE) +H85-VLOOKUP(A85, ProductsOfOrder!A:D, 4, FALSE) *I85</f>
        <v>267368</v>
      </c>
      <c r="K85" s="13">
        <f>IF(VLOOKUP(B85, Stores!A:C, 3, FALSE) = "Mall", J85 * 0.04*3, J85* 0.03+J85*0.04*2)</f>
        <v>29410.48</v>
      </c>
      <c r="L85" s="13">
        <f t="shared" si="3"/>
        <v>237957.52</v>
      </c>
      <c r="M85" s="3" t="str">
        <f t="shared" si="2"/>
        <v>June</v>
      </c>
    </row>
    <row r="86" spans="1:13" x14ac:dyDescent="0.3">
      <c r="A86" t="s">
        <v>424</v>
      </c>
      <c r="B86" t="s">
        <v>1217</v>
      </c>
      <c r="C86" t="s">
        <v>438</v>
      </c>
      <c r="D86" t="s">
        <v>1183</v>
      </c>
      <c r="E86" t="s">
        <v>214</v>
      </c>
      <c r="F86" t="s">
        <v>1447</v>
      </c>
      <c r="G86">
        <f>VLOOKUP(A86, ProductsOfOrder!A:D, 4, FALSE)</f>
        <v>500000</v>
      </c>
      <c r="H86">
        <v>17445</v>
      </c>
      <c r="I86" t="s">
        <v>238</v>
      </c>
      <c r="J86" s="13">
        <f>VLOOKUP(A86, ProductsOfOrder!A:D, 4, FALSE) +H86-VLOOKUP(A86, ProductsOfOrder!A:D, 4, FALSE) *I86</f>
        <v>502445</v>
      </c>
      <c r="K86" s="13">
        <f>IF(VLOOKUP(B86, Stores!A:C, 3, FALSE) = "Mall", J86 * 0.04*3, J86* 0.03+J86*0.04*2)</f>
        <v>55268.95</v>
      </c>
      <c r="L86" s="13">
        <f t="shared" si="3"/>
        <v>447176.05</v>
      </c>
      <c r="M86" s="3" t="str">
        <f t="shared" si="2"/>
        <v>August</v>
      </c>
    </row>
    <row r="87" spans="1:13" x14ac:dyDescent="0.3">
      <c r="A87" t="s">
        <v>426</v>
      </c>
      <c r="B87" t="s">
        <v>1285</v>
      </c>
      <c r="C87" t="s">
        <v>2196</v>
      </c>
      <c r="D87" t="s">
        <v>1024</v>
      </c>
      <c r="E87" t="s">
        <v>214</v>
      </c>
      <c r="F87" t="s">
        <v>1460</v>
      </c>
      <c r="G87">
        <f>VLOOKUP(A87, ProductsOfOrder!A:D, 4, FALSE)</f>
        <v>90000</v>
      </c>
      <c r="H87">
        <v>35493</v>
      </c>
      <c r="I87" t="s">
        <v>298</v>
      </c>
      <c r="J87" s="13">
        <f>VLOOKUP(A87, ProductsOfOrder!A:D, 4, FALSE) +H87-VLOOKUP(A87, ProductsOfOrder!A:D, 4, FALSE) *I87</f>
        <v>116493</v>
      </c>
      <c r="K87" s="13">
        <f>IF(VLOOKUP(B87, Stores!A:C, 3, FALSE) = "Mall", J87 * 0.04*3, J87* 0.03+J87*0.04*2)</f>
        <v>12814.23</v>
      </c>
      <c r="L87" s="13">
        <f t="shared" si="3"/>
        <v>103678.77</v>
      </c>
      <c r="M87" s="3" t="str">
        <f t="shared" si="2"/>
        <v>July</v>
      </c>
    </row>
    <row r="88" spans="1:13" x14ac:dyDescent="0.3">
      <c r="A88" t="s">
        <v>428</v>
      </c>
      <c r="B88" t="s">
        <v>1236</v>
      </c>
      <c r="C88" t="s">
        <v>399</v>
      </c>
      <c r="D88" t="s">
        <v>1162</v>
      </c>
      <c r="E88" t="s">
        <v>220</v>
      </c>
      <c r="F88" t="s">
        <v>1444</v>
      </c>
      <c r="G88">
        <f>VLOOKUP(A88, ProductsOfOrder!A:D, 4, FALSE)</f>
        <v>100000</v>
      </c>
      <c r="H88">
        <v>17417</v>
      </c>
      <c r="I88" t="s">
        <v>222</v>
      </c>
      <c r="J88" s="13">
        <f>VLOOKUP(A88, ProductsOfOrder!A:D, 4, FALSE) +H88-VLOOKUP(A88, ProductsOfOrder!A:D, 4, FALSE) *I88</f>
        <v>111417</v>
      </c>
      <c r="K88" s="13">
        <f>IF(VLOOKUP(B88, Stores!A:C, 3, FALSE) = "Mall", J88 * 0.04*3, J88* 0.03+J88*0.04*2)</f>
        <v>12255.87</v>
      </c>
      <c r="L88" s="13">
        <f t="shared" si="3"/>
        <v>99161.13</v>
      </c>
      <c r="M88" s="3" t="str">
        <f t="shared" si="2"/>
        <v>September</v>
      </c>
    </row>
    <row r="89" spans="1:13" x14ac:dyDescent="0.3">
      <c r="A89" t="s">
        <v>430</v>
      </c>
      <c r="B89" t="s">
        <v>1420</v>
      </c>
      <c r="C89" t="s">
        <v>2197</v>
      </c>
      <c r="D89" t="s">
        <v>1086</v>
      </c>
      <c r="E89" t="s">
        <v>214</v>
      </c>
      <c r="F89" t="s">
        <v>1441</v>
      </c>
      <c r="G89">
        <f>VLOOKUP(A89, ProductsOfOrder!A:D, 4, FALSE)</f>
        <v>500000</v>
      </c>
      <c r="H89">
        <v>41868</v>
      </c>
      <c r="I89" t="s">
        <v>275</v>
      </c>
      <c r="J89" s="13">
        <f>VLOOKUP(A89, ProductsOfOrder!A:D, 4, FALSE) +H89-VLOOKUP(A89, ProductsOfOrder!A:D, 4, FALSE) *I89</f>
        <v>536868</v>
      </c>
      <c r="K89" s="13">
        <f>IF(VLOOKUP(B89, Stores!A:C, 3, FALSE) = "Mall", J89 * 0.04*3, J89* 0.03+J89*0.04*2)</f>
        <v>64424.160000000003</v>
      </c>
      <c r="L89" s="13">
        <f t="shared" si="3"/>
        <v>472443.83999999997</v>
      </c>
      <c r="M89" s="3" t="str">
        <f t="shared" si="2"/>
        <v>November</v>
      </c>
    </row>
    <row r="90" spans="1:13" x14ac:dyDescent="0.3">
      <c r="A90" t="s">
        <v>432</v>
      </c>
      <c r="B90" t="s">
        <v>1239</v>
      </c>
      <c r="C90" t="s">
        <v>2198</v>
      </c>
      <c r="D90" t="s">
        <v>1041</v>
      </c>
      <c r="E90" t="s">
        <v>214</v>
      </c>
      <c r="F90" t="s">
        <v>1460</v>
      </c>
      <c r="G90">
        <f>VLOOKUP(A90, ProductsOfOrder!A:D, 4, FALSE)</f>
        <v>40000000</v>
      </c>
      <c r="H90">
        <v>18806</v>
      </c>
      <c r="I90" t="s">
        <v>284</v>
      </c>
      <c r="J90" s="13">
        <f>VLOOKUP(A90, ProductsOfOrder!A:D, 4, FALSE) +H90-VLOOKUP(A90, ProductsOfOrder!A:D, 4, FALSE) *I90</f>
        <v>38418806</v>
      </c>
      <c r="K90" s="13">
        <f>IF(VLOOKUP(B90, Stores!A:C, 3, FALSE) = "Mall", J90 * 0.04*3, J90* 0.03+J90*0.04*2)</f>
        <v>4610256.72</v>
      </c>
      <c r="L90" s="13">
        <f t="shared" si="3"/>
        <v>33808549.280000001</v>
      </c>
      <c r="M90" s="3" t="str">
        <f t="shared" si="2"/>
        <v>July</v>
      </c>
    </row>
    <row r="91" spans="1:13" x14ac:dyDescent="0.3">
      <c r="A91" t="s">
        <v>433</v>
      </c>
      <c r="B91" t="s">
        <v>1194</v>
      </c>
      <c r="C91" t="s">
        <v>2199</v>
      </c>
      <c r="D91" t="s">
        <v>1075</v>
      </c>
      <c r="E91" t="s">
        <v>220</v>
      </c>
      <c r="F91" t="s">
        <v>1447</v>
      </c>
      <c r="G91">
        <f>VLOOKUP(A91, ProductsOfOrder!A:D, 4, FALSE)</f>
        <v>4000000</v>
      </c>
      <c r="H91">
        <v>17137</v>
      </c>
      <c r="I91" t="s">
        <v>275</v>
      </c>
      <c r="J91" s="13">
        <f>VLOOKUP(A91, ProductsOfOrder!A:D, 4, FALSE) +H91-VLOOKUP(A91, ProductsOfOrder!A:D, 4, FALSE) *I91</f>
        <v>3977137</v>
      </c>
      <c r="K91" s="13">
        <f>IF(VLOOKUP(B91, Stores!A:C, 3, FALSE) = "Mall", J91 * 0.04*3, J91* 0.03+J91*0.04*2)</f>
        <v>437485.07</v>
      </c>
      <c r="L91" s="13">
        <f t="shared" si="3"/>
        <v>3539651.93</v>
      </c>
      <c r="M91" s="3" t="str">
        <f t="shared" si="2"/>
        <v>August</v>
      </c>
    </row>
    <row r="92" spans="1:13" x14ac:dyDescent="0.3">
      <c r="A92" t="s">
        <v>435</v>
      </c>
      <c r="B92" t="s">
        <v>1156</v>
      </c>
      <c r="C92" t="s">
        <v>2143</v>
      </c>
      <c r="D92" t="s">
        <v>219</v>
      </c>
      <c r="E92" t="s">
        <v>214</v>
      </c>
      <c r="F92" t="s">
        <v>1458</v>
      </c>
      <c r="G92">
        <f>VLOOKUP(A92, ProductsOfOrder!A:D, 4, FALSE)</f>
        <v>100000</v>
      </c>
      <c r="H92">
        <v>24134</v>
      </c>
      <c r="I92" t="s">
        <v>242</v>
      </c>
      <c r="J92" s="13">
        <f>VLOOKUP(A92, ProductsOfOrder!A:D, 4, FALSE) +H92-VLOOKUP(A92, ProductsOfOrder!A:D, 4, FALSE) *I92</f>
        <v>119134</v>
      </c>
      <c r="K92" s="13">
        <f>IF(VLOOKUP(B92, Stores!A:C, 3, FALSE) = "Mall", J92 * 0.04*3, J92* 0.03+J92*0.04*2)</f>
        <v>13104.74</v>
      </c>
      <c r="L92" s="13">
        <f t="shared" si="3"/>
        <v>106029.26</v>
      </c>
      <c r="M92" s="3" t="str">
        <f t="shared" si="2"/>
        <v>September</v>
      </c>
    </row>
    <row r="93" spans="1:13" x14ac:dyDescent="0.3">
      <c r="A93" t="s">
        <v>437</v>
      </c>
      <c r="B93" t="s">
        <v>1341</v>
      </c>
      <c r="C93" t="s">
        <v>2179</v>
      </c>
      <c r="D93" t="s">
        <v>984</v>
      </c>
      <c r="E93" t="s">
        <v>220</v>
      </c>
      <c r="F93" t="s">
        <v>1445</v>
      </c>
      <c r="G93">
        <f>VLOOKUP(A93, ProductsOfOrder!A:D, 4, FALSE)</f>
        <v>271920000</v>
      </c>
      <c r="H93">
        <v>26068</v>
      </c>
      <c r="I93" t="s">
        <v>261</v>
      </c>
      <c r="J93" s="13">
        <f>VLOOKUP(A93, ProductsOfOrder!A:D, 4, FALSE) +H93-VLOOKUP(A93, ProductsOfOrder!A:D, 4, FALSE) *I93</f>
        <v>247473268</v>
      </c>
      <c r="K93" s="13">
        <f>IF(VLOOKUP(B93, Stores!A:C, 3, FALSE) = "Mall", J93 * 0.04*3, J93* 0.03+J93*0.04*2)</f>
        <v>27222059.48</v>
      </c>
      <c r="L93" s="13">
        <f t="shared" si="3"/>
        <v>220251208.52000001</v>
      </c>
      <c r="M93" s="3" t="str">
        <f t="shared" si="2"/>
        <v>August</v>
      </c>
    </row>
    <row r="94" spans="1:13" x14ac:dyDescent="0.3">
      <c r="A94" t="s">
        <v>440</v>
      </c>
      <c r="B94" t="s">
        <v>1318</v>
      </c>
      <c r="C94" t="s">
        <v>2195</v>
      </c>
      <c r="D94" t="s">
        <v>1020</v>
      </c>
      <c r="E94" t="s">
        <v>220</v>
      </c>
      <c r="F94" t="s">
        <v>1458</v>
      </c>
      <c r="G94">
        <f>VLOOKUP(A94, ProductsOfOrder!A:D, 4, FALSE)</f>
        <v>83970000</v>
      </c>
      <c r="H94">
        <v>29646</v>
      </c>
      <c r="I94" t="s">
        <v>230</v>
      </c>
      <c r="J94" s="13">
        <f>VLOOKUP(A94, ProductsOfOrder!A:D, 4, FALSE) +H94-VLOOKUP(A94, ProductsOfOrder!A:D, 4, FALSE) *I94</f>
        <v>77282046</v>
      </c>
      <c r="K94" s="13">
        <f>IF(VLOOKUP(B94, Stores!A:C, 3, FALSE) = "Mall", J94 * 0.04*3, J94* 0.03+J94*0.04*2)</f>
        <v>9273845.5199999996</v>
      </c>
      <c r="L94" s="13">
        <f t="shared" si="3"/>
        <v>68008200.480000004</v>
      </c>
      <c r="M94" s="3" t="str">
        <f t="shared" si="2"/>
        <v>September</v>
      </c>
    </row>
    <row r="95" spans="1:13" x14ac:dyDescent="0.3">
      <c r="A95" t="s">
        <v>442</v>
      </c>
      <c r="B95" t="s">
        <v>1115</v>
      </c>
      <c r="C95" t="s">
        <v>329</v>
      </c>
      <c r="D95" t="s">
        <v>1022</v>
      </c>
      <c r="E95" t="s">
        <v>214</v>
      </c>
      <c r="F95" t="s">
        <v>1456</v>
      </c>
      <c r="G95">
        <f>VLOOKUP(A95, ProductsOfOrder!A:D, 4, FALSE)</f>
        <v>50000</v>
      </c>
      <c r="H95">
        <v>24587</v>
      </c>
      <c r="I95" t="s">
        <v>242</v>
      </c>
      <c r="J95" s="13">
        <f>VLOOKUP(A95, ProductsOfOrder!A:D, 4, FALSE) +H95-VLOOKUP(A95, ProductsOfOrder!A:D, 4, FALSE) *I95</f>
        <v>72087</v>
      </c>
      <c r="K95" s="13">
        <f>IF(VLOOKUP(B95, Stores!A:C, 3, FALSE) = "Mall", J95 * 0.04*3, J95* 0.03+J95*0.04*2)</f>
        <v>8650.44</v>
      </c>
      <c r="L95" s="13">
        <f t="shared" si="3"/>
        <v>63436.56</v>
      </c>
      <c r="M95" s="3" t="str">
        <f t="shared" si="2"/>
        <v>June</v>
      </c>
    </row>
    <row r="96" spans="1:13" x14ac:dyDescent="0.3">
      <c r="A96" t="s">
        <v>444</v>
      </c>
      <c r="B96" t="s">
        <v>1173</v>
      </c>
      <c r="C96" t="s">
        <v>452</v>
      </c>
      <c r="D96" t="s">
        <v>997</v>
      </c>
      <c r="E96" t="s">
        <v>220</v>
      </c>
      <c r="F96" t="s">
        <v>1441</v>
      </c>
      <c r="G96">
        <f>VLOOKUP(A96, ProductsOfOrder!A:D, 4, FALSE)</f>
        <v>143960000</v>
      </c>
      <c r="H96">
        <v>42490</v>
      </c>
      <c r="I96" t="s">
        <v>222</v>
      </c>
      <c r="J96" s="13">
        <f>VLOOKUP(A96, ProductsOfOrder!A:D, 4, FALSE) +H96-VLOOKUP(A96, ProductsOfOrder!A:D, 4, FALSE) *I96</f>
        <v>135364890</v>
      </c>
      <c r="K96" s="13">
        <f>IF(VLOOKUP(B96, Stores!A:C, 3, FALSE) = "Mall", J96 * 0.04*3, J96* 0.03+J96*0.04*2)</f>
        <v>16243786.800000001</v>
      </c>
      <c r="L96" s="13">
        <f t="shared" si="3"/>
        <v>119121103.2</v>
      </c>
      <c r="M96" s="3" t="str">
        <f t="shared" si="2"/>
        <v>November</v>
      </c>
    </row>
    <row r="97" spans="1:13" x14ac:dyDescent="0.3">
      <c r="A97" t="s">
        <v>446</v>
      </c>
      <c r="B97" t="s">
        <v>1246</v>
      </c>
      <c r="C97" t="s">
        <v>2200</v>
      </c>
      <c r="D97" t="s">
        <v>1028</v>
      </c>
      <c r="E97" t="s">
        <v>220</v>
      </c>
      <c r="F97" t="s">
        <v>1463</v>
      </c>
      <c r="G97">
        <f>VLOOKUP(A97, ProductsOfOrder!A:D, 4, FALSE)</f>
        <v>107970000</v>
      </c>
      <c r="H97">
        <v>26366</v>
      </c>
      <c r="I97" t="s">
        <v>222</v>
      </c>
      <c r="J97" s="13">
        <f>VLOOKUP(A97, ProductsOfOrder!A:D, 4, FALSE) +H97-VLOOKUP(A97, ProductsOfOrder!A:D, 4, FALSE) *I97</f>
        <v>101518166</v>
      </c>
      <c r="K97" s="13">
        <f>IF(VLOOKUP(B97, Stores!A:C, 3, FALSE) = "Mall", J97 * 0.04*3, J97* 0.03+J97*0.04*2)</f>
        <v>12182179.92</v>
      </c>
      <c r="L97" s="13">
        <f t="shared" si="3"/>
        <v>89335986.079999998</v>
      </c>
      <c r="M97" s="3" t="str">
        <f t="shared" si="2"/>
        <v>July</v>
      </c>
    </row>
    <row r="98" spans="1:13" x14ac:dyDescent="0.3">
      <c r="A98" t="s">
        <v>448</v>
      </c>
      <c r="B98" t="s">
        <v>1216</v>
      </c>
      <c r="C98" t="s">
        <v>2201</v>
      </c>
      <c r="D98" t="s">
        <v>1095</v>
      </c>
      <c r="E98" t="s">
        <v>214</v>
      </c>
      <c r="F98" t="s">
        <v>1452</v>
      </c>
      <c r="G98">
        <f>VLOOKUP(A98, ProductsOfOrder!A:D, 4, FALSE)</f>
        <v>80000</v>
      </c>
      <c r="H98">
        <v>26010</v>
      </c>
      <c r="I98" t="s">
        <v>226</v>
      </c>
      <c r="J98" s="13">
        <f>VLOOKUP(A98, ProductsOfOrder!A:D, 4, FALSE) +H98-VLOOKUP(A98, ProductsOfOrder!A:D, 4, FALSE) *I98</f>
        <v>100410</v>
      </c>
      <c r="K98" s="13">
        <f>IF(VLOOKUP(B98, Stores!A:C, 3, FALSE) = "Mall", J98 * 0.04*3, J98* 0.03+J98*0.04*2)</f>
        <v>11045.1</v>
      </c>
      <c r="L98" s="13">
        <f t="shared" si="3"/>
        <v>89364.9</v>
      </c>
      <c r="M98" s="3" t="str">
        <f t="shared" si="2"/>
        <v>August</v>
      </c>
    </row>
    <row r="99" spans="1:13" x14ac:dyDescent="0.3">
      <c r="A99" t="s">
        <v>449</v>
      </c>
      <c r="B99" t="s">
        <v>1411</v>
      </c>
      <c r="C99" t="s">
        <v>2202</v>
      </c>
      <c r="D99" t="s">
        <v>1124</v>
      </c>
      <c r="E99" t="s">
        <v>214</v>
      </c>
      <c r="F99" t="s">
        <v>1442</v>
      </c>
      <c r="G99">
        <f>VLOOKUP(A99, ProductsOfOrder!A:D, 4, FALSE)</f>
        <v>712000</v>
      </c>
      <c r="H99">
        <v>40489</v>
      </c>
      <c r="I99" t="s">
        <v>298</v>
      </c>
      <c r="J99" s="13">
        <f>VLOOKUP(A99, ProductsOfOrder!A:D, 4, FALSE) +H99-VLOOKUP(A99, ProductsOfOrder!A:D, 4, FALSE) *I99</f>
        <v>681289</v>
      </c>
      <c r="K99" s="13">
        <f>IF(VLOOKUP(B99, Stores!A:C, 3, FALSE) = "Mall", J99 * 0.04*3, J99* 0.03+J99*0.04*2)</f>
        <v>74941.790000000008</v>
      </c>
      <c r="L99" s="13">
        <f t="shared" si="3"/>
        <v>606347.21</v>
      </c>
      <c r="M99" s="3" t="str">
        <f t="shared" si="2"/>
        <v>June</v>
      </c>
    </row>
    <row r="100" spans="1:13" x14ac:dyDescent="0.3">
      <c r="A100" t="s">
        <v>451</v>
      </c>
      <c r="B100" t="s">
        <v>1202</v>
      </c>
      <c r="C100" t="s">
        <v>2203</v>
      </c>
      <c r="D100" t="s">
        <v>1038</v>
      </c>
      <c r="E100" t="s">
        <v>220</v>
      </c>
      <c r="F100" t="s">
        <v>1446</v>
      </c>
      <c r="G100">
        <f>VLOOKUP(A100, ProductsOfOrder!A:D, 4, FALSE)</f>
        <v>93000</v>
      </c>
      <c r="H100">
        <v>19918</v>
      </c>
      <c r="I100" t="s">
        <v>298</v>
      </c>
      <c r="J100" s="13">
        <f>VLOOKUP(A100, ProductsOfOrder!A:D, 4, FALSE) +H100-VLOOKUP(A100, ProductsOfOrder!A:D, 4, FALSE) *I100</f>
        <v>103618</v>
      </c>
      <c r="K100" s="13">
        <f>IF(VLOOKUP(B100, Stores!A:C, 3, FALSE) = "Mall", J100 * 0.04*3, J100* 0.03+J100*0.04*2)</f>
        <v>12434.16</v>
      </c>
      <c r="L100" s="13">
        <f t="shared" si="3"/>
        <v>91183.84</v>
      </c>
      <c r="M100" s="3" t="str">
        <f t="shared" si="2"/>
        <v>May</v>
      </c>
    </row>
    <row r="101" spans="1:13" x14ac:dyDescent="0.3">
      <c r="A101" t="s">
        <v>453</v>
      </c>
      <c r="B101" t="s">
        <v>1165</v>
      </c>
      <c r="C101" t="s">
        <v>2204</v>
      </c>
      <c r="D101" t="s">
        <v>988</v>
      </c>
      <c r="E101" t="s">
        <v>214</v>
      </c>
      <c r="F101" t="s">
        <v>1454</v>
      </c>
      <c r="G101">
        <f>VLOOKUP(A101, ProductsOfOrder!A:D, 4, FALSE)</f>
        <v>747000</v>
      </c>
      <c r="H101">
        <v>15954</v>
      </c>
      <c r="I101" t="s">
        <v>261</v>
      </c>
      <c r="J101" s="13">
        <f>VLOOKUP(A101, ProductsOfOrder!A:D, 4, FALSE) +H101-VLOOKUP(A101, ProductsOfOrder!A:D, 4, FALSE) *I101</f>
        <v>695724</v>
      </c>
      <c r="K101" s="13">
        <f>IF(VLOOKUP(B101, Stores!A:C, 3, FALSE) = "Mall", J101 * 0.04*3, J101* 0.03+J101*0.04*2)</f>
        <v>83486.880000000005</v>
      </c>
      <c r="L101" s="13">
        <f t="shared" si="3"/>
        <v>612237.12</v>
      </c>
      <c r="M101" s="3" t="str">
        <f t="shared" si="2"/>
        <v>September</v>
      </c>
    </row>
    <row r="102" spans="1:13" x14ac:dyDescent="0.3">
      <c r="A102" t="s">
        <v>455</v>
      </c>
      <c r="B102" t="s">
        <v>1422</v>
      </c>
      <c r="C102" t="s">
        <v>2205</v>
      </c>
      <c r="D102" t="s">
        <v>984</v>
      </c>
      <c r="E102" t="s">
        <v>220</v>
      </c>
      <c r="F102" t="s">
        <v>1454</v>
      </c>
      <c r="G102">
        <f>VLOOKUP(A102, ProductsOfOrder!A:D, 4, FALSE)</f>
        <v>189950000</v>
      </c>
      <c r="H102">
        <v>18726</v>
      </c>
      <c r="I102" t="s">
        <v>238</v>
      </c>
      <c r="J102" s="13">
        <f>VLOOKUP(A102, ProductsOfOrder!A:D, 4, FALSE) +H102-VLOOKUP(A102, ProductsOfOrder!A:D, 4, FALSE) *I102</f>
        <v>184270226</v>
      </c>
      <c r="K102" s="13">
        <f>IF(VLOOKUP(B102, Stores!A:C, 3, FALSE) = "Mall", J102 * 0.04*3, J102* 0.03+J102*0.04*2)</f>
        <v>22112427.120000001</v>
      </c>
      <c r="L102" s="13">
        <f t="shared" si="3"/>
        <v>162157798.88</v>
      </c>
      <c r="M102" s="3" t="str">
        <f t="shared" si="2"/>
        <v>September</v>
      </c>
    </row>
    <row r="103" spans="1:13" x14ac:dyDescent="0.3">
      <c r="A103" t="s">
        <v>457</v>
      </c>
      <c r="B103" t="s">
        <v>1154</v>
      </c>
      <c r="C103" t="s">
        <v>2206</v>
      </c>
      <c r="D103" t="s">
        <v>1164</v>
      </c>
      <c r="E103" t="s">
        <v>214</v>
      </c>
      <c r="F103" t="s">
        <v>1454</v>
      </c>
      <c r="G103">
        <f>VLOOKUP(A103, ProductsOfOrder!A:D, 4, FALSE)</f>
        <v>54000</v>
      </c>
      <c r="H103">
        <v>34855</v>
      </c>
      <c r="I103" t="s">
        <v>261</v>
      </c>
      <c r="J103" s="13">
        <f>VLOOKUP(A103, ProductsOfOrder!A:D, 4, FALSE) +H103-VLOOKUP(A103, ProductsOfOrder!A:D, 4, FALSE) *I103</f>
        <v>83995</v>
      </c>
      <c r="K103" s="13">
        <f>IF(VLOOKUP(B103, Stores!A:C, 3, FALSE) = "Mall", J103 * 0.04*3, J103* 0.03+J103*0.04*2)</f>
        <v>9239.4500000000007</v>
      </c>
      <c r="L103" s="13">
        <f t="shared" si="3"/>
        <v>74755.55</v>
      </c>
      <c r="M103" s="3" t="str">
        <f t="shared" si="2"/>
        <v>September</v>
      </c>
    </row>
    <row r="104" spans="1:13" x14ac:dyDescent="0.3">
      <c r="A104" t="s">
        <v>458</v>
      </c>
      <c r="B104" t="s">
        <v>1309</v>
      </c>
      <c r="C104" t="s">
        <v>2207</v>
      </c>
      <c r="D104" t="s">
        <v>1022</v>
      </c>
      <c r="E104" t="s">
        <v>214</v>
      </c>
      <c r="F104" t="s">
        <v>1451</v>
      </c>
      <c r="G104">
        <f>VLOOKUP(A104, ProductsOfOrder!A:D, 4, FALSE)</f>
        <v>124950000</v>
      </c>
      <c r="H104">
        <v>25547</v>
      </c>
      <c r="I104" t="s">
        <v>261</v>
      </c>
      <c r="J104" s="13">
        <f>VLOOKUP(A104, ProductsOfOrder!A:D, 4, FALSE) +H104-VLOOKUP(A104, ProductsOfOrder!A:D, 4, FALSE) *I104</f>
        <v>113730047</v>
      </c>
      <c r="K104" s="13">
        <f>IF(VLOOKUP(B104, Stores!A:C, 3, FALSE) = "Mall", J104 * 0.04*3, J104* 0.03+J104*0.04*2)</f>
        <v>12510305.17</v>
      </c>
      <c r="L104" s="13">
        <f t="shared" si="3"/>
        <v>101219741.83</v>
      </c>
      <c r="M104" s="3" t="str">
        <f t="shared" si="2"/>
        <v>November</v>
      </c>
    </row>
    <row r="105" spans="1:13" x14ac:dyDescent="0.3">
      <c r="A105" t="s">
        <v>459</v>
      </c>
      <c r="B105" t="s">
        <v>1287</v>
      </c>
      <c r="C105" t="s">
        <v>375</v>
      </c>
      <c r="D105" t="s">
        <v>1150</v>
      </c>
      <c r="E105" t="s">
        <v>214</v>
      </c>
      <c r="F105" t="s">
        <v>1445</v>
      </c>
      <c r="G105">
        <f>VLOOKUP(A105, ProductsOfOrder!A:D, 4, FALSE)</f>
        <v>297000</v>
      </c>
      <c r="H105">
        <v>37172</v>
      </c>
      <c r="I105" t="s">
        <v>242</v>
      </c>
      <c r="J105" s="13">
        <f>VLOOKUP(A105, ProductsOfOrder!A:D, 4, FALSE) +H105-VLOOKUP(A105, ProductsOfOrder!A:D, 4, FALSE) *I105</f>
        <v>319322</v>
      </c>
      <c r="K105" s="13">
        <f>IF(VLOOKUP(B105, Stores!A:C, 3, FALSE) = "Mall", J105 * 0.04*3, J105* 0.03+J105*0.04*2)</f>
        <v>38318.639999999999</v>
      </c>
      <c r="L105" s="13">
        <f t="shared" si="3"/>
        <v>281003.36</v>
      </c>
      <c r="M105" s="3" t="str">
        <f t="shared" si="2"/>
        <v>August</v>
      </c>
    </row>
    <row r="106" spans="1:13" x14ac:dyDescent="0.3">
      <c r="A106" t="s">
        <v>460</v>
      </c>
      <c r="B106" t="s">
        <v>1196</v>
      </c>
      <c r="C106" t="s">
        <v>2208</v>
      </c>
      <c r="D106" t="s">
        <v>237</v>
      </c>
      <c r="E106" t="s">
        <v>220</v>
      </c>
      <c r="F106" t="s">
        <v>1445</v>
      </c>
      <c r="G106">
        <f>VLOOKUP(A106, ProductsOfOrder!A:D, 4, FALSE)</f>
        <v>160000</v>
      </c>
      <c r="H106">
        <v>22906</v>
      </c>
      <c r="I106" t="s">
        <v>242</v>
      </c>
      <c r="J106" s="13">
        <f>VLOOKUP(A106, ProductsOfOrder!A:D, 4, FALSE) +H106-VLOOKUP(A106, ProductsOfOrder!A:D, 4, FALSE) *I106</f>
        <v>174906</v>
      </c>
      <c r="K106" s="13">
        <f>IF(VLOOKUP(B106, Stores!A:C, 3, FALSE) = "Mall", J106 * 0.04*3, J106* 0.03+J106*0.04*2)</f>
        <v>19239.66</v>
      </c>
      <c r="L106" s="13">
        <f t="shared" si="3"/>
        <v>155666.34</v>
      </c>
      <c r="M106" s="3" t="str">
        <f t="shared" si="2"/>
        <v>August</v>
      </c>
    </row>
    <row r="107" spans="1:13" x14ac:dyDescent="0.3">
      <c r="A107" t="s">
        <v>461</v>
      </c>
      <c r="B107" t="s">
        <v>1339</v>
      </c>
      <c r="C107" t="s">
        <v>2209</v>
      </c>
      <c r="D107" t="s">
        <v>281</v>
      </c>
      <c r="E107" t="s">
        <v>214</v>
      </c>
      <c r="F107" t="s">
        <v>1452</v>
      </c>
      <c r="G107">
        <f>VLOOKUP(A107, ProductsOfOrder!A:D, 4, FALSE)</f>
        <v>400000</v>
      </c>
      <c r="H107">
        <v>34936</v>
      </c>
      <c r="I107" t="s">
        <v>261</v>
      </c>
      <c r="J107" s="13">
        <f>VLOOKUP(A107, ProductsOfOrder!A:D, 4, FALSE) +H107-VLOOKUP(A107, ProductsOfOrder!A:D, 4, FALSE) *I107</f>
        <v>398936</v>
      </c>
      <c r="K107" s="13">
        <f>IF(VLOOKUP(B107, Stores!A:C, 3, FALSE) = "Mall", J107 * 0.04*3, J107* 0.03+J107*0.04*2)</f>
        <v>43882.96</v>
      </c>
      <c r="L107" s="13">
        <f t="shared" si="3"/>
        <v>355053.04</v>
      </c>
      <c r="M107" s="3" t="str">
        <f t="shared" si="2"/>
        <v>August</v>
      </c>
    </row>
    <row r="108" spans="1:13" x14ac:dyDescent="0.3">
      <c r="A108" t="s">
        <v>462</v>
      </c>
      <c r="B108" t="s">
        <v>994</v>
      </c>
      <c r="C108" t="s">
        <v>2210</v>
      </c>
      <c r="D108" t="s">
        <v>999</v>
      </c>
      <c r="E108" t="s">
        <v>214</v>
      </c>
      <c r="F108" t="s">
        <v>1443</v>
      </c>
      <c r="G108">
        <f>VLOOKUP(A108, ProductsOfOrder!A:D, 4, FALSE)</f>
        <v>248000</v>
      </c>
      <c r="H108">
        <v>21298</v>
      </c>
      <c r="I108" t="s">
        <v>230</v>
      </c>
      <c r="J108" s="13">
        <f>VLOOKUP(A108, ProductsOfOrder!A:D, 4, FALSE) +H108-VLOOKUP(A108, ProductsOfOrder!A:D, 4, FALSE) *I108</f>
        <v>249458</v>
      </c>
      <c r="K108" s="13">
        <f>IF(VLOOKUP(B108, Stores!A:C, 3, FALSE) = "Mall", J108 * 0.04*3, J108* 0.03+J108*0.04*2)</f>
        <v>29934.959999999999</v>
      </c>
      <c r="L108" s="13">
        <f t="shared" si="3"/>
        <v>219523.04</v>
      </c>
      <c r="M108" s="3" t="str">
        <f t="shared" si="2"/>
        <v>June</v>
      </c>
    </row>
    <row r="109" spans="1:13" x14ac:dyDescent="0.3">
      <c r="A109" t="s">
        <v>463</v>
      </c>
      <c r="B109" t="s">
        <v>1370</v>
      </c>
      <c r="C109" t="s">
        <v>2211</v>
      </c>
      <c r="D109" t="s">
        <v>1158</v>
      </c>
      <c r="E109" t="s">
        <v>220</v>
      </c>
      <c r="F109" t="s">
        <v>1458</v>
      </c>
      <c r="G109">
        <f>VLOOKUP(A109, ProductsOfOrder!A:D, 4, FALSE)</f>
        <v>450000</v>
      </c>
      <c r="H109">
        <v>43364</v>
      </c>
      <c r="I109" t="s">
        <v>298</v>
      </c>
      <c r="J109" s="13">
        <f>VLOOKUP(A109, ProductsOfOrder!A:D, 4, FALSE) +H109-VLOOKUP(A109, ProductsOfOrder!A:D, 4, FALSE) *I109</f>
        <v>448364</v>
      </c>
      <c r="K109" s="13">
        <f>IF(VLOOKUP(B109, Stores!A:C, 3, FALSE) = "Mall", J109 * 0.04*3, J109* 0.03+J109*0.04*2)</f>
        <v>49320.04</v>
      </c>
      <c r="L109" s="13">
        <f t="shared" si="3"/>
        <v>399043.96</v>
      </c>
      <c r="M109" s="3" t="str">
        <f t="shared" si="2"/>
        <v>September</v>
      </c>
    </row>
    <row r="110" spans="1:13" x14ac:dyDescent="0.3">
      <c r="A110" t="s">
        <v>464</v>
      </c>
      <c r="B110" t="s">
        <v>1427</v>
      </c>
      <c r="C110" t="s">
        <v>2212</v>
      </c>
      <c r="D110" t="s">
        <v>224</v>
      </c>
      <c r="E110" t="s">
        <v>220</v>
      </c>
      <c r="F110" t="s">
        <v>1443</v>
      </c>
      <c r="G110">
        <f>VLOOKUP(A110, ProductsOfOrder!A:D, 4, FALSE)</f>
        <v>2000000</v>
      </c>
      <c r="H110">
        <v>26588</v>
      </c>
      <c r="I110" t="s">
        <v>284</v>
      </c>
      <c r="J110" s="13">
        <f>VLOOKUP(A110, ProductsOfOrder!A:D, 4, FALSE) +H110-VLOOKUP(A110, ProductsOfOrder!A:D, 4, FALSE) *I110</f>
        <v>1946588</v>
      </c>
      <c r="K110" s="13">
        <f>IF(VLOOKUP(B110, Stores!A:C, 3, FALSE) = "Mall", J110 * 0.04*3, J110* 0.03+J110*0.04*2)</f>
        <v>214124.68</v>
      </c>
      <c r="L110" s="13">
        <f t="shared" si="3"/>
        <v>1732463.32</v>
      </c>
      <c r="M110" s="3" t="str">
        <f t="shared" si="2"/>
        <v>June</v>
      </c>
    </row>
    <row r="111" spans="1:13" x14ac:dyDescent="0.3">
      <c r="A111" t="s">
        <v>465</v>
      </c>
      <c r="B111" t="s">
        <v>1191</v>
      </c>
      <c r="C111" t="s">
        <v>2213</v>
      </c>
      <c r="D111" t="s">
        <v>999</v>
      </c>
      <c r="E111" t="s">
        <v>214</v>
      </c>
      <c r="F111" t="s">
        <v>1457</v>
      </c>
      <c r="G111">
        <f>VLOOKUP(A111, ProductsOfOrder!A:D, 4, FALSE)</f>
        <v>50000</v>
      </c>
      <c r="H111">
        <v>41894</v>
      </c>
      <c r="I111" t="s">
        <v>230</v>
      </c>
      <c r="J111" s="13">
        <f>VLOOKUP(A111, ProductsOfOrder!A:D, 4, FALSE) +H111-VLOOKUP(A111, ProductsOfOrder!A:D, 4, FALSE) *I111</f>
        <v>87894</v>
      </c>
      <c r="K111" s="13">
        <f>IF(VLOOKUP(B111, Stores!A:C, 3, FALSE) = "Mall", J111 * 0.04*3, J111* 0.03+J111*0.04*2)</f>
        <v>9668.34</v>
      </c>
      <c r="L111" s="13">
        <f t="shared" si="3"/>
        <v>78225.66</v>
      </c>
      <c r="M111" s="3" t="str">
        <f t="shared" si="2"/>
        <v>June</v>
      </c>
    </row>
    <row r="112" spans="1:13" x14ac:dyDescent="0.3">
      <c r="A112" t="s">
        <v>466</v>
      </c>
      <c r="B112" t="s">
        <v>1067</v>
      </c>
      <c r="C112" t="s">
        <v>2159</v>
      </c>
      <c r="D112" t="s">
        <v>1032</v>
      </c>
      <c r="E112" t="s">
        <v>214</v>
      </c>
      <c r="F112" t="s">
        <v>1443</v>
      </c>
      <c r="G112">
        <f>VLOOKUP(A112, ProductsOfOrder!A:D, 4, FALSE)</f>
        <v>2100000</v>
      </c>
      <c r="H112">
        <v>39490</v>
      </c>
      <c r="I112" t="s">
        <v>216</v>
      </c>
      <c r="J112" s="13">
        <f>VLOOKUP(A112, ProductsOfOrder!A:D, 4, FALSE) +H112-VLOOKUP(A112, ProductsOfOrder!A:D, 4, FALSE) *I112</f>
        <v>2097490</v>
      </c>
      <c r="K112" s="13">
        <f>IF(VLOOKUP(B112, Stores!A:C, 3, FALSE) = "Mall", J112 * 0.04*3, J112* 0.03+J112*0.04*2)</f>
        <v>230723.90000000002</v>
      </c>
      <c r="L112" s="13">
        <f t="shared" si="3"/>
        <v>1866766.1</v>
      </c>
      <c r="M112" s="3" t="str">
        <f t="shared" si="2"/>
        <v>June</v>
      </c>
    </row>
    <row r="113" spans="1:13" x14ac:dyDescent="0.3">
      <c r="A113" t="s">
        <v>467</v>
      </c>
      <c r="B113" t="s">
        <v>1413</v>
      </c>
      <c r="C113" t="s">
        <v>2142</v>
      </c>
      <c r="D113" t="s">
        <v>1162</v>
      </c>
      <c r="E113" t="s">
        <v>220</v>
      </c>
      <c r="F113" t="s">
        <v>1444</v>
      </c>
      <c r="G113">
        <f>VLOOKUP(A113, ProductsOfOrder!A:D, 4, FALSE)</f>
        <v>998000</v>
      </c>
      <c r="H113">
        <v>32305</v>
      </c>
      <c r="I113" t="s">
        <v>275</v>
      </c>
      <c r="J113" s="13">
        <f>VLOOKUP(A113, ProductsOfOrder!A:D, 4, FALSE) +H113-VLOOKUP(A113, ProductsOfOrder!A:D, 4, FALSE) *I113</f>
        <v>1020325</v>
      </c>
      <c r="K113" s="13">
        <f>IF(VLOOKUP(B113, Stores!A:C, 3, FALSE) = "Mall", J113 * 0.04*3, J113* 0.03+J113*0.04*2)</f>
        <v>112235.75</v>
      </c>
      <c r="L113" s="13">
        <f t="shared" si="3"/>
        <v>908089.25</v>
      </c>
      <c r="M113" s="3" t="str">
        <f t="shared" si="2"/>
        <v>September</v>
      </c>
    </row>
    <row r="114" spans="1:13" x14ac:dyDescent="0.3">
      <c r="A114" t="s">
        <v>468</v>
      </c>
      <c r="B114" t="s">
        <v>1190</v>
      </c>
      <c r="C114" t="s">
        <v>358</v>
      </c>
      <c r="D114" t="s">
        <v>995</v>
      </c>
      <c r="E114" t="s">
        <v>214</v>
      </c>
      <c r="F114" t="s">
        <v>1463</v>
      </c>
      <c r="G114">
        <f>VLOOKUP(A114, ProductsOfOrder!A:D, 4, FALSE)</f>
        <v>2691000</v>
      </c>
      <c r="H114">
        <v>18319</v>
      </c>
      <c r="I114" t="s">
        <v>275</v>
      </c>
      <c r="J114" s="13">
        <f>VLOOKUP(A114, ProductsOfOrder!A:D, 4, FALSE) +H114-VLOOKUP(A114, ProductsOfOrder!A:D, 4, FALSE) *I114</f>
        <v>2682409</v>
      </c>
      <c r="K114" s="13">
        <f>IF(VLOOKUP(B114, Stores!A:C, 3, FALSE) = "Mall", J114 * 0.04*3, J114* 0.03+J114*0.04*2)</f>
        <v>321889.08</v>
      </c>
      <c r="L114" s="13">
        <f t="shared" si="3"/>
        <v>2360519.92</v>
      </c>
      <c r="M114" s="3" t="str">
        <f t="shared" si="2"/>
        <v>July</v>
      </c>
    </row>
    <row r="115" spans="1:13" x14ac:dyDescent="0.3">
      <c r="A115" t="s">
        <v>469</v>
      </c>
      <c r="B115" t="s">
        <v>1255</v>
      </c>
      <c r="C115" t="s">
        <v>2214</v>
      </c>
      <c r="D115" t="s">
        <v>1030</v>
      </c>
      <c r="E115" t="s">
        <v>220</v>
      </c>
      <c r="F115" t="s">
        <v>1455</v>
      </c>
      <c r="G115">
        <f>VLOOKUP(A115, ProductsOfOrder!A:D, 4, FALSE)</f>
        <v>200000</v>
      </c>
      <c r="H115">
        <v>28822</v>
      </c>
      <c r="I115" t="s">
        <v>238</v>
      </c>
      <c r="J115" s="13">
        <f>VLOOKUP(A115, ProductsOfOrder!A:D, 4, FALSE) +H115-VLOOKUP(A115, ProductsOfOrder!A:D, 4, FALSE) *I115</f>
        <v>222822</v>
      </c>
      <c r="K115" s="13">
        <f>IF(VLOOKUP(B115, Stores!A:C, 3, FALSE) = "Mall", J115 * 0.04*3, J115* 0.03+J115*0.04*2)</f>
        <v>26738.640000000003</v>
      </c>
      <c r="L115" s="13">
        <f t="shared" si="3"/>
        <v>196083.36</v>
      </c>
      <c r="M115" s="3" t="str">
        <f t="shared" si="2"/>
        <v>July</v>
      </c>
    </row>
    <row r="116" spans="1:13" x14ac:dyDescent="0.3">
      <c r="A116" t="s">
        <v>470</v>
      </c>
      <c r="B116" t="s">
        <v>1419</v>
      </c>
      <c r="C116" t="s">
        <v>2176</v>
      </c>
      <c r="D116" t="s">
        <v>1144</v>
      </c>
      <c r="E116" t="s">
        <v>214</v>
      </c>
      <c r="F116" t="s">
        <v>1446</v>
      </c>
      <c r="G116">
        <f>VLOOKUP(A116, ProductsOfOrder!A:D, 4, FALSE)</f>
        <v>23110000</v>
      </c>
      <c r="H116">
        <v>35643</v>
      </c>
      <c r="I116" t="s">
        <v>222</v>
      </c>
      <c r="J116" s="13">
        <f>VLOOKUP(A116, ProductsOfOrder!A:D, 4, FALSE) +H116-VLOOKUP(A116, ProductsOfOrder!A:D, 4, FALSE) *I116</f>
        <v>21759043</v>
      </c>
      <c r="K116" s="13">
        <f>IF(VLOOKUP(B116, Stores!A:C, 3, FALSE) = "Mall", J116 * 0.04*3, J116* 0.03+J116*0.04*2)</f>
        <v>2611085.16</v>
      </c>
      <c r="L116" s="13">
        <f t="shared" si="3"/>
        <v>19147957.84</v>
      </c>
      <c r="M116" s="3" t="str">
        <f t="shared" si="2"/>
        <v>May</v>
      </c>
    </row>
    <row r="117" spans="1:13" x14ac:dyDescent="0.3">
      <c r="A117" t="s">
        <v>472</v>
      </c>
      <c r="B117" t="s">
        <v>1271</v>
      </c>
      <c r="C117" t="s">
        <v>2215</v>
      </c>
      <c r="D117" t="s">
        <v>1001</v>
      </c>
      <c r="E117" t="s">
        <v>214</v>
      </c>
      <c r="F117" t="s">
        <v>1457</v>
      </c>
      <c r="G117">
        <f>VLOOKUP(A117, ProductsOfOrder!A:D, 4, FALSE)</f>
        <v>203940000</v>
      </c>
      <c r="H117">
        <v>19571</v>
      </c>
      <c r="I117" t="s">
        <v>261</v>
      </c>
      <c r="J117" s="13">
        <f>VLOOKUP(A117, ProductsOfOrder!A:D, 4, FALSE) +H117-VLOOKUP(A117, ProductsOfOrder!A:D, 4, FALSE) *I117</f>
        <v>185604971</v>
      </c>
      <c r="K117" s="13">
        <f>IF(VLOOKUP(B117, Stores!A:C, 3, FALSE) = "Mall", J117 * 0.04*3, J117* 0.03+J117*0.04*2)</f>
        <v>22272596.52</v>
      </c>
      <c r="L117" s="13">
        <f t="shared" si="3"/>
        <v>163332374.47999999</v>
      </c>
      <c r="M117" s="3" t="str">
        <f t="shared" si="2"/>
        <v>June</v>
      </c>
    </row>
    <row r="118" spans="1:13" x14ac:dyDescent="0.3">
      <c r="A118" t="s">
        <v>473</v>
      </c>
      <c r="B118" t="s">
        <v>1277</v>
      </c>
      <c r="C118" t="s">
        <v>414</v>
      </c>
      <c r="D118" t="s">
        <v>1183</v>
      </c>
      <c r="E118" t="s">
        <v>214</v>
      </c>
      <c r="F118" t="s">
        <v>1456</v>
      </c>
      <c r="G118">
        <f>VLOOKUP(A118, ProductsOfOrder!A:D, 4, FALSE)</f>
        <v>354000</v>
      </c>
      <c r="H118">
        <v>22359</v>
      </c>
      <c r="I118" t="s">
        <v>284</v>
      </c>
      <c r="J118" s="13">
        <f>VLOOKUP(A118, ProductsOfOrder!A:D, 4, FALSE) +H118-VLOOKUP(A118, ProductsOfOrder!A:D, 4, FALSE) *I118</f>
        <v>362199</v>
      </c>
      <c r="K118" s="13">
        <f>IF(VLOOKUP(B118, Stores!A:C, 3, FALSE) = "Mall", J118 * 0.04*3, J118* 0.03+J118*0.04*2)</f>
        <v>43463.880000000005</v>
      </c>
      <c r="L118" s="13">
        <f t="shared" si="3"/>
        <v>318735.12</v>
      </c>
      <c r="M118" s="3" t="str">
        <f t="shared" si="2"/>
        <v>June</v>
      </c>
    </row>
    <row r="119" spans="1:13" x14ac:dyDescent="0.3">
      <c r="A119" t="s">
        <v>474</v>
      </c>
      <c r="B119" t="s">
        <v>1266</v>
      </c>
      <c r="C119" t="s">
        <v>2158</v>
      </c>
      <c r="D119" t="s">
        <v>997</v>
      </c>
      <c r="E119" t="s">
        <v>214</v>
      </c>
      <c r="F119" t="s">
        <v>1452</v>
      </c>
      <c r="G119">
        <f>VLOOKUP(A119, ProductsOfOrder!A:D, 4, FALSE)</f>
        <v>1385000</v>
      </c>
      <c r="H119">
        <v>33525</v>
      </c>
      <c r="I119" t="s">
        <v>230</v>
      </c>
      <c r="J119" s="13">
        <f>VLOOKUP(A119, ProductsOfOrder!A:D, 4, FALSE) +H119-VLOOKUP(A119, ProductsOfOrder!A:D, 4, FALSE) *I119</f>
        <v>1307725</v>
      </c>
      <c r="K119" s="13">
        <f>IF(VLOOKUP(B119, Stores!A:C, 3, FALSE) = "Mall", J119 * 0.04*3, J119* 0.03+J119*0.04*2)</f>
        <v>143849.75</v>
      </c>
      <c r="L119" s="13">
        <f t="shared" si="3"/>
        <v>1163875.25</v>
      </c>
      <c r="M119" s="3" t="str">
        <f t="shared" si="2"/>
        <v>August</v>
      </c>
    </row>
    <row r="120" spans="1:13" x14ac:dyDescent="0.3">
      <c r="A120" t="s">
        <v>475</v>
      </c>
      <c r="B120" t="s">
        <v>1096</v>
      </c>
      <c r="C120" t="s">
        <v>2216</v>
      </c>
      <c r="D120" t="s">
        <v>267</v>
      </c>
      <c r="E120" t="s">
        <v>214</v>
      </c>
      <c r="F120" t="s">
        <v>1463</v>
      </c>
      <c r="G120">
        <f>VLOOKUP(A120, ProductsOfOrder!A:D, 4, FALSE)</f>
        <v>350000</v>
      </c>
      <c r="H120">
        <v>39596</v>
      </c>
      <c r="I120" t="s">
        <v>230</v>
      </c>
      <c r="J120" s="13">
        <f>VLOOKUP(A120, ProductsOfOrder!A:D, 4, FALSE) +H120-VLOOKUP(A120, ProductsOfOrder!A:D, 4, FALSE) *I120</f>
        <v>361596</v>
      </c>
      <c r="K120" s="13">
        <f>IF(VLOOKUP(B120, Stores!A:C, 3, FALSE) = "Mall", J120 * 0.04*3, J120* 0.03+J120*0.04*2)</f>
        <v>39775.56</v>
      </c>
      <c r="L120" s="13">
        <f t="shared" si="3"/>
        <v>321820.44</v>
      </c>
      <c r="M120" s="3" t="str">
        <f t="shared" si="2"/>
        <v>July</v>
      </c>
    </row>
    <row r="121" spans="1:13" x14ac:dyDescent="0.3">
      <c r="A121" t="s">
        <v>476</v>
      </c>
      <c r="B121" t="s">
        <v>1424</v>
      </c>
      <c r="C121" t="s">
        <v>2217</v>
      </c>
      <c r="D121" t="s">
        <v>1095</v>
      </c>
      <c r="E121" t="s">
        <v>214</v>
      </c>
      <c r="F121" t="s">
        <v>1442</v>
      </c>
      <c r="G121">
        <f>VLOOKUP(A121, ProductsOfOrder!A:D, 4, FALSE)</f>
        <v>227940000</v>
      </c>
      <c r="H121">
        <v>28696</v>
      </c>
      <c r="I121" t="s">
        <v>222</v>
      </c>
      <c r="J121" s="13">
        <f>VLOOKUP(A121, ProductsOfOrder!A:D, 4, FALSE) +H121-VLOOKUP(A121, ProductsOfOrder!A:D, 4, FALSE) *I121</f>
        <v>214292296</v>
      </c>
      <c r="K121" s="13">
        <f>IF(VLOOKUP(B121, Stores!A:C, 3, FALSE) = "Mall", J121 * 0.04*3, J121* 0.03+J121*0.04*2)</f>
        <v>23572152.559999999</v>
      </c>
      <c r="L121" s="13">
        <f t="shared" si="3"/>
        <v>190720143.44</v>
      </c>
      <c r="M121" s="3" t="str">
        <f t="shared" si="2"/>
        <v>June</v>
      </c>
    </row>
    <row r="122" spans="1:13" x14ac:dyDescent="0.3">
      <c r="A122" t="s">
        <v>477</v>
      </c>
      <c r="B122" t="s">
        <v>1026</v>
      </c>
      <c r="C122" t="s">
        <v>381</v>
      </c>
      <c r="D122" t="s">
        <v>1073</v>
      </c>
      <c r="E122" t="s">
        <v>220</v>
      </c>
      <c r="F122" t="s">
        <v>1446</v>
      </c>
      <c r="G122">
        <f>VLOOKUP(A122, ProductsOfOrder!A:D, 4, FALSE)</f>
        <v>113970000</v>
      </c>
      <c r="H122">
        <v>36925</v>
      </c>
      <c r="I122" t="s">
        <v>284</v>
      </c>
      <c r="J122" s="13">
        <f>VLOOKUP(A122, ProductsOfOrder!A:D, 4, FALSE) +H122-VLOOKUP(A122, ProductsOfOrder!A:D, 4, FALSE) *I122</f>
        <v>109448125</v>
      </c>
      <c r="K122" s="13">
        <f>IF(VLOOKUP(B122, Stores!A:C, 3, FALSE) = "Mall", J122 * 0.04*3, J122* 0.03+J122*0.04*2)</f>
        <v>12039293.75</v>
      </c>
      <c r="L122" s="13">
        <f t="shared" si="3"/>
        <v>97408831.25</v>
      </c>
      <c r="M122" s="3" t="str">
        <f t="shared" si="2"/>
        <v>May</v>
      </c>
    </row>
    <row r="123" spans="1:13" x14ac:dyDescent="0.3">
      <c r="A123" t="s">
        <v>478</v>
      </c>
      <c r="B123" t="s">
        <v>1141</v>
      </c>
      <c r="C123" t="s">
        <v>2218</v>
      </c>
      <c r="D123" t="s">
        <v>1064</v>
      </c>
      <c r="E123" t="s">
        <v>214</v>
      </c>
      <c r="F123" t="s">
        <v>1444</v>
      </c>
      <c r="G123">
        <f>VLOOKUP(A123, ProductsOfOrder!A:D, 4, FALSE)</f>
        <v>350000</v>
      </c>
      <c r="H123">
        <v>21973</v>
      </c>
      <c r="I123" t="s">
        <v>298</v>
      </c>
      <c r="J123" s="13">
        <f>VLOOKUP(A123, ProductsOfOrder!A:D, 4, FALSE) +H123-VLOOKUP(A123, ProductsOfOrder!A:D, 4, FALSE) *I123</f>
        <v>336973</v>
      </c>
      <c r="K123" s="13">
        <f>IF(VLOOKUP(B123, Stores!A:C, 3, FALSE) = "Mall", J123 * 0.04*3, J123* 0.03+J123*0.04*2)</f>
        <v>40436.76</v>
      </c>
      <c r="L123" s="13">
        <f t="shared" si="3"/>
        <v>296536.24</v>
      </c>
      <c r="M123" s="3" t="str">
        <f t="shared" si="2"/>
        <v>September</v>
      </c>
    </row>
    <row r="124" spans="1:13" x14ac:dyDescent="0.3">
      <c r="A124" t="s">
        <v>479</v>
      </c>
      <c r="B124" t="s">
        <v>1373</v>
      </c>
      <c r="C124" t="s">
        <v>370</v>
      </c>
      <c r="D124" t="s">
        <v>1112</v>
      </c>
      <c r="E124" t="s">
        <v>214</v>
      </c>
      <c r="F124" t="s">
        <v>1452</v>
      </c>
      <c r="G124">
        <f>VLOOKUP(A124, ProductsOfOrder!A:D, 4, FALSE)</f>
        <v>66000</v>
      </c>
      <c r="H124">
        <v>21293</v>
      </c>
      <c r="I124" t="s">
        <v>298</v>
      </c>
      <c r="J124" s="13">
        <f>VLOOKUP(A124, ProductsOfOrder!A:D, 4, FALSE) +H124-VLOOKUP(A124, ProductsOfOrder!A:D, 4, FALSE) *I124</f>
        <v>80693</v>
      </c>
      <c r="K124" s="13">
        <f>IF(VLOOKUP(B124, Stores!A:C, 3, FALSE) = "Mall", J124 * 0.04*3, J124* 0.03+J124*0.04*2)</f>
        <v>8876.23</v>
      </c>
      <c r="L124" s="13">
        <f t="shared" si="3"/>
        <v>71816.77</v>
      </c>
      <c r="M124" s="3" t="str">
        <f t="shared" si="2"/>
        <v>August</v>
      </c>
    </row>
    <row r="125" spans="1:13" x14ac:dyDescent="0.3">
      <c r="A125" t="s">
        <v>480</v>
      </c>
      <c r="B125" t="s">
        <v>1199</v>
      </c>
      <c r="C125" t="s">
        <v>2219</v>
      </c>
      <c r="D125" t="s">
        <v>251</v>
      </c>
      <c r="E125" t="s">
        <v>214</v>
      </c>
      <c r="F125" t="s">
        <v>1449</v>
      </c>
      <c r="G125">
        <f>VLOOKUP(A125, ProductsOfOrder!A:D, 4, FALSE)</f>
        <v>15000</v>
      </c>
      <c r="H125">
        <v>18917</v>
      </c>
      <c r="I125" t="s">
        <v>298</v>
      </c>
      <c r="J125" s="13">
        <f>VLOOKUP(A125, ProductsOfOrder!A:D, 4, FALSE) +H125-VLOOKUP(A125, ProductsOfOrder!A:D, 4, FALSE) *I125</f>
        <v>32417</v>
      </c>
      <c r="K125" s="13">
        <f>IF(VLOOKUP(B125, Stores!A:C, 3, FALSE) = "Mall", J125 * 0.04*3, J125* 0.03+J125*0.04*2)</f>
        <v>3565.87</v>
      </c>
      <c r="L125" s="13">
        <f t="shared" si="3"/>
        <v>28851.13</v>
      </c>
      <c r="M125" s="3" t="str">
        <f t="shared" si="2"/>
        <v>October</v>
      </c>
    </row>
    <row r="126" spans="1:13" x14ac:dyDescent="0.3">
      <c r="A126" t="s">
        <v>481</v>
      </c>
      <c r="B126" t="s">
        <v>1389</v>
      </c>
      <c r="C126" t="s">
        <v>2220</v>
      </c>
      <c r="D126" t="s">
        <v>1164</v>
      </c>
      <c r="E126" t="s">
        <v>220</v>
      </c>
      <c r="F126" t="s">
        <v>1451</v>
      </c>
      <c r="G126">
        <f>VLOOKUP(A126, ProductsOfOrder!A:D, 4, FALSE)</f>
        <v>207000</v>
      </c>
      <c r="H126">
        <v>23420</v>
      </c>
      <c r="I126" t="s">
        <v>230</v>
      </c>
      <c r="J126" s="13">
        <f>VLOOKUP(A126, ProductsOfOrder!A:D, 4, FALSE) +H126-VLOOKUP(A126, ProductsOfOrder!A:D, 4, FALSE) *I126</f>
        <v>213860</v>
      </c>
      <c r="K126" s="13">
        <f>IF(VLOOKUP(B126, Stores!A:C, 3, FALSE) = "Mall", J126 * 0.04*3, J126* 0.03+J126*0.04*2)</f>
        <v>23524.6</v>
      </c>
      <c r="L126" s="13">
        <f t="shared" si="3"/>
        <v>190335.4</v>
      </c>
      <c r="M126" s="3" t="str">
        <f t="shared" si="2"/>
        <v>November</v>
      </c>
    </row>
    <row r="127" spans="1:13" x14ac:dyDescent="0.3">
      <c r="A127" t="s">
        <v>482</v>
      </c>
      <c r="B127" t="s">
        <v>1432</v>
      </c>
      <c r="C127" t="s">
        <v>401</v>
      </c>
      <c r="D127" t="s">
        <v>982</v>
      </c>
      <c r="E127" t="s">
        <v>214</v>
      </c>
      <c r="F127" t="s">
        <v>1459</v>
      </c>
      <c r="G127">
        <f>VLOOKUP(A127, ProductsOfOrder!A:D, 4, FALSE)</f>
        <v>1000000</v>
      </c>
      <c r="H127">
        <v>39059</v>
      </c>
      <c r="I127" t="s">
        <v>230</v>
      </c>
      <c r="J127" s="13">
        <f>VLOOKUP(A127, ProductsOfOrder!A:D, 4, FALSE) +H127-VLOOKUP(A127, ProductsOfOrder!A:D, 4, FALSE) *I127</f>
        <v>959059</v>
      </c>
      <c r="K127" s="13">
        <f>IF(VLOOKUP(B127, Stores!A:C, 3, FALSE) = "Mall", J127 * 0.04*3, J127* 0.03+J127*0.04*2)</f>
        <v>115087.08</v>
      </c>
      <c r="L127" s="13">
        <f t="shared" si="3"/>
        <v>843971.92</v>
      </c>
      <c r="M127" s="3" t="str">
        <f t="shared" si="2"/>
        <v>August</v>
      </c>
    </row>
    <row r="128" spans="1:13" x14ac:dyDescent="0.3">
      <c r="A128" t="s">
        <v>483</v>
      </c>
      <c r="B128" t="s">
        <v>1142</v>
      </c>
      <c r="C128" t="s">
        <v>2221</v>
      </c>
      <c r="D128" t="s">
        <v>1004</v>
      </c>
      <c r="E128" t="s">
        <v>214</v>
      </c>
      <c r="F128" t="s">
        <v>1462</v>
      </c>
      <c r="G128">
        <f>VLOOKUP(A128, ProductsOfOrder!A:D, 4, FALSE)</f>
        <v>600000</v>
      </c>
      <c r="H128">
        <v>33873</v>
      </c>
      <c r="I128" t="s">
        <v>298</v>
      </c>
      <c r="J128" s="13">
        <f>VLOOKUP(A128, ProductsOfOrder!A:D, 4, FALSE) +H128-VLOOKUP(A128, ProductsOfOrder!A:D, 4, FALSE) *I128</f>
        <v>573873</v>
      </c>
      <c r="K128" s="13">
        <f>IF(VLOOKUP(B128, Stores!A:C, 3, FALSE) = "Mall", J128 * 0.04*3, J128* 0.03+J128*0.04*2)</f>
        <v>63126.03</v>
      </c>
      <c r="L128" s="13">
        <f t="shared" si="3"/>
        <v>510746.97</v>
      </c>
      <c r="M128" s="3" t="str">
        <f t="shared" si="2"/>
        <v>July</v>
      </c>
    </row>
    <row r="129" spans="1:13" x14ac:dyDescent="0.3">
      <c r="A129" t="s">
        <v>484</v>
      </c>
      <c r="B129" t="s">
        <v>1203</v>
      </c>
      <c r="C129" t="s">
        <v>2209</v>
      </c>
      <c r="D129" t="s">
        <v>1034</v>
      </c>
      <c r="E129" t="s">
        <v>214</v>
      </c>
      <c r="F129" t="s">
        <v>1457</v>
      </c>
      <c r="G129">
        <f>VLOOKUP(A129, ProductsOfOrder!A:D, 4, FALSE)</f>
        <v>287920000</v>
      </c>
      <c r="H129">
        <v>41554</v>
      </c>
      <c r="I129" t="s">
        <v>261</v>
      </c>
      <c r="J129" s="13">
        <f>VLOOKUP(A129, ProductsOfOrder!A:D, 4, FALSE) +H129-VLOOKUP(A129, ProductsOfOrder!A:D, 4, FALSE) *I129</f>
        <v>262048754</v>
      </c>
      <c r="K129" s="13">
        <f>IF(VLOOKUP(B129, Stores!A:C, 3, FALSE) = "Mall", J129 * 0.04*3, J129* 0.03+J129*0.04*2)</f>
        <v>28825362.940000001</v>
      </c>
      <c r="L129" s="13">
        <f t="shared" si="3"/>
        <v>233223391.06</v>
      </c>
      <c r="M129" s="3" t="str">
        <f t="shared" si="2"/>
        <v>June</v>
      </c>
    </row>
    <row r="130" spans="1:13" x14ac:dyDescent="0.3">
      <c r="A130" t="s">
        <v>485</v>
      </c>
      <c r="B130" t="s">
        <v>1057</v>
      </c>
      <c r="C130" t="s">
        <v>331</v>
      </c>
      <c r="D130" t="s">
        <v>1095</v>
      </c>
      <c r="E130" t="s">
        <v>214</v>
      </c>
      <c r="F130" t="s">
        <v>1455</v>
      </c>
      <c r="G130">
        <f>VLOOKUP(A130, ProductsOfOrder!A:D, 4, FALSE)</f>
        <v>240000</v>
      </c>
      <c r="H130">
        <v>24221</v>
      </c>
      <c r="I130" t="s">
        <v>261</v>
      </c>
      <c r="J130" s="13">
        <f>VLOOKUP(A130, ProductsOfOrder!A:D, 4, FALSE) +H130-VLOOKUP(A130, ProductsOfOrder!A:D, 4, FALSE) *I130</f>
        <v>242621</v>
      </c>
      <c r="K130" s="13">
        <f>IF(VLOOKUP(B130, Stores!A:C, 3, FALSE) = "Mall", J130 * 0.04*3, J130* 0.03+J130*0.04*2)</f>
        <v>26688.31</v>
      </c>
      <c r="L130" s="13">
        <f t="shared" si="3"/>
        <v>215932.69</v>
      </c>
      <c r="M130" s="3" t="str">
        <f t="shared" ref="M130:M193" si="4">TEXT(DATEVALUE(F130),"mmmm")</f>
        <v>July</v>
      </c>
    </row>
    <row r="131" spans="1:13" x14ac:dyDescent="0.3">
      <c r="A131" t="s">
        <v>486</v>
      </c>
      <c r="B131" t="s">
        <v>1296</v>
      </c>
      <c r="C131" t="s">
        <v>2222</v>
      </c>
      <c r="D131" t="s">
        <v>988</v>
      </c>
      <c r="E131" t="s">
        <v>214</v>
      </c>
      <c r="F131" t="s">
        <v>1460</v>
      </c>
      <c r="G131">
        <f>VLOOKUP(A131, ProductsOfOrder!A:D, 4, FALSE)</f>
        <v>29990000</v>
      </c>
      <c r="H131">
        <v>20738</v>
      </c>
      <c r="I131" t="s">
        <v>222</v>
      </c>
      <c r="J131" s="13">
        <f>VLOOKUP(A131, ProductsOfOrder!A:D, 4, FALSE) +H131-VLOOKUP(A131, ProductsOfOrder!A:D, 4, FALSE) *I131</f>
        <v>28211338</v>
      </c>
      <c r="K131" s="13">
        <f>IF(VLOOKUP(B131, Stores!A:C, 3, FALSE) = "Mall", J131 * 0.04*3, J131* 0.03+J131*0.04*2)</f>
        <v>3385360.56</v>
      </c>
      <c r="L131" s="13">
        <f t="shared" ref="L131:L194" si="5">J131-K131</f>
        <v>24825977.440000001</v>
      </c>
      <c r="M131" s="3" t="str">
        <f t="shared" si="4"/>
        <v>July</v>
      </c>
    </row>
    <row r="132" spans="1:13" x14ac:dyDescent="0.3">
      <c r="A132" t="s">
        <v>487</v>
      </c>
      <c r="B132" t="s">
        <v>1245</v>
      </c>
      <c r="C132" t="s">
        <v>2223</v>
      </c>
      <c r="D132" t="s">
        <v>1017</v>
      </c>
      <c r="E132" t="s">
        <v>220</v>
      </c>
      <c r="F132" t="s">
        <v>1443</v>
      </c>
      <c r="G132">
        <f>VLOOKUP(A132, ProductsOfOrder!A:D, 4, FALSE)</f>
        <v>24812000</v>
      </c>
      <c r="H132">
        <v>32257</v>
      </c>
      <c r="I132" t="s">
        <v>275</v>
      </c>
      <c r="J132" s="13">
        <f>VLOOKUP(A132, ProductsOfOrder!A:D, 4, FALSE) +H132-VLOOKUP(A132, ProductsOfOrder!A:D, 4, FALSE) *I132</f>
        <v>24596137</v>
      </c>
      <c r="K132" s="13">
        <f>IF(VLOOKUP(B132, Stores!A:C, 3, FALSE) = "Mall", J132 * 0.04*3, J132* 0.03+J132*0.04*2)</f>
        <v>2951536.44</v>
      </c>
      <c r="L132" s="13">
        <f t="shared" si="5"/>
        <v>21644600.559999999</v>
      </c>
      <c r="M132" s="3" t="str">
        <f t="shared" si="4"/>
        <v>June</v>
      </c>
    </row>
    <row r="133" spans="1:13" x14ac:dyDescent="0.3">
      <c r="A133" t="s">
        <v>488</v>
      </c>
      <c r="B133" t="s">
        <v>1223</v>
      </c>
      <c r="C133" t="s">
        <v>2224</v>
      </c>
      <c r="D133" t="s">
        <v>1178</v>
      </c>
      <c r="E133" t="s">
        <v>214</v>
      </c>
      <c r="F133" t="s">
        <v>1439</v>
      </c>
      <c r="G133">
        <f>VLOOKUP(A133, ProductsOfOrder!A:D, 4, FALSE)</f>
        <v>72000</v>
      </c>
      <c r="H133">
        <v>36427</v>
      </c>
      <c r="I133" t="s">
        <v>238</v>
      </c>
      <c r="J133" s="13">
        <f>VLOOKUP(A133, ProductsOfOrder!A:D, 4, FALSE) +H133-VLOOKUP(A133, ProductsOfOrder!A:D, 4, FALSE) *I133</f>
        <v>106267</v>
      </c>
      <c r="K133" s="13">
        <f>IF(VLOOKUP(B133, Stores!A:C, 3, FALSE) = "Mall", J133 * 0.04*3, J133* 0.03+J133*0.04*2)</f>
        <v>11689.37</v>
      </c>
      <c r="L133" s="13">
        <f t="shared" si="5"/>
        <v>94577.63</v>
      </c>
      <c r="M133" s="3" t="str">
        <f t="shared" si="4"/>
        <v>September</v>
      </c>
    </row>
    <row r="134" spans="1:13" x14ac:dyDescent="0.3">
      <c r="A134" t="s">
        <v>489</v>
      </c>
      <c r="B134" t="s">
        <v>1403</v>
      </c>
      <c r="C134" t="s">
        <v>2225</v>
      </c>
      <c r="D134" t="s">
        <v>986</v>
      </c>
      <c r="E134" t="s">
        <v>214</v>
      </c>
      <c r="F134" t="s">
        <v>1455</v>
      </c>
      <c r="G134">
        <f>VLOOKUP(A134, ProductsOfOrder!A:D, 4, FALSE)</f>
        <v>1800000</v>
      </c>
      <c r="H134">
        <v>25405</v>
      </c>
      <c r="I134" t="s">
        <v>226</v>
      </c>
      <c r="J134" s="13">
        <f>VLOOKUP(A134, ProductsOfOrder!A:D, 4, FALSE) +H134-VLOOKUP(A134, ProductsOfOrder!A:D, 4, FALSE) *I134</f>
        <v>1699405</v>
      </c>
      <c r="K134" s="13">
        <f>IF(VLOOKUP(B134, Stores!A:C, 3, FALSE) = "Mall", J134 * 0.04*3, J134* 0.03+J134*0.04*2)</f>
        <v>186934.55</v>
      </c>
      <c r="L134" s="13">
        <f t="shared" si="5"/>
        <v>1512470.45</v>
      </c>
      <c r="M134" s="3" t="str">
        <f t="shared" si="4"/>
        <v>July</v>
      </c>
    </row>
    <row r="135" spans="1:13" x14ac:dyDescent="0.3">
      <c r="A135" t="s">
        <v>490</v>
      </c>
      <c r="B135" t="s">
        <v>1291</v>
      </c>
      <c r="C135" t="s">
        <v>2154</v>
      </c>
      <c r="D135" t="s">
        <v>1064</v>
      </c>
      <c r="E135" t="s">
        <v>214</v>
      </c>
      <c r="F135" t="s">
        <v>1446</v>
      </c>
      <c r="G135">
        <f>VLOOKUP(A135, ProductsOfOrder!A:D, 4, FALSE)</f>
        <v>79980000</v>
      </c>
      <c r="H135">
        <v>34695</v>
      </c>
      <c r="I135" t="s">
        <v>222</v>
      </c>
      <c r="J135" s="13">
        <f>VLOOKUP(A135, ProductsOfOrder!A:D, 4, FALSE) +H135-VLOOKUP(A135, ProductsOfOrder!A:D, 4, FALSE) *I135</f>
        <v>75215895</v>
      </c>
      <c r="K135" s="13">
        <f>IF(VLOOKUP(B135, Stores!A:C, 3, FALSE) = "Mall", J135 * 0.04*3, J135* 0.03+J135*0.04*2)</f>
        <v>9025907.4000000004</v>
      </c>
      <c r="L135" s="13">
        <f t="shared" si="5"/>
        <v>66189987.600000001</v>
      </c>
      <c r="M135" s="3" t="str">
        <f t="shared" si="4"/>
        <v>May</v>
      </c>
    </row>
    <row r="136" spans="1:13" x14ac:dyDescent="0.3">
      <c r="A136" t="s">
        <v>491</v>
      </c>
      <c r="B136" t="s">
        <v>1380</v>
      </c>
      <c r="C136" t="s">
        <v>2226</v>
      </c>
      <c r="D136" t="s">
        <v>1079</v>
      </c>
      <c r="E136" t="s">
        <v>214</v>
      </c>
      <c r="F136" t="s">
        <v>1458</v>
      </c>
      <c r="G136">
        <f>VLOOKUP(A136, ProductsOfOrder!A:D, 4, FALSE)</f>
        <v>297000</v>
      </c>
      <c r="H136">
        <v>15201</v>
      </c>
      <c r="I136" t="s">
        <v>216</v>
      </c>
      <c r="J136" s="13">
        <f>VLOOKUP(A136, ProductsOfOrder!A:D, 4, FALSE) +H136-VLOOKUP(A136, ProductsOfOrder!A:D, 4, FALSE) *I136</f>
        <v>306261</v>
      </c>
      <c r="K136" s="13">
        <f>IF(VLOOKUP(B136, Stores!A:C, 3, FALSE) = "Mall", J136 * 0.04*3, J136* 0.03+J136*0.04*2)</f>
        <v>33688.71</v>
      </c>
      <c r="L136" s="13">
        <f t="shared" si="5"/>
        <v>272572.28999999998</v>
      </c>
      <c r="M136" s="3" t="str">
        <f t="shared" si="4"/>
        <v>September</v>
      </c>
    </row>
    <row r="137" spans="1:13" x14ac:dyDescent="0.3">
      <c r="A137" t="s">
        <v>492</v>
      </c>
      <c r="B137" t="s">
        <v>1085</v>
      </c>
      <c r="C137" t="s">
        <v>2227</v>
      </c>
      <c r="D137" t="s">
        <v>982</v>
      </c>
      <c r="E137" t="s">
        <v>220</v>
      </c>
      <c r="F137" t="s">
        <v>1447</v>
      </c>
      <c r="G137">
        <f>VLOOKUP(A137, ProductsOfOrder!A:D, 4, FALSE)</f>
        <v>1743000</v>
      </c>
      <c r="H137">
        <v>43625</v>
      </c>
      <c r="I137" t="s">
        <v>284</v>
      </c>
      <c r="J137" s="13">
        <f>VLOOKUP(A137, ProductsOfOrder!A:D, 4, FALSE) +H137-VLOOKUP(A137, ProductsOfOrder!A:D, 4, FALSE) *I137</f>
        <v>1716905</v>
      </c>
      <c r="K137" s="13">
        <f>IF(VLOOKUP(B137, Stores!A:C, 3, FALSE) = "Mall", J137 * 0.04*3, J137* 0.03+J137*0.04*2)</f>
        <v>188859.55</v>
      </c>
      <c r="L137" s="13">
        <f t="shared" si="5"/>
        <v>1528045.45</v>
      </c>
      <c r="M137" s="3" t="str">
        <f t="shared" si="4"/>
        <v>August</v>
      </c>
    </row>
    <row r="138" spans="1:13" x14ac:dyDescent="0.3">
      <c r="A138" t="s">
        <v>493</v>
      </c>
      <c r="B138" t="s">
        <v>1238</v>
      </c>
      <c r="C138" t="s">
        <v>329</v>
      </c>
      <c r="D138" t="s">
        <v>281</v>
      </c>
      <c r="E138" t="s">
        <v>214</v>
      </c>
      <c r="F138" t="s">
        <v>1451</v>
      </c>
      <c r="G138">
        <f>VLOOKUP(A138, ProductsOfOrder!A:D, 4, FALSE)</f>
        <v>800000</v>
      </c>
      <c r="H138">
        <v>34877</v>
      </c>
      <c r="I138" t="s">
        <v>284</v>
      </c>
      <c r="J138" s="13">
        <f>VLOOKUP(A138, ProductsOfOrder!A:D, 4, FALSE) +H138-VLOOKUP(A138, ProductsOfOrder!A:D, 4, FALSE) *I138</f>
        <v>802877</v>
      </c>
      <c r="K138" s="13">
        <f>IF(VLOOKUP(B138, Stores!A:C, 3, FALSE) = "Mall", J138 * 0.04*3, J138* 0.03+J138*0.04*2)</f>
        <v>96345.24</v>
      </c>
      <c r="L138" s="13">
        <f t="shared" si="5"/>
        <v>706531.76</v>
      </c>
      <c r="M138" s="3" t="str">
        <f t="shared" si="4"/>
        <v>November</v>
      </c>
    </row>
    <row r="139" spans="1:13" x14ac:dyDescent="0.3">
      <c r="A139" t="s">
        <v>494</v>
      </c>
      <c r="B139" t="s">
        <v>1248</v>
      </c>
      <c r="C139" t="s">
        <v>2228</v>
      </c>
      <c r="D139" t="s">
        <v>1146</v>
      </c>
      <c r="E139" t="s">
        <v>220</v>
      </c>
      <c r="F139" t="s">
        <v>1443</v>
      </c>
      <c r="G139">
        <f>VLOOKUP(A139, ProductsOfOrder!A:D, 4, FALSE)</f>
        <v>50000</v>
      </c>
      <c r="H139">
        <v>16613</v>
      </c>
      <c r="I139" t="s">
        <v>284</v>
      </c>
      <c r="J139" s="13">
        <f>VLOOKUP(A139, ProductsOfOrder!A:D, 4, FALSE) +H139-VLOOKUP(A139, ProductsOfOrder!A:D, 4, FALSE) *I139</f>
        <v>64613</v>
      </c>
      <c r="K139" s="13">
        <f>IF(VLOOKUP(B139, Stores!A:C, 3, FALSE) = "Mall", J139 * 0.04*3, J139* 0.03+J139*0.04*2)</f>
        <v>7107.43</v>
      </c>
      <c r="L139" s="13">
        <f t="shared" si="5"/>
        <v>57505.57</v>
      </c>
      <c r="M139" s="3" t="str">
        <f t="shared" si="4"/>
        <v>June</v>
      </c>
    </row>
    <row r="140" spans="1:13" x14ac:dyDescent="0.3">
      <c r="A140" t="s">
        <v>495</v>
      </c>
      <c r="B140" t="s">
        <v>1184</v>
      </c>
      <c r="C140" t="s">
        <v>445</v>
      </c>
      <c r="D140" t="s">
        <v>1086</v>
      </c>
      <c r="E140" t="s">
        <v>220</v>
      </c>
      <c r="F140" t="s">
        <v>1453</v>
      </c>
      <c r="G140">
        <f>VLOOKUP(A140, ProductsOfOrder!A:D, 4, FALSE)</f>
        <v>215940000</v>
      </c>
      <c r="H140">
        <v>24463</v>
      </c>
      <c r="I140" t="s">
        <v>242</v>
      </c>
      <c r="J140" s="13">
        <f>VLOOKUP(A140, ProductsOfOrder!A:D, 4, FALSE) +H140-VLOOKUP(A140, ProductsOfOrder!A:D, 4, FALSE) *I140</f>
        <v>205167463</v>
      </c>
      <c r="K140" s="13">
        <f>IF(VLOOKUP(B140, Stores!A:C, 3, FALSE) = "Mall", J140 * 0.04*3, J140* 0.03+J140*0.04*2)</f>
        <v>24620095.560000002</v>
      </c>
      <c r="L140" s="13">
        <f t="shared" si="5"/>
        <v>180547367.44</v>
      </c>
      <c r="M140" s="3" t="str">
        <f t="shared" si="4"/>
        <v>July</v>
      </c>
    </row>
    <row r="141" spans="1:13" x14ac:dyDescent="0.3">
      <c r="A141" t="s">
        <v>496</v>
      </c>
      <c r="B141" t="s">
        <v>1037</v>
      </c>
      <c r="C141" t="s">
        <v>383</v>
      </c>
      <c r="D141" t="s">
        <v>1102</v>
      </c>
      <c r="E141" t="s">
        <v>220</v>
      </c>
      <c r="F141" t="s">
        <v>1439</v>
      </c>
      <c r="G141">
        <f>VLOOKUP(A141, ProductsOfOrder!A:D, 4, FALSE)</f>
        <v>11648000</v>
      </c>
      <c r="H141">
        <v>20140</v>
      </c>
      <c r="I141" t="s">
        <v>242</v>
      </c>
      <c r="J141" s="13">
        <f>VLOOKUP(A141, ProductsOfOrder!A:D, 4, FALSE) +H141-VLOOKUP(A141, ProductsOfOrder!A:D, 4, FALSE) *I141</f>
        <v>11085740</v>
      </c>
      <c r="K141" s="13">
        <f>IF(VLOOKUP(B141, Stores!A:C, 3, FALSE) = "Mall", J141 * 0.04*3, J141* 0.03+J141*0.04*2)</f>
        <v>1330288.8</v>
      </c>
      <c r="L141" s="13">
        <f t="shared" si="5"/>
        <v>9755451.1999999993</v>
      </c>
      <c r="M141" s="3" t="str">
        <f t="shared" si="4"/>
        <v>September</v>
      </c>
    </row>
    <row r="142" spans="1:13" x14ac:dyDescent="0.3">
      <c r="A142" t="s">
        <v>497</v>
      </c>
      <c r="B142" t="s">
        <v>1379</v>
      </c>
      <c r="C142" t="s">
        <v>2229</v>
      </c>
      <c r="D142" t="s">
        <v>1183</v>
      </c>
      <c r="E142" t="s">
        <v>214</v>
      </c>
      <c r="F142" t="s">
        <v>1461</v>
      </c>
      <c r="G142">
        <f>VLOOKUP(A142, ProductsOfOrder!A:D, 4, FALSE)</f>
        <v>3025000</v>
      </c>
      <c r="H142">
        <v>28844</v>
      </c>
      <c r="I142" t="s">
        <v>230</v>
      </c>
      <c r="J142" s="13">
        <f>VLOOKUP(A142, ProductsOfOrder!A:D, 4, FALSE) +H142-VLOOKUP(A142, ProductsOfOrder!A:D, 4, FALSE) *I142</f>
        <v>2811844</v>
      </c>
      <c r="K142" s="13">
        <f>IF(VLOOKUP(B142, Stores!A:C, 3, FALSE) = "Mall", J142 * 0.04*3, J142* 0.03+J142*0.04*2)</f>
        <v>309302.84000000003</v>
      </c>
      <c r="L142" s="13">
        <f t="shared" si="5"/>
        <v>2502541.16</v>
      </c>
      <c r="M142" s="3" t="str">
        <f t="shared" si="4"/>
        <v>November</v>
      </c>
    </row>
    <row r="143" spans="1:13" x14ac:dyDescent="0.3">
      <c r="A143" t="s">
        <v>498</v>
      </c>
      <c r="B143" t="s">
        <v>1184</v>
      </c>
      <c r="C143" t="s">
        <v>2230</v>
      </c>
      <c r="D143" t="s">
        <v>1158</v>
      </c>
      <c r="E143" t="s">
        <v>214</v>
      </c>
      <c r="F143" t="s">
        <v>1449</v>
      </c>
      <c r="G143">
        <f>VLOOKUP(A143, ProductsOfOrder!A:D, 4, FALSE)</f>
        <v>33990000</v>
      </c>
      <c r="H143">
        <v>33297</v>
      </c>
      <c r="I143" t="s">
        <v>222</v>
      </c>
      <c r="J143" s="13">
        <f>VLOOKUP(A143, ProductsOfOrder!A:D, 4, FALSE) +H143-VLOOKUP(A143, ProductsOfOrder!A:D, 4, FALSE) *I143</f>
        <v>31983897</v>
      </c>
      <c r="K143" s="13">
        <f>IF(VLOOKUP(B143, Stores!A:C, 3, FALSE) = "Mall", J143 * 0.04*3, J143* 0.03+J143*0.04*2)</f>
        <v>3838067.6400000006</v>
      </c>
      <c r="L143" s="13">
        <f t="shared" si="5"/>
        <v>28145829.359999999</v>
      </c>
      <c r="M143" s="3" t="str">
        <f t="shared" si="4"/>
        <v>October</v>
      </c>
    </row>
    <row r="144" spans="1:13" x14ac:dyDescent="0.3">
      <c r="A144" t="s">
        <v>499</v>
      </c>
      <c r="B144" t="s">
        <v>1256</v>
      </c>
      <c r="C144" t="s">
        <v>2160</v>
      </c>
      <c r="D144" t="s">
        <v>986</v>
      </c>
      <c r="E144" t="s">
        <v>214</v>
      </c>
      <c r="F144" t="s">
        <v>1444</v>
      </c>
      <c r="G144">
        <f>VLOOKUP(A144, ProductsOfOrder!A:D, 4, FALSE)</f>
        <v>712000</v>
      </c>
      <c r="H144">
        <v>38748</v>
      </c>
      <c r="I144" t="s">
        <v>261</v>
      </c>
      <c r="J144" s="13">
        <f>VLOOKUP(A144, ProductsOfOrder!A:D, 4, FALSE) +H144-VLOOKUP(A144, ProductsOfOrder!A:D, 4, FALSE) *I144</f>
        <v>686668</v>
      </c>
      <c r="K144" s="13">
        <f>IF(VLOOKUP(B144, Stores!A:C, 3, FALSE) = "Mall", J144 * 0.04*3, J144* 0.03+J144*0.04*2)</f>
        <v>75533.48000000001</v>
      </c>
      <c r="L144" s="13">
        <f t="shared" si="5"/>
        <v>611134.52</v>
      </c>
      <c r="M144" s="3" t="str">
        <f t="shared" si="4"/>
        <v>September</v>
      </c>
    </row>
    <row r="145" spans="1:13" x14ac:dyDescent="0.3">
      <c r="A145" t="s">
        <v>500</v>
      </c>
      <c r="B145" t="s">
        <v>1412</v>
      </c>
      <c r="C145" t="s">
        <v>2225</v>
      </c>
      <c r="D145" t="s">
        <v>1064</v>
      </c>
      <c r="E145" t="s">
        <v>214</v>
      </c>
      <c r="F145" t="s">
        <v>1446</v>
      </c>
      <c r="G145">
        <f>VLOOKUP(A145, ProductsOfOrder!A:D, 4, FALSE)</f>
        <v>67980000</v>
      </c>
      <c r="H145">
        <v>22930</v>
      </c>
      <c r="I145" t="s">
        <v>226</v>
      </c>
      <c r="J145" s="13">
        <f>VLOOKUP(A145, ProductsOfOrder!A:D, 4, FALSE) +H145-VLOOKUP(A145, ProductsOfOrder!A:D, 4, FALSE) *I145</f>
        <v>63244330</v>
      </c>
      <c r="K145" s="13">
        <f>IF(VLOOKUP(B145, Stores!A:C, 3, FALSE) = "Mall", J145 * 0.04*3, J145* 0.03+J145*0.04*2)</f>
        <v>6956876.3000000007</v>
      </c>
      <c r="L145" s="13">
        <f t="shared" si="5"/>
        <v>56287453.700000003</v>
      </c>
      <c r="M145" s="3" t="str">
        <f t="shared" si="4"/>
        <v>May</v>
      </c>
    </row>
    <row r="146" spans="1:13" x14ac:dyDescent="0.3">
      <c r="A146" t="s">
        <v>501</v>
      </c>
      <c r="B146" t="s">
        <v>1356</v>
      </c>
      <c r="C146" t="s">
        <v>2157</v>
      </c>
      <c r="D146" t="s">
        <v>2155</v>
      </c>
      <c r="E146" t="s">
        <v>214</v>
      </c>
      <c r="F146" t="s">
        <v>1455</v>
      </c>
      <c r="G146">
        <f>VLOOKUP(A146, ProductsOfOrder!A:D, 4, FALSE)</f>
        <v>200000</v>
      </c>
      <c r="H146">
        <v>31145</v>
      </c>
      <c r="I146" t="s">
        <v>226</v>
      </c>
      <c r="J146" s="13">
        <f>VLOOKUP(A146, ProductsOfOrder!A:D, 4, FALSE) +H146-VLOOKUP(A146, ProductsOfOrder!A:D, 4, FALSE) *I146</f>
        <v>217145</v>
      </c>
      <c r="K146" s="13">
        <f>IF(VLOOKUP(B146, Stores!A:C, 3, FALSE) = "Mall", J146 * 0.04*3, J146* 0.03+J146*0.04*2)</f>
        <v>23885.949999999997</v>
      </c>
      <c r="L146" s="13">
        <f t="shared" si="5"/>
        <v>193259.05</v>
      </c>
      <c r="M146" s="3" t="str">
        <f t="shared" si="4"/>
        <v>July</v>
      </c>
    </row>
    <row r="147" spans="1:13" x14ac:dyDescent="0.3">
      <c r="A147" t="s">
        <v>502</v>
      </c>
      <c r="B147" t="s">
        <v>1160</v>
      </c>
      <c r="C147" t="s">
        <v>288</v>
      </c>
      <c r="D147" t="s">
        <v>992</v>
      </c>
      <c r="E147" t="s">
        <v>220</v>
      </c>
      <c r="F147" t="s">
        <v>1454</v>
      </c>
      <c r="G147">
        <f>VLOOKUP(A147, ProductsOfOrder!A:D, 4, FALSE)</f>
        <v>500000</v>
      </c>
      <c r="H147">
        <v>27426</v>
      </c>
      <c r="I147" t="s">
        <v>230</v>
      </c>
      <c r="J147" s="13">
        <f>VLOOKUP(A147, ProductsOfOrder!A:D, 4, FALSE) +H147-VLOOKUP(A147, ProductsOfOrder!A:D, 4, FALSE) *I147</f>
        <v>487426</v>
      </c>
      <c r="K147" s="13">
        <f>IF(VLOOKUP(B147, Stores!A:C, 3, FALSE) = "Mall", J147 * 0.04*3, J147* 0.03+J147*0.04*2)</f>
        <v>53616.86</v>
      </c>
      <c r="L147" s="13">
        <f t="shared" si="5"/>
        <v>433809.14</v>
      </c>
      <c r="M147" s="3" t="str">
        <f t="shared" si="4"/>
        <v>September</v>
      </c>
    </row>
    <row r="148" spans="1:13" x14ac:dyDescent="0.3">
      <c r="A148" t="s">
        <v>503</v>
      </c>
      <c r="B148" t="s">
        <v>1285</v>
      </c>
      <c r="C148" t="s">
        <v>2231</v>
      </c>
      <c r="D148" t="s">
        <v>1038</v>
      </c>
      <c r="E148" t="s">
        <v>214</v>
      </c>
      <c r="F148" t="s">
        <v>1446</v>
      </c>
      <c r="G148">
        <f>VLOOKUP(A148, ProductsOfOrder!A:D, 4, FALSE)</f>
        <v>269910000</v>
      </c>
      <c r="H148">
        <v>23477</v>
      </c>
      <c r="I148" t="s">
        <v>261</v>
      </c>
      <c r="J148" s="13">
        <f>VLOOKUP(A148, ProductsOfOrder!A:D, 4, FALSE) +H148-VLOOKUP(A148, ProductsOfOrder!A:D, 4, FALSE) *I148</f>
        <v>245641577</v>
      </c>
      <c r="K148" s="13">
        <f>IF(VLOOKUP(B148, Stores!A:C, 3, FALSE) = "Mall", J148 * 0.04*3, J148* 0.03+J148*0.04*2)</f>
        <v>27020573.469999999</v>
      </c>
      <c r="L148" s="13">
        <f t="shared" si="5"/>
        <v>218621003.53</v>
      </c>
      <c r="M148" s="3" t="str">
        <f t="shared" si="4"/>
        <v>May</v>
      </c>
    </row>
    <row r="149" spans="1:13" x14ac:dyDescent="0.3">
      <c r="A149" t="s">
        <v>504</v>
      </c>
      <c r="B149" t="s">
        <v>1296</v>
      </c>
      <c r="C149" t="s">
        <v>2232</v>
      </c>
      <c r="D149" t="s">
        <v>219</v>
      </c>
      <c r="E149" t="s">
        <v>214</v>
      </c>
      <c r="F149" t="s">
        <v>1449</v>
      </c>
      <c r="G149">
        <f>VLOOKUP(A149, ProductsOfOrder!A:D, 4, FALSE)</f>
        <v>224910000</v>
      </c>
      <c r="H149">
        <v>38184</v>
      </c>
      <c r="I149" t="s">
        <v>216</v>
      </c>
      <c r="J149" s="13">
        <f>VLOOKUP(A149, ProductsOfOrder!A:D, 4, FALSE) +H149-VLOOKUP(A149, ProductsOfOrder!A:D, 4, FALSE) *I149</f>
        <v>220449984</v>
      </c>
      <c r="K149" s="13">
        <f>IF(VLOOKUP(B149, Stores!A:C, 3, FALSE) = "Mall", J149 * 0.04*3, J149* 0.03+J149*0.04*2)</f>
        <v>26453998.079999998</v>
      </c>
      <c r="L149" s="13">
        <f t="shared" si="5"/>
        <v>193995985.92000002</v>
      </c>
      <c r="M149" s="3" t="str">
        <f t="shared" si="4"/>
        <v>October</v>
      </c>
    </row>
    <row r="150" spans="1:13" x14ac:dyDescent="0.3">
      <c r="A150" t="s">
        <v>505</v>
      </c>
      <c r="B150" t="s">
        <v>1006</v>
      </c>
      <c r="C150" t="s">
        <v>2230</v>
      </c>
      <c r="D150" t="s">
        <v>1009</v>
      </c>
      <c r="E150" t="s">
        <v>220</v>
      </c>
      <c r="F150" t="s">
        <v>1453</v>
      </c>
      <c r="G150">
        <f>VLOOKUP(A150, ProductsOfOrder!A:D, 4, FALSE)</f>
        <v>95970000</v>
      </c>
      <c r="H150">
        <v>35104</v>
      </c>
      <c r="I150" t="s">
        <v>261</v>
      </c>
      <c r="J150" s="13">
        <f>VLOOKUP(A150, ProductsOfOrder!A:D, 4, FALSE) +H150-VLOOKUP(A150, ProductsOfOrder!A:D, 4, FALSE) *I150</f>
        <v>87367804</v>
      </c>
      <c r="K150" s="13">
        <f>IF(VLOOKUP(B150, Stores!A:C, 3, FALSE) = "Mall", J150 * 0.04*3, J150* 0.03+J150*0.04*2)</f>
        <v>10484136.48</v>
      </c>
      <c r="L150" s="13">
        <f t="shared" si="5"/>
        <v>76883667.519999996</v>
      </c>
      <c r="M150" s="3" t="str">
        <f t="shared" si="4"/>
        <v>July</v>
      </c>
    </row>
    <row r="151" spans="1:13" x14ac:dyDescent="0.3">
      <c r="A151" t="s">
        <v>506</v>
      </c>
      <c r="B151" t="s">
        <v>1323</v>
      </c>
      <c r="C151" t="s">
        <v>336</v>
      </c>
      <c r="D151" t="s">
        <v>2155</v>
      </c>
      <c r="E151" t="s">
        <v>220</v>
      </c>
      <c r="F151" t="s">
        <v>1449</v>
      </c>
      <c r="G151">
        <f>VLOOKUP(A151, ProductsOfOrder!A:D, 4, FALSE)</f>
        <v>31990000</v>
      </c>
      <c r="H151">
        <v>17753</v>
      </c>
      <c r="I151" t="s">
        <v>298</v>
      </c>
      <c r="J151" s="13">
        <f>VLOOKUP(A151, ProductsOfOrder!A:D, 4, FALSE) +H151-VLOOKUP(A151, ProductsOfOrder!A:D, 4, FALSE) *I151</f>
        <v>28808753</v>
      </c>
      <c r="K151" s="13">
        <f>IF(VLOOKUP(B151, Stores!A:C, 3, FALSE) = "Mall", J151 * 0.04*3, J151* 0.03+J151*0.04*2)</f>
        <v>3168962.83</v>
      </c>
      <c r="L151" s="13">
        <f t="shared" si="5"/>
        <v>25639790.170000002</v>
      </c>
      <c r="M151" s="3" t="str">
        <f t="shared" si="4"/>
        <v>October</v>
      </c>
    </row>
    <row r="152" spans="1:13" x14ac:dyDescent="0.3">
      <c r="A152" t="s">
        <v>508</v>
      </c>
      <c r="B152" t="s">
        <v>1254</v>
      </c>
      <c r="C152" t="s">
        <v>2233</v>
      </c>
      <c r="D152" t="s">
        <v>980</v>
      </c>
      <c r="E152" t="s">
        <v>220</v>
      </c>
      <c r="F152" t="s">
        <v>1462</v>
      </c>
      <c r="G152">
        <f>VLOOKUP(A152, ProductsOfOrder!A:D, 4, FALSE)</f>
        <v>63980000</v>
      </c>
      <c r="H152">
        <v>35085</v>
      </c>
      <c r="I152" t="s">
        <v>275</v>
      </c>
      <c r="J152" s="13">
        <f>VLOOKUP(A152, ProductsOfOrder!A:D, 4, FALSE) +H152-VLOOKUP(A152, ProductsOfOrder!A:D, 4, FALSE) *I152</f>
        <v>63375285</v>
      </c>
      <c r="K152" s="13">
        <f>IF(VLOOKUP(B152, Stores!A:C, 3, FALSE) = "Mall", J152 * 0.04*3, J152* 0.03+J152*0.04*2)</f>
        <v>6971281.3499999996</v>
      </c>
      <c r="L152" s="13">
        <f t="shared" si="5"/>
        <v>56404003.649999999</v>
      </c>
      <c r="M152" s="3" t="str">
        <f t="shared" si="4"/>
        <v>July</v>
      </c>
    </row>
    <row r="153" spans="1:13" x14ac:dyDescent="0.3">
      <c r="A153" t="s">
        <v>509</v>
      </c>
      <c r="B153" t="s">
        <v>1019</v>
      </c>
      <c r="C153" t="s">
        <v>2234</v>
      </c>
      <c r="D153" t="s">
        <v>1079</v>
      </c>
      <c r="E153" t="s">
        <v>220</v>
      </c>
      <c r="F153" t="s">
        <v>1441</v>
      </c>
      <c r="G153">
        <f>VLOOKUP(A153, ProductsOfOrder!A:D, 4, FALSE)</f>
        <v>600000</v>
      </c>
      <c r="H153">
        <v>26343</v>
      </c>
      <c r="I153" t="s">
        <v>230</v>
      </c>
      <c r="J153" s="13">
        <f>VLOOKUP(A153, ProductsOfOrder!A:D, 4, FALSE) +H153-VLOOKUP(A153, ProductsOfOrder!A:D, 4, FALSE) *I153</f>
        <v>578343</v>
      </c>
      <c r="K153" s="13">
        <f>IF(VLOOKUP(B153, Stores!A:C, 3, FALSE) = "Mall", J153 * 0.04*3, J153* 0.03+J153*0.04*2)</f>
        <v>63617.73</v>
      </c>
      <c r="L153" s="13">
        <f t="shared" si="5"/>
        <v>514725.27</v>
      </c>
      <c r="M153" s="3" t="str">
        <f t="shared" si="4"/>
        <v>November</v>
      </c>
    </row>
    <row r="154" spans="1:13" x14ac:dyDescent="0.3">
      <c r="A154" t="s">
        <v>510</v>
      </c>
      <c r="B154" t="s">
        <v>1060</v>
      </c>
      <c r="C154" t="s">
        <v>2235</v>
      </c>
      <c r="D154" t="s">
        <v>319</v>
      </c>
      <c r="E154" t="s">
        <v>220</v>
      </c>
      <c r="F154" t="s">
        <v>1458</v>
      </c>
      <c r="G154">
        <f>VLOOKUP(A154, ProductsOfOrder!A:D, 4, FALSE)</f>
        <v>300000</v>
      </c>
      <c r="H154">
        <v>37205</v>
      </c>
      <c r="I154" t="s">
        <v>298</v>
      </c>
      <c r="J154" s="13">
        <f>VLOOKUP(A154, ProductsOfOrder!A:D, 4, FALSE) +H154-VLOOKUP(A154, ProductsOfOrder!A:D, 4, FALSE) *I154</f>
        <v>307205</v>
      </c>
      <c r="K154" s="13">
        <f>IF(VLOOKUP(B154, Stores!A:C, 3, FALSE) = "Mall", J154 * 0.04*3, J154* 0.03+J154*0.04*2)</f>
        <v>33792.550000000003</v>
      </c>
      <c r="L154" s="13">
        <f t="shared" si="5"/>
        <v>273412.45</v>
      </c>
      <c r="M154" s="3" t="str">
        <f t="shared" si="4"/>
        <v>September</v>
      </c>
    </row>
    <row r="155" spans="1:13" x14ac:dyDescent="0.3">
      <c r="A155" t="s">
        <v>511</v>
      </c>
      <c r="B155" t="s">
        <v>1025</v>
      </c>
      <c r="C155" t="s">
        <v>2154</v>
      </c>
      <c r="D155" t="s">
        <v>1069</v>
      </c>
      <c r="E155" t="s">
        <v>214</v>
      </c>
      <c r="F155" t="s">
        <v>1456</v>
      </c>
      <c r="G155">
        <f>VLOOKUP(A155, ProductsOfOrder!A:D, 4, FALSE)</f>
        <v>200000</v>
      </c>
      <c r="H155">
        <v>17823</v>
      </c>
      <c r="I155" t="s">
        <v>216</v>
      </c>
      <c r="J155" s="13">
        <f>VLOOKUP(A155, ProductsOfOrder!A:D, 4, FALSE) +H155-VLOOKUP(A155, ProductsOfOrder!A:D, 4, FALSE) *I155</f>
        <v>213823</v>
      </c>
      <c r="K155" s="13">
        <f>IF(VLOOKUP(B155, Stores!A:C, 3, FALSE) = "Mall", J155 * 0.04*3, J155* 0.03+J155*0.04*2)</f>
        <v>23520.53</v>
      </c>
      <c r="L155" s="13">
        <f t="shared" si="5"/>
        <v>190302.47</v>
      </c>
      <c r="M155" s="3" t="str">
        <f t="shared" si="4"/>
        <v>June</v>
      </c>
    </row>
    <row r="156" spans="1:13" x14ac:dyDescent="0.3">
      <c r="A156" t="s">
        <v>512</v>
      </c>
      <c r="B156" t="s">
        <v>1386</v>
      </c>
      <c r="C156" t="s">
        <v>379</v>
      </c>
      <c r="D156" t="s">
        <v>1032</v>
      </c>
      <c r="E156" t="s">
        <v>220</v>
      </c>
      <c r="F156" t="s">
        <v>1439</v>
      </c>
      <c r="G156">
        <f>VLOOKUP(A156, ProductsOfOrder!A:D, 4, FALSE)</f>
        <v>10000</v>
      </c>
      <c r="H156">
        <v>25356</v>
      </c>
      <c r="I156" t="s">
        <v>261</v>
      </c>
      <c r="J156" s="13">
        <f>VLOOKUP(A156, ProductsOfOrder!A:D, 4, FALSE) +H156-VLOOKUP(A156, ProductsOfOrder!A:D, 4, FALSE) *I156</f>
        <v>34456</v>
      </c>
      <c r="K156" s="13">
        <f>IF(VLOOKUP(B156, Stores!A:C, 3, FALSE) = "Mall", J156 * 0.04*3, J156* 0.03+J156*0.04*2)</f>
        <v>4134.72</v>
      </c>
      <c r="L156" s="13">
        <f t="shared" si="5"/>
        <v>30321.279999999999</v>
      </c>
      <c r="M156" s="3" t="str">
        <f t="shared" si="4"/>
        <v>September</v>
      </c>
    </row>
    <row r="157" spans="1:13" x14ac:dyDescent="0.3">
      <c r="A157" t="s">
        <v>513</v>
      </c>
      <c r="B157" t="s">
        <v>1267</v>
      </c>
      <c r="C157" t="s">
        <v>443</v>
      </c>
      <c r="D157" t="s">
        <v>1150</v>
      </c>
      <c r="E157" t="s">
        <v>220</v>
      </c>
      <c r="F157" t="s">
        <v>1461</v>
      </c>
      <c r="G157">
        <f>VLOOKUP(A157, ProductsOfOrder!A:D, 4, FALSE)</f>
        <v>1495000</v>
      </c>
      <c r="H157">
        <v>20309</v>
      </c>
      <c r="I157" t="s">
        <v>226</v>
      </c>
      <c r="J157" s="13">
        <f>VLOOKUP(A157, ProductsOfOrder!A:D, 4, FALSE) +H157-VLOOKUP(A157, ProductsOfOrder!A:D, 4, FALSE) *I157</f>
        <v>1410659</v>
      </c>
      <c r="K157" s="13">
        <f>IF(VLOOKUP(B157, Stores!A:C, 3, FALSE) = "Mall", J157 * 0.04*3, J157* 0.03+J157*0.04*2)</f>
        <v>169279.08000000002</v>
      </c>
      <c r="L157" s="13">
        <f t="shared" si="5"/>
        <v>1241379.92</v>
      </c>
      <c r="M157" s="3" t="str">
        <f t="shared" si="4"/>
        <v>November</v>
      </c>
    </row>
    <row r="158" spans="1:13" x14ac:dyDescent="0.3">
      <c r="A158" t="s">
        <v>514</v>
      </c>
      <c r="B158" t="s">
        <v>1065</v>
      </c>
      <c r="C158" t="s">
        <v>2236</v>
      </c>
      <c r="D158" t="s">
        <v>319</v>
      </c>
      <c r="E158" t="s">
        <v>220</v>
      </c>
      <c r="F158" t="s">
        <v>1455</v>
      </c>
      <c r="G158">
        <f>VLOOKUP(A158, ProductsOfOrder!A:D, 4, FALSE)</f>
        <v>215940000</v>
      </c>
      <c r="H158">
        <v>24451</v>
      </c>
      <c r="I158" t="s">
        <v>242</v>
      </c>
      <c r="J158" s="13">
        <f>VLOOKUP(A158, ProductsOfOrder!A:D, 4, FALSE) +H158-VLOOKUP(A158, ProductsOfOrder!A:D, 4, FALSE) *I158</f>
        <v>205167451</v>
      </c>
      <c r="K158" s="13">
        <f>IF(VLOOKUP(B158, Stores!A:C, 3, FALSE) = "Mall", J158 * 0.04*3, J158* 0.03+J158*0.04*2)</f>
        <v>24620094.120000001</v>
      </c>
      <c r="L158" s="13">
        <f t="shared" si="5"/>
        <v>180547356.88</v>
      </c>
      <c r="M158" s="3" t="str">
        <f t="shared" si="4"/>
        <v>July</v>
      </c>
    </row>
    <row r="159" spans="1:13" x14ac:dyDescent="0.3">
      <c r="A159" t="s">
        <v>515</v>
      </c>
      <c r="B159" t="s">
        <v>1241</v>
      </c>
      <c r="C159" t="s">
        <v>2237</v>
      </c>
      <c r="D159" t="s">
        <v>213</v>
      </c>
      <c r="E159" t="s">
        <v>220</v>
      </c>
      <c r="F159" t="s">
        <v>1452</v>
      </c>
      <c r="G159">
        <f>VLOOKUP(A159, ProductsOfOrder!A:D, 4, FALSE)</f>
        <v>1196000</v>
      </c>
      <c r="H159">
        <v>21497</v>
      </c>
      <c r="I159" t="s">
        <v>284</v>
      </c>
      <c r="J159" s="13">
        <f>VLOOKUP(A159, ProductsOfOrder!A:D, 4, FALSE) +H159-VLOOKUP(A159, ProductsOfOrder!A:D, 4, FALSE) *I159</f>
        <v>1169657</v>
      </c>
      <c r="K159" s="13">
        <f>IF(VLOOKUP(B159, Stores!A:C, 3, FALSE) = "Mall", J159 * 0.04*3, J159* 0.03+J159*0.04*2)</f>
        <v>128662.26999999999</v>
      </c>
      <c r="L159" s="13">
        <f t="shared" si="5"/>
        <v>1040994.73</v>
      </c>
      <c r="M159" s="3" t="str">
        <f t="shared" si="4"/>
        <v>August</v>
      </c>
    </row>
    <row r="160" spans="1:13" x14ac:dyDescent="0.3">
      <c r="A160" t="s">
        <v>516</v>
      </c>
      <c r="B160" t="s">
        <v>1202</v>
      </c>
      <c r="C160" t="s">
        <v>343</v>
      </c>
      <c r="D160" t="s">
        <v>997</v>
      </c>
      <c r="E160" t="s">
        <v>220</v>
      </c>
      <c r="F160" t="s">
        <v>1441</v>
      </c>
      <c r="G160">
        <f>VLOOKUP(A160, ProductsOfOrder!A:D, 4, FALSE)</f>
        <v>209930000</v>
      </c>
      <c r="H160">
        <v>34897</v>
      </c>
      <c r="I160" t="s">
        <v>226</v>
      </c>
      <c r="J160" s="13">
        <f>VLOOKUP(A160, ProductsOfOrder!A:D, 4, FALSE) +H160-VLOOKUP(A160, ProductsOfOrder!A:D, 4, FALSE) *I160</f>
        <v>195269797</v>
      </c>
      <c r="K160" s="13">
        <f>IF(VLOOKUP(B160, Stores!A:C, 3, FALSE) = "Mall", J160 * 0.04*3, J160* 0.03+J160*0.04*2)</f>
        <v>23432375.640000001</v>
      </c>
      <c r="L160" s="13">
        <f t="shared" si="5"/>
        <v>171837421.36000001</v>
      </c>
      <c r="M160" s="3" t="str">
        <f t="shared" si="4"/>
        <v>November</v>
      </c>
    </row>
    <row r="161" spans="1:13" x14ac:dyDescent="0.3">
      <c r="A161" t="s">
        <v>517</v>
      </c>
      <c r="B161" t="s">
        <v>1215</v>
      </c>
      <c r="C161" t="s">
        <v>2238</v>
      </c>
      <c r="D161" t="s">
        <v>1124</v>
      </c>
      <c r="E161" t="s">
        <v>214</v>
      </c>
      <c r="F161" t="s">
        <v>1457</v>
      </c>
      <c r="G161">
        <f>VLOOKUP(A161, ProductsOfOrder!A:D, 4, FALSE)</f>
        <v>12000000</v>
      </c>
      <c r="H161">
        <v>34660</v>
      </c>
      <c r="I161" t="s">
        <v>216</v>
      </c>
      <c r="J161" s="13">
        <f>VLOOKUP(A161, ProductsOfOrder!A:D, 4, FALSE) +H161-VLOOKUP(A161, ProductsOfOrder!A:D, 4, FALSE) *I161</f>
        <v>11794660</v>
      </c>
      <c r="K161" s="13">
        <f>IF(VLOOKUP(B161, Stores!A:C, 3, FALSE) = "Mall", J161 * 0.04*3, J161* 0.03+J161*0.04*2)</f>
        <v>1297412.6000000001</v>
      </c>
      <c r="L161" s="13">
        <f t="shared" si="5"/>
        <v>10497247.4</v>
      </c>
      <c r="M161" s="3" t="str">
        <f t="shared" si="4"/>
        <v>June</v>
      </c>
    </row>
    <row r="162" spans="1:13" x14ac:dyDescent="0.3">
      <c r="A162" t="s">
        <v>518</v>
      </c>
      <c r="B162" t="s">
        <v>1222</v>
      </c>
      <c r="C162" t="s">
        <v>441</v>
      </c>
      <c r="D162" t="s">
        <v>1048</v>
      </c>
      <c r="E162" t="s">
        <v>214</v>
      </c>
      <c r="F162" t="s">
        <v>1448</v>
      </c>
      <c r="G162">
        <f>VLOOKUP(A162, ProductsOfOrder!A:D, 4, FALSE)</f>
        <v>300000</v>
      </c>
      <c r="H162">
        <v>39669</v>
      </c>
      <c r="I162" t="s">
        <v>298</v>
      </c>
      <c r="J162" s="13">
        <f>VLOOKUP(A162, ProductsOfOrder!A:D, 4, FALSE) +H162-VLOOKUP(A162, ProductsOfOrder!A:D, 4, FALSE) *I162</f>
        <v>309669</v>
      </c>
      <c r="K162" s="13">
        <f>IF(VLOOKUP(B162, Stores!A:C, 3, FALSE) = "Mall", J162 * 0.04*3, J162* 0.03+J162*0.04*2)</f>
        <v>37160.28</v>
      </c>
      <c r="L162" s="13">
        <f t="shared" si="5"/>
        <v>272508.71999999997</v>
      </c>
      <c r="M162" s="3" t="str">
        <f t="shared" si="4"/>
        <v>October</v>
      </c>
    </row>
    <row r="163" spans="1:13" x14ac:dyDescent="0.3">
      <c r="A163" t="s">
        <v>519</v>
      </c>
      <c r="B163" t="s">
        <v>1431</v>
      </c>
      <c r="C163" t="s">
        <v>363</v>
      </c>
      <c r="D163" t="s">
        <v>1183</v>
      </c>
      <c r="E163" t="s">
        <v>220</v>
      </c>
      <c r="F163" t="s">
        <v>1439</v>
      </c>
      <c r="G163">
        <f>VLOOKUP(A163, ProductsOfOrder!A:D, 4, FALSE)</f>
        <v>225000</v>
      </c>
      <c r="H163">
        <v>17889</v>
      </c>
      <c r="I163" t="s">
        <v>222</v>
      </c>
      <c r="J163" s="13">
        <f>VLOOKUP(A163, ProductsOfOrder!A:D, 4, FALSE) +H163-VLOOKUP(A163, ProductsOfOrder!A:D, 4, FALSE) *I163</f>
        <v>229389</v>
      </c>
      <c r="K163" s="13">
        <f>IF(VLOOKUP(B163, Stores!A:C, 3, FALSE) = "Mall", J163 * 0.04*3, J163* 0.03+J163*0.04*2)</f>
        <v>27526.68</v>
      </c>
      <c r="L163" s="13">
        <f t="shared" si="5"/>
        <v>201862.32</v>
      </c>
      <c r="M163" s="3" t="str">
        <f t="shared" si="4"/>
        <v>September</v>
      </c>
    </row>
    <row r="164" spans="1:13" x14ac:dyDescent="0.3">
      <c r="A164" t="s">
        <v>520</v>
      </c>
      <c r="B164" t="s">
        <v>1211</v>
      </c>
      <c r="C164" t="s">
        <v>2239</v>
      </c>
      <c r="D164" t="s">
        <v>1036</v>
      </c>
      <c r="E164" t="s">
        <v>214</v>
      </c>
      <c r="F164" t="s">
        <v>1448</v>
      </c>
      <c r="G164">
        <f>VLOOKUP(A164, ProductsOfOrder!A:D, 4, FALSE)</f>
        <v>127960000</v>
      </c>
      <c r="H164">
        <v>33428</v>
      </c>
      <c r="I164" t="s">
        <v>222</v>
      </c>
      <c r="J164" s="13">
        <f>VLOOKUP(A164, ProductsOfOrder!A:D, 4, FALSE) +H164-VLOOKUP(A164, ProductsOfOrder!A:D, 4, FALSE) *I164</f>
        <v>120315828</v>
      </c>
      <c r="K164" s="13">
        <f>IF(VLOOKUP(B164, Stores!A:C, 3, FALSE) = "Mall", J164 * 0.04*3, J164* 0.03+J164*0.04*2)</f>
        <v>13234741.08</v>
      </c>
      <c r="L164" s="13">
        <f t="shared" si="5"/>
        <v>107081086.92</v>
      </c>
      <c r="M164" s="3" t="str">
        <f t="shared" si="4"/>
        <v>October</v>
      </c>
    </row>
    <row r="165" spans="1:13" x14ac:dyDescent="0.3">
      <c r="A165" t="s">
        <v>521</v>
      </c>
      <c r="B165" t="s">
        <v>1404</v>
      </c>
      <c r="C165" t="s">
        <v>232</v>
      </c>
      <c r="D165" t="s">
        <v>1048</v>
      </c>
      <c r="E165" t="s">
        <v>214</v>
      </c>
      <c r="F165" t="s">
        <v>1444</v>
      </c>
      <c r="G165">
        <f>VLOOKUP(A165, ProductsOfOrder!A:D, 4, FALSE)</f>
        <v>63980000</v>
      </c>
      <c r="H165">
        <v>33941</v>
      </c>
      <c r="I165" t="s">
        <v>284</v>
      </c>
      <c r="J165" s="13">
        <f>VLOOKUP(A165, ProductsOfOrder!A:D, 4, FALSE) +H165-VLOOKUP(A165, ProductsOfOrder!A:D, 4, FALSE) *I165</f>
        <v>61454741</v>
      </c>
      <c r="K165" s="13">
        <f>IF(VLOOKUP(B165, Stores!A:C, 3, FALSE) = "Mall", J165 * 0.04*3, J165* 0.03+J165*0.04*2)</f>
        <v>7374568.9199999999</v>
      </c>
      <c r="L165" s="13">
        <f t="shared" si="5"/>
        <v>54080172.079999998</v>
      </c>
      <c r="M165" s="3" t="str">
        <f t="shared" si="4"/>
        <v>September</v>
      </c>
    </row>
    <row r="166" spans="1:13" x14ac:dyDescent="0.3">
      <c r="A166" t="s">
        <v>522</v>
      </c>
      <c r="B166" t="s">
        <v>1282</v>
      </c>
      <c r="C166" t="s">
        <v>2179</v>
      </c>
      <c r="D166" t="s">
        <v>271</v>
      </c>
      <c r="E166" t="s">
        <v>220</v>
      </c>
      <c r="F166" t="s">
        <v>1446</v>
      </c>
      <c r="G166">
        <f>VLOOKUP(A166, ProductsOfOrder!A:D, 4, FALSE)</f>
        <v>499000</v>
      </c>
      <c r="H166">
        <v>37092</v>
      </c>
      <c r="I166" t="s">
        <v>230</v>
      </c>
      <c r="J166" s="13">
        <f>VLOOKUP(A166, ProductsOfOrder!A:D, 4, FALSE) +H166-VLOOKUP(A166, ProductsOfOrder!A:D, 4, FALSE) *I166</f>
        <v>496172</v>
      </c>
      <c r="K166" s="13">
        <f>IF(VLOOKUP(B166, Stores!A:C, 3, FALSE) = "Mall", J166 * 0.04*3, J166* 0.03+J166*0.04*2)</f>
        <v>59540.639999999999</v>
      </c>
      <c r="L166" s="13">
        <f t="shared" si="5"/>
        <v>436631.36</v>
      </c>
      <c r="M166" s="3" t="str">
        <f t="shared" si="4"/>
        <v>May</v>
      </c>
    </row>
    <row r="167" spans="1:13" x14ac:dyDescent="0.3">
      <c r="A167" t="s">
        <v>523</v>
      </c>
      <c r="B167" t="s">
        <v>1194</v>
      </c>
      <c r="C167" t="s">
        <v>2221</v>
      </c>
      <c r="D167" t="s">
        <v>1164</v>
      </c>
      <c r="E167" t="s">
        <v>214</v>
      </c>
      <c r="F167" t="s">
        <v>1445</v>
      </c>
      <c r="G167">
        <f>VLOOKUP(A167, ProductsOfOrder!A:D, 4, FALSE)</f>
        <v>4000000</v>
      </c>
      <c r="H167">
        <v>44948</v>
      </c>
      <c r="I167" t="s">
        <v>298</v>
      </c>
      <c r="J167" s="13">
        <f>VLOOKUP(A167, ProductsOfOrder!A:D, 4, FALSE) +H167-VLOOKUP(A167, ProductsOfOrder!A:D, 4, FALSE) *I167</f>
        <v>3644948</v>
      </c>
      <c r="K167" s="13">
        <f>IF(VLOOKUP(B167, Stores!A:C, 3, FALSE) = "Mall", J167 * 0.04*3, J167* 0.03+J167*0.04*2)</f>
        <v>400944.28</v>
      </c>
      <c r="L167" s="13">
        <f t="shared" si="5"/>
        <v>3244003.7199999997</v>
      </c>
      <c r="M167" s="3" t="str">
        <f t="shared" si="4"/>
        <v>August</v>
      </c>
    </row>
    <row r="168" spans="1:13" x14ac:dyDescent="0.3">
      <c r="A168" t="s">
        <v>524</v>
      </c>
      <c r="B168" t="s">
        <v>1296</v>
      </c>
      <c r="C168" t="s">
        <v>2240</v>
      </c>
      <c r="D168" t="s">
        <v>1038</v>
      </c>
      <c r="E168" t="s">
        <v>220</v>
      </c>
      <c r="F168" t="s">
        <v>1441</v>
      </c>
      <c r="G168">
        <f>VLOOKUP(A168, ProductsOfOrder!A:D, 4, FALSE)</f>
        <v>598000</v>
      </c>
      <c r="H168">
        <v>31617</v>
      </c>
      <c r="I168" t="s">
        <v>216</v>
      </c>
      <c r="J168" s="13">
        <f>VLOOKUP(A168, ProductsOfOrder!A:D, 4, FALSE) +H168-VLOOKUP(A168, ProductsOfOrder!A:D, 4, FALSE) *I168</f>
        <v>617657</v>
      </c>
      <c r="K168" s="13">
        <f>IF(VLOOKUP(B168, Stores!A:C, 3, FALSE) = "Mall", J168 * 0.04*3, J168* 0.03+J168*0.04*2)</f>
        <v>74118.84</v>
      </c>
      <c r="L168" s="13">
        <f t="shared" si="5"/>
        <v>543538.16</v>
      </c>
      <c r="M168" s="3" t="str">
        <f t="shared" si="4"/>
        <v>November</v>
      </c>
    </row>
    <row r="169" spans="1:13" x14ac:dyDescent="0.3">
      <c r="A169" t="s">
        <v>525</v>
      </c>
      <c r="B169" t="s">
        <v>1316</v>
      </c>
      <c r="C169" t="s">
        <v>2241</v>
      </c>
      <c r="D169" t="s">
        <v>1207</v>
      </c>
      <c r="E169" t="s">
        <v>220</v>
      </c>
      <c r="F169" t="s">
        <v>1451</v>
      </c>
      <c r="G169">
        <f>VLOOKUP(A169, ProductsOfOrder!A:D, 4, FALSE)</f>
        <v>200000</v>
      </c>
      <c r="H169">
        <v>37666</v>
      </c>
      <c r="I169" t="s">
        <v>298</v>
      </c>
      <c r="J169" s="13">
        <f>VLOOKUP(A169, ProductsOfOrder!A:D, 4, FALSE) +H169-VLOOKUP(A169, ProductsOfOrder!A:D, 4, FALSE) *I169</f>
        <v>217666</v>
      </c>
      <c r="K169" s="13">
        <f>IF(VLOOKUP(B169, Stores!A:C, 3, FALSE) = "Mall", J169 * 0.04*3, J169* 0.03+J169*0.04*2)</f>
        <v>23943.26</v>
      </c>
      <c r="L169" s="13">
        <f t="shared" si="5"/>
        <v>193722.74</v>
      </c>
      <c r="M169" s="3" t="str">
        <f t="shared" si="4"/>
        <v>November</v>
      </c>
    </row>
    <row r="170" spans="1:13" x14ac:dyDescent="0.3">
      <c r="A170" t="s">
        <v>526</v>
      </c>
      <c r="B170" t="s">
        <v>1117</v>
      </c>
      <c r="C170" t="s">
        <v>2159</v>
      </c>
      <c r="D170" t="s">
        <v>990</v>
      </c>
      <c r="E170" t="s">
        <v>220</v>
      </c>
      <c r="F170" t="s">
        <v>1458</v>
      </c>
      <c r="G170">
        <f>VLOOKUP(A170, ProductsOfOrder!A:D, 4, FALSE)</f>
        <v>223920000</v>
      </c>
      <c r="H170">
        <v>22865</v>
      </c>
      <c r="I170" t="s">
        <v>230</v>
      </c>
      <c r="J170" s="13">
        <f>VLOOKUP(A170, ProductsOfOrder!A:D, 4, FALSE) +H170-VLOOKUP(A170, ProductsOfOrder!A:D, 4, FALSE) *I170</f>
        <v>206029265</v>
      </c>
      <c r="K170" s="13">
        <f>IF(VLOOKUP(B170, Stores!A:C, 3, FALSE) = "Mall", J170 * 0.04*3, J170* 0.03+J170*0.04*2)</f>
        <v>24723511.800000001</v>
      </c>
      <c r="L170" s="13">
        <f t="shared" si="5"/>
        <v>181305753.19999999</v>
      </c>
      <c r="M170" s="3" t="str">
        <f t="shared" si="4"/>
        <v>September</v>
      </c>
    </row>
    <row r="171" spans="1:13" x14ac:dyDescent="0.3">
      <c r="A171" t="s">
        <v>527</v>
      </c>
      <c r="B171" t="s">
        <v>1273</v>
      </c>
      <c r="C171" t="s">
        <v>2242</v>
      </c>
      <c r="D171" t="s">
        <v>1164</v>
      </c>
      <c r="E171" t="s">
        <v>214</v>
      </c>
      <c r="F171" t="s">
        <v>1455</v>
      </c>
      <c r="G171">
        <f>VLOOKUP(A171, ProductsOfOrder!A:D, 4, FALSE)</f>
        <v>87190000</v>
      </c>
      <c r="H171">
        <v>24481</v>
      </c>
      <c r="I171" t="s">
        <v>230</v>
      </c>
      <c r="J171" s="13">
        <f>VLOOKUP(A171, ProductsOfOrder!A:D, 4, FALSE) +H171-VLOOKUP(A171, ProductsOfOrder!A:D, 4, FALSE) *I171</f>
        <v>80239281</v>
      </c>
      <c r="K171" s="13">
        <f>IF(VLOOKUP(B171, Stores!A:C, 3, FALSE) = "Mall", J171 * 0.04*3, J171* 0.03+J171*0.04*2)</f>
        <v>8826320.9100000001</v>
      </c>
      <c r="L171" s="13">
        <f t="shared" si="5"/>
        <v>71412960.090000004</v>
      </c>
      <c r="M171" s="3" t="str">
        <f t="shared" si="4"/>
        <v>July</v>
      </c>
    </row>
    <row r="172" spans="1:13" x14ac:dyDescent="0.3">
      <c r="A172" t="s">
        <v>528</v>
      </c>
      <c r="B172" t="s">
        <v>1076</v>
      </c>
      <c r="C172" t="s">
        <v>2166</v>
      </c>
      <c r="D172" t="s">
        <v>988</v>
      </c>
      <c r="E172" t="s">
        <v>214</v>
      </c>
      <c r="F172" t="s">
        <v>1461</v>
      </c>
      <c r="G172">
        <f>VLOOKUP(A172, ProductsOfOrder!A:D, 4, FALSE)</f>
        <v>800000</v>
      </c>
      <c r="H172">
        <v>29832</v>
      </c>
      <c r="I172" t="s">
        <v>275</v>
      </c>
      <c r="J172" s="13">
        <f>VLOOKUP(A172, ProductsOfOrder!A:D, 4, FALSE) +H172-VLOOKUP(A172, ProductsOfOrder!A:D, 4, FALSE) *I172</f>
        <v>821832</v>
      </c>
      <c r="K172" s="13">
        <f>IF(VLOOKUP(B172, Stores!A:C, 3, FALSE) = "Mall", J172 * 0.04*3, J172* 0.03+J172*0.04*2)</f>
        <v>98619.839999999997</v>
      </c>
      <c r="L172" s="13">
        <f t="shared" si="5"/>
        <v>723212.16</v>
      </c>
      <c r="M172" s="3" t="str">
        <f t="shared" si="4"/>
        <v>November</v>
      </c>
    </row>
    <row r="173" spans="1:13" x14ac:dyDescent="0.3">
      <c r="A173" t="s">
        <v>529</v>
      </c>
      <c r="B173" t="s">
        <v>1332</v>
      </c>
      <c r="C173" t="s">
        <v>2243</v>
      </c>
      <c r="D173" t="s">
        <v>1055</v>
      </c>
      <c r="E173" t="s">
        <v>214</v>
      </c>
      <c r="F173" t="s">
        <v>1445</v>
      </c>
      <c r="G173">
        <f>VLOOKUP(A173, ProductsOfOrder!A:D, 4, FALSE)</f>
        <v>341910000</v>
      </c>
      <c r="H173">
        <v>21009</v>
      </c>
      <c r="I173" t="s">
        <v>230</v>
      </c>
      <c r="J173" s="13">
        <f>VLOOKUP(A173, ProductsOfOrder!A:D, 4, FALSE) +H173-VLOOKUP(A173, ProductsOfOrder!A:D, 4, FALSE) *I173</f>
        <v>314578209</v>
      </c>
      <c r="K173" s="13">
        <f>IF(VLOOKUP(B173, Stores!A:C, 3, FALSE) = "Mall", J173 * 0.04*3, J173* 0.03+J173*0.04*2)</f>
        <v>37749385.079999998</v>
      </c>
      <c r="L173" s="13">
        <f t="shared" si="5"/>
        <v>276828823.92000002</v>
      </c>
      <c r="M173" s="3" t="str">
        <f t="shared" si="4"/>
        <v>August</v>
      </c>
    </row>
    <row r="174" spans="1:13" x14ac:dyDescent="0.3">
      <c r="A174" t="s">
        <v>530</v>
      </c>
      <c r="B174" t="s">
        <v>1285</v>
      </c>
      <c r="C174" t="s">
        <v>2244</v>
      </c>
      <c r="D174" t="s">
        <v>1335</v>
      </c>
      <c r="E174" t="s">
        <v>214</v>
      </c>
      <c r="F174" t="s">
        <v>1462</v>
      </c>
      <c r="G174">
        <f>VLOOKUP(A174, ProductsOfOrder!A:D, 4, FALSE)</f>
        <v>2990000</v>
      </c>
      <c r="H174">
        <v>19166</v>
      </c>
      <c r="I174" t="s">
        <v>238</v>
      </c>
      <c r="J174" s="13">
        <f>VLOOKUP(A174, ProductsOfOrder!A:D, 4, FALSE) +H174-VLOOKUP(A174, ProductsOfOrder!A:D, 4, FALSE) *I174</f>
        <v>2919466</v>
      </c>
      <c r="K174" s="13">
        <f>IF(VLOOKUP(B174, Stores!A:C, 3, FALSE) = "Mall", J174 * 0.04*3, J174* 0.03+J174*0.04*2)</f>
        <v>321141.26</v>
      </c>
      <c r="L174" s="13">
        <f t="shared" si="5"/>
        <v>2598324.7400000002</v>
      </c>
      <c r="M174" s="3" t="str">
        <f t="shared" si="4"/>
        <v>July</v>
      </c>
    </row>
    <row r="175" spans="1:13" x14ac:dyDescent="0.3">
      <c r="A175" t="s">
        <v>531</v>
      </c>
      <c r="B175" t="s">
        <v>1160</v>
      </c>
      <c r="C175" t="s">
        <v>2245</v>
      </c>
      <c r="D175" t="s">
        <v>1071</v>
      </c>
      <c r="E175" t="s">
        <v>220</v>
      </c>
      <c r="F175" t="s">
        <v>1450</v>
      </c>
      <c r="G175">
        <f>VLOOKUP(A175, ProductsOfOrder!A:D, 4, FALSE)</f>
        <v>143940000</v>
      </c>
      <c r="H175">
        <v>28655</v>
      </c>
      <c r="I175" t="s">
        <v>238</v>
      </c>
      <c r="J175" s="13">
        <f>VLOOKUP(A175, ProductsOfOrder!A:D, 4, FALSE) +H175-VLOOKUP(A175, ProductsOfOrder!A:D, 4, FALSE) *I175</f>
        <v>139650455</v>
      </c>
      <c r="K175" s="13">
        <f>IF(VLOOKUP(B175, Stores!A:C, 3, FALSE) = "Mall", J175 * 0.04*3, J175* 0.03+J175*0.04*2)</f>
        <v>15361550.050000001</v>
      </c>
      <c r="L175" s="13">
        <f t="shared" si="5"/>
        <v>124288904.95</v>
      </c>
      <c r="M175" s="3" t="str">
        <f t="shared" si="4"/>
        <v>June</v>
      </c>
    </row>
    <row r="176" spans="1:13" x14ac:dyDescent="0.3">
      <c r="A176" t="s">
        <v>532</v>
      </c>
      <c r="B176" t="s">
        <v>1235</v>
      </c>
      <c r="C176" t="s">
        <v>2246</v>
      </c>
      <c r="D176" t="s">
        <v>237</v>
      </c>
      <c r="E176" t="s">
        <v>214</v>
      </c>
      <c r="F176" t="s">
        <v>1447</v>
      </c>
      <c r="G176">
        <f>VLOOKUP(A176, ProductsOfOrder!A:D, 4, FALSE)</f>
        <v>151960000</v>
      </c>
      <c r="H176">
        <v>36138</v>
      </c>
      <c r="I176" t="s">
        <v>238</v>
      </c>
      <c r="J176" s="13">
        <f>VLOOKUP(A176, ProductsOfOrder!A:D, 4, FALSE) +H176-VLOOKUP(A176, ProductsOfOrder!A:D, 4, FALSE) *I176</f>
        <v>147437338</v>
      </c>
      <c r="K176" s="13">
        <f>IF(VLOOKUP(B176, Stores!A:C, 3, FALSE) = "Mall", J176 * 0.04*3, J176* 0.03+J176*0.04*2)</f>
        <v>16218107.18</v>
      </c>
      <c r="L176" s="13">
        <f t="shared" si="5"/>
        <v>131219230.81999999</v>
      </c>
      <c r="M176" s="3" t="str">
        <f t="shared" si="4"/>
        <v>August</v>
      </c>
    </row>
    <row r="177" spans="1:13" x14ac:dyDescent="0.3">
      <c r="A177" t="s">
        <v>533</v>
      </c>
      <c r="B177" t="s">
        <v>1372</v>
      </c>
      <c r="C177" t="s">
        <v>2166</v>
      </c>
      <c r="D177" t="s">
        <v>982</v>
      </c>
      <c r="E177" t="s">
        <v>220</v>
      </c>
      <c r="F177" t="s">
        <v>1444</v>
      </c>
      <c r="G177">
        <f>VLOOKUP(A177, ProductsOfOrder!A:D, 4, FALSE)</f>
        <v>15000</v>
      </c>
      <c r="H177">
        <v>18700</v>
      </c>
      <c r="I177" t="s">
        <v>230</v>
      </c>
      <c r="J177" s="13">
        <f>VLOOKUP(A177, ProductsOfOrder!A:D, 4, FALSE) +H177-VLOOKUP(A177, ProductsOfOrder!A:D, 4, FALSE) *I177</f>
        <v>32500</v>
      </c>
      <c r="K177" s="13">
        <f>IF(VLOOKUP(B177, Stores!A:C, 3, FALSE) = "Mall", J177 * 0.04*3, J177* 0.03+J177*0.04*2)</f>
        <v>3900</v>
      </c>
      <c r="L177" s="13">
        <f t="shared" si="5"/>
        <v>28600</v>
      </c>
      <c r="M177" s="3" t="str">
        <f t="shared" si="4"/>
        <v>September</v>
      </c>
    </row>
    <row r="178" spans="1:13" x14ac:dyDescent="0.3">
      <c r="A178" t="s">
        <v>534</v>
      </c>
      <c r="B178" t="s">
        <v>1406</v>
      </c>
      <c r="C178" t="s">
        <v>2156</v>
      </c>
      <c r="D178" t="s">
        <v>1086</v>
      </c>
      <c r="E178" t="s">
        <v>214</v>
      </c>
      <c r="F178" t="s">
        <v>1456</v>
      </c>
      <c r="G178">
        <f>VLOOKUP(A178, ProductsOfOrder!A:D, 4, FALSE)</f>
        <v>831000</v>
      </c>
      <c r="H178">
        <v>20568</v>
      </c>
      <c r="I178" t="s">
        <v>261</v>
      </c>
      <c r="J178" s="13">
        <f>VLOOKUP(A178, ProductsOfOrder!A:D, 4, FALSE) +H178-VLOOKUP(A178, ProductsOfOrder!A:D, 4, FALSE) *I178</f>
        <v>776778</v>
      </c>
      <c r="K178" s="13">
        <f>IF(VLOOKUP(B178, Stores!A:C, 3, FALSE) = "Mall", J178 * 0.04*3, J178* 0.03+J178*0.04*2)</f>
        <v>85445.58</v>
      </c>
      <c r="L178" s="13">
        <f t="shared" si="5"/>
        <v>691332.42</v>
      </c>
      <c r="M178" s="3" t="str">
        <f t="shared" si="4"/>
        <v>June</v>
      </c>
    </row>
    <row r="179" spans="1:13" x14ac:dyDescent="0.3">
      <c r="A179" t="s">
        <v>535</v>
      </c>
      <c r="B179" t="s">
        <v>1189</v>
      </c>
      <c r="C179" t="s">
        <v>2247</v>
      </c>
      <c r="D179" t="s">
        <v>1102</v>
      </c>
      <c r="E179" t="s">
        <v>220</v>
      </c>
      <c r="F179" t="s">
        <v>1459</v>
      </c>
      <c r="G179">
        <f>VLOOKUP(A179, ProductsOfOrder!A:D, 4, FALSE)</f>
        <v>908000</v>
      </c>
      <c r="H179">
        <v>43966</v>
      </c>
      <c r="I179" t="s">
        <v>216</v>
      </c>
      <c r="J179" s="13">
        <f>VLOOKUP(A179, ProductsOfOrder!A:D, 4, FALSE) +H179-VLOOKUP(A179, ProductsOfOrder!A:D, 4, FALSE) *I179</f>
        <v>933806</v>
      </c>
      <c r="K179" s="13">
        <f>IF(VLOOKUP(B179, Stores!A:C, 3, FALSE) = "Mall", J179 * 0.04*3, J179* 0.03+J179*0.04*2)</f>
        <v>102718.66</v>
      </c>
      <c r="L179" s="13">
        <f t="shared" si="5"/>
        <v>831087.34</v>
      </c>
      <c r="M179" s="3" t="str">
        <f t="shared" si="4"/>
        <v>August</v>
      </c>
    </row>
    <row r="180" spans="1:13" x14ac:dyDescent="0.3">
      <c r="A180" t="s">
        <v>536</v>
      </c>
      <c r="B180" t="s">
        <v>1072</v>
      </c>
      <c r="C180" t="s">
        <v>2248</v>
      </c>
      <c r="D180" t="s">
        <v>264</v>
      </c>
      <c r="E180" t="s">
        <v>214</v>
      </c>
      <c r="F180" t="s">
        <v>1440</v>
      </c>
      <c r="G180">
        <f>VLOOKUP(A180, ProductsOfOrder!A:D, 4, FALSE)</f>
        <v>4500000</v>
      </c>
      <c r="H180">
        <v>36427</v>
      </c>
      <c r="I180" t="s">
        <v>275</v>
      </c>
      <c r="J180" s="13">
        <f>VLOOKUP(A180, ProductsOfOrder!A:D, 4, FALSE) +H180-VLOOKUP(A180, ProductsOfOrder!A:D, 4, FALSE) *I180</f>
        <v>4491427</v>
      </c>
      <c r="K180" s="13">
        <f>IF(VLOOKUP(B180, Stores!A:C, 3, FALSE) = "Mall", J180 * 0.04*3, J180* 0.03+J180*0.04*2)</f>
        <v>538971.24</v>
      </c>
      <c r="L180" s="13">
        <f t="shared" si="5"/>
        <v>3952455.76</v>
      </c>
      <c r="M180" s="3" t="str">
        <f t="shared" si="4"/>
        <v>June</v>
      </c>
    </row>
    <row r="181" spans="1:13" x14ac:dyDescent="0.3">
      <c r="A181" t="s">
        <v>537</v>
      </c>
      <c r="B181" t="s">
        <v>1378</v>
      </c>
      <c r="C181" t="s">
        <v>2249</v>
      </c>
      <c r="D181" t="s">
        <v>213</v>
      </c>
      <c r="E181" t="s">
        <v>220</v>
      </c>
      <c r="F181" t="s">
        <v>1443</v>
      </c>
      <c r="G181">
        <f>VLOOKUP(A181, ProductsOfOrder!A:D, 4, FALSE)</f>
        <v>399000</v>
      </c>
      <c r="H181">
        <v>22330</v>
      </c>
      <c r="I181" t="s">
        <v>298</v>
      </c>
      <c r="J181" s="13">
        <f>VLOOKUP(A181, ProductsOfOrder!A:D, 4, FALSE) +H181-VLOOKUP(A181, ProductsOfOrder!A:D, 4, FALSE) *I181</f>
        <v>381430</v>
      </c>
      <c r="K181" s="13">
        <f>IF(VLOOKUP(B181, Stores!A:C, 3, FALSE) = "Mall", J181 * 0.04*3, J181* 0.03+J181*0.04*2)</f>
        <v>45771.600000000006</v>
      </c>
      <c r="L181" s="13">
        <f t="shared" si="5"/>
        <v>335658.4</v>
      </c>
      <c r="M181" s="3" t="str">
        <f t="shared" si="4"/>
        <v>June</v>
      </c>
    </row>
    <row r="182" spans="1:13" x14ac:dyDescent="0.3">
      <c r="A182" t="s">
        <v>538</v>
      </c>
      <c r="B182" t="s">
        <v>1367</v>
      </c>
      <c r="C182" t="s">
        <v>2205</v>
      </c>
      <c r="D182" t="s">
        <v>2155</v>
      </c>
      <c r="E182" t="s">
        <v>214</v>
      </c>
      <c r="F182" t="s">
        <v>1460</v>
      </c>
      <c r="G182">
        <f>VLOOKUP(A182, ProductsOfOrder!A:D, 4, FALSE)</f>
        <v>1600000</v>
      </c>
      <c r="H182">
        <v>30690</v>
      </c>
      <c r="I182" t="s">
        <v>230</v>
      </c>
      <c r="J182" s="13">
        <f>VLOOKUP(A182, ProductsOfOrder!A:D, 4, FALSE) +H182-VLOOKUP(A182, ProductsOfOrder!A:D, 4, FALSE) *I182</f>
        <v>1502690</v>
      </c>
      <c r="K182" s="13">
        <f>IF(VLOOKUP(B182, Stores!A:C, 3, FALSE) = "Mall", J182 * 0.04*3, J182* 0.03+J182*0.04*2)</f>
        <v>165295.9</v>
      </c>
      <c r="L182" s="13">
        <f t="shared" si="5"/>
        <v>1337394.1000000001</v>
      </c>
      <c r="M182" s="3" t="str">
        <f t="shared" si="4"/>
        <v>July</v>
      </c>
    </row>
    <row r="183" spans="1:13" x14ac:dyDescent="0.3">
      <c r="A183" t="s">
        <v>539</v>
      </c>
      <c r="B183" t="s">
        <v>1333</v>
      </c>
      <c r="C183" t="s">
        <v>425</v>
      </c>
      <c r="D183" t="s">
        <v>233</v>
      </c>
      <c r="E183" t="s">
        <v>214</v>
      </c>
      <c r="F183" t="s">
        <v>1454</v>
      </c>
      <c r="G183">
        <f>VLOOKUP(A183, ProductsOfOrder!A:D, 4, FALSE)</f>
        <v>57000</v>
      </c>
      <c r="H183">
        <v>38881</v>
      </c>
      <c r="I183" t="s">
        <v>238</v>
      </c>
      <c r="J183" s="13">
        <f>VLOOKUP(A183, ProductsOfOrder!A:D, 4, FALSE) +H183-VLOOKUP(A183, ProductsOfOrder!A:D, 4, FALSE) *I183</f>
        <v>94171</v>
      </c>
      <c r="K183" s="13">
        <f>IF(VLOOKUP(B183, Stores!A:C, 3, FALSE) = "Mall", J183 * 0.04*3, J183* 0.03+J183*0.04*2)</f>
        <v>10358.810000000001</v>
      </c>
      <c r="L183" s="13">
        <f t="shared" si="5"/>
        <v>83812.19</v>
      </c>
      <c r="M183" s="3" t="str">
        <f t="shared" si="4"/>
        <v>September</v>
      </c>
    </row>
    <row r="184" spans="1:13" x14ac:dyDescent="0.3">
      <c r="A184" t="s">
        <v>540</v>
      </c>
      <c r="B184" t="s">
        <v>1044</v>
      </c>
      <c r="C184" t="s">
        <v>291</v>
      </c>
      <c r="D184" t="s">
        <v>1139</v>
      </c>
      <c r="E184" t="s">
        <v>220</v>
      </c>
      <c r="F184" t="s">
        <v>1460</v>
      </c>
      <c r="G184">
        <f>VLOOKUP(A184, ProductsOfOrder!A:D, 4, FALSE)</f>
        <v>29990000</v>
      </c>
      <c r="H184">
        <v>21863</v>
      </c>
      <c r="I184" t="s">
        <v>216</v>
      </c>
      <c r="J184" s="13">
        <f>VLOOKUP(A184, ProductsOfOrder!A:D, 4, FALSE) +H184-VLOOKUP(A184, ProductsOfOrder!A:D, 4, FALSE) *I184</f>
        <v>29412063</v>
      </c>
      <c r="K184" s="13">
        <f>IF(VLOOKUP(B184, Stores!A:C, 3, FALSE) = "Mall", J184 * 0.04*3, J184* 0.03+J184*0.04*2)</f>
        <v>3235326.93</v>
      </c>
      <c r="L184" s="13">
        <f t="shared" si="5"/>
        <v>26176736.07</v>
      </c>
      <c r="M184" s="3" t="str">
        <f t="shared" si="4"/>
        <v>July</v>
      </c>
    </row>
    <row r="185" spans="1:13" x14ac:dyDescent="0.3">
      <c r="A185" t="s">
        <v>541</v>
      </c>
      <c r="B185" t="s">
        <v>1385</v>
      </c>
      <c r="C185" t="s">
        <v>2250</v>
      </c>
      <c r="D185" t="s">
        <v>1075</v>
      </c>
      <c r="E185" t="s">
        <v>214</v>
      </c>
      <c r="F185" t="s">
        <v>1446</v>
      </c>
      <c r="G185">
        <f>VLOOKUP(A185, ProductsOfOrder!A:D, 4, FALSE)</f>
        <v>174930000</v>
      </c>
      <c r="H185">
        <v>26727</v>
      </c>
      <c r="I185" t="s">
        <v>226</v>
      </c>
      <c r="J185" s="13">
        <f>VLOOKUP(A185, ProductsOfOrder!A:D, 4, FALSE) +H185-VLOOKUP(A185, ProductsOfOrder!A:D, 4, FALSE) *I185</f>
        <v>162711627</v>
      </c>
      <c r="K185" s="13">
        <f>IF(VLOOKUP(B185, Stores!A:C, 3, FALSE) = "Mall", J185 * 0.04*3, J185* 0.03+J185*0.04*2)</f>
        <v>17898278.969999999</v>
      </c>
      <c r="L185" s="13">
        <f t="shared" si="5"/>
        <v>144813348.03</v>
      </c>
      <c r="M185" s="3" t="str">
        <f t="shared" si="4"/>
        <v>May</v>
      </c>
    </row>
    <row r="186" spans="1:13" x14ac:dyDescent="0.3">
      <c r="A186" t="s">
        <v>542</v>
      </c>
      <c r="B186" t="s">
        <v>1039</v>
      </c>
      <c r="C186" t="s">
        <v>2251</v>
      </c>
      <c r="D186" t="s">
        <v>1133</v>
      </c>
      <c r="E186" t="s">
        <v>214</v>
      </c>
      <c r="F186" t="s">
        <v>1445</v>
      </c>
      <c r="G186">
        <f>VLOOKUP(A186, ProductsOfOrder!A:D, 4, FALSE)</f>
        <v>50000000</v>
      </c>
      <c r="H186">
        <v>19953</v>
      </c>
      <c r="I186" t="s">
        <v>275</v>
      </c>
      <c r="J186" s="13">
        <f>VLOOKUP(A186, ProductsOfOrder!A:D, 4, FALSE) +H186-VLOOKUP(A186, ProductsOfOrder!A:D, 4, FALSE) *I186</f>
        <v>49519953</v>
      </c>
      <c r="K186" s="13">
        <f>IF(VLOOKUP(B186, Stores!A:C, 3, FALSE) = "Mall", J186 * 0.04*3, J186* 0.03+J186*0.04*2)</f>
        <v>5942394.3600000003</v>
      </c>
      <c r="L186" s="13">
        <f t="shared" si="5"/>
        <v>43577558.640000001</v>
      </c>
      <c r="M186" s="3" t="str">
        <f t="shared" si="4"/>
        <v>August</v>
      </c>
    </row>
    <row r="187" spans="1:13" x14ac:dyDescent="0.3">
      <c r="A187" t="s">
        <v>543</v>
      </c>
      <c r="B187" t="s">
        <v>1137</v>
      </c>
      <c r="C187" t="s">
        <v>2252</v>
      </c>
      <c r="D187" t="s">
        <v>213</v>
      </c>
      <c r="E187" t="s">
        <v>214</v>
      </c>
      <c r="F187" t="s">
        <v>1461</v>
      </c>
      <c r="G187">
        <f>VLOOKUP(A187, ProductsOfOrder!A:D, 4, FALSE)</f>
        <v>1494000</v>
      </c>
      <c r="H187">
        <v>20682</v>
      </c>
      <c r="I187" t="s">
        <v>242</v>
      </c>
      <c r="J187" s="13">
        <f>VLOOKUP(A187, ProductsOfOrder!A:D, 4, FALSE) +H187-VLOOKUP(A187, ProductsOfOrder!A:D, 4, FALSE) *I187</f>
        <v>1439982</v>
      </c>
      <c r="K187" s="13">
        <f>IF(VLOOKUP(B187, Stores!A:C, 3, FALSE) = "Mall", J187 * 0.04*3, J187* 0.03+J187*0.04*2)</f>
        <v>158398.01999999999</v>
      </c>
      <c r="L187" s="13">
        <f t="shared" si="5"/>
        <v>1281583.98</v>
      </c>
      <c r="M187" s="3" t="str">
        <f t="shared" si="4"/>
        <v>November</v>
      </c>
    </row>
    <row r="188" spans="1:13" x14ac:dyDescent="0.3">
      <c r="A188" t="s">
        <v>544</v>
      </c>
      <c r="B188" t="s">
        <v>1027</v>
      </c>
      <c r="C188" t="s">
        <v>2193</v>
      </c>
      <c r="D188" t="s">
        <v>1169</v>
      </c>
      <c r="E188" t="s">
        <v>214</v>
      </c>
      <c r="F188" t="s">
        <v>1447</v>
      </c>
      <c r="G188">
        <f>VLOOKUP(A188, ProductsOfOrder!A:D, 4, FALSE)</f>
        <v>303920000</v>
      </c>
      <c r="H188">
        <v>44867</v>
      </c>
      <c r="I188" t="s">
        <v>226</v>
      </c>
      <c r="J188" s="13">
        <f>VLOOKUP(A188, ProductsOfOrder!A:D, 4, FALSE) +H188-VLOOKUP(A188, ProductsOfOrder!A:D, 4, FALSE) *I188</f>
        <v>282690467</v>
      </c>
      <c r="K188" s="13">
        <f>IF(VLOOKUP(B188, Stores!A:C, 3, FALSE) = "Mall", J188 * 0.04*3, J188* 0.03+J188*0.04*2)</f>
        <v>33922856.039999999</v>
      </c>
      <c r="L188" s="13">
        <f t="shared" si="5"/>
        <v>248767610.96000001</v>
      </c>
      <c r="M188" s="3" t="str">
        <f t="shared" si="4"/>
        <v>August</v>
      </c>
    </row>
    <row r="189" spans="1:13" x14ac:dyDescent="0.3">
      <c r="A189" t="s">
        <v>545</v>
      </c>
      <c r="B189" t="s">
        <v>1180</v>
      </c>
      <c r="C189" t="s">
        <v>2233</v>
      </c>
      <c r="D189" t="s">
        <v>1102</v>
      </c>
      <c r="E189" t="s">
        <v>214</v>
      </c>
      <c r="F189" t="s">
        <v>1451</v>
      </c>
      <c r="G189">
        <f>VLOOKUP(A189, ProductsOfOrder!A:D, 4, FALSE)</f>
        <v>21992000</v>
      </c>
      <c r="H189">
        <v>28974</v>
      </c>
      <c r="I189" t="s">
        <v>216</v>
      </c>
      <c r="J189" s="13">
        <f>VLOOKUP(A189, ProductsOfOrder!A:D, 4, FALSE) +H189-VLOOKUP(A189, ProductsOfOrder!A:D, 4, FALSE) *I189</f>
        <v>21581134</v>
      </c>
      <c r="K189" s="13">
        <f>IF(VLOOKUP(B189, Stores!A:C, 3, FALSE) = "Mall", J189 * 0.04*3, J189* 0.03+J189*0.04*2)</f>
        <v>2589736.08</v>
      </c>
      <c r="L189" s="13">
        <f t="shared" si="5"/>
        <v>18991397.920000002</v>
      </c>
      <c r="M189" s="3" t="str">
        <f t="shared" si="4"/>
        <v>November</v>
      </c>
    </row>
    <row r="190" spans="1:13" x14ac:dyDescent="0.3">
      <c r="A190" t="s">
        <v>546</v>
      </c>
      <c r="B190" t="s">
        <v>1209</v>
      </c>
      <c r="C190" t="s">
        <v>2246</v>
      </c>
      <c r="D190" t="s">
        <v>1150</v>
      </c>
      <c r="E190" t="s">
        <v>214</v>
      </c>
      <c r="F190" t="s">
        <v>1454</v>
      </c>
      <c r="G190">
        <f>VLOOKUP(A190, ProductsOfOrder!A:D, 4, FALSE)</f>
        <v>2691000</v>
      </c>
      <c r="H190">
        <v>27969</v>
      </c>
      <c r="I190" t="s">
        <v>275</v>
      </c>
      <c r="J190" s="13">
        <f>VLOOKUP(A190, ProductsOfOrder!A:D, 4, FALSE) +H190-VLOOKUP(A190, ProductsOfOrder!A:D, 4, FALSE) *I190</f>
        <v>2692059</v>
      </c>
      <c r="K190" s="13">
        <f>IF(VLOOKUP(B190, Stores!A:C, 3, FALSE) = "Mall", J190 * 0.04*3, J190* 0.03+J190*0.04*2)</f>
        <v>296126.49</v>
      </c>
      <c r="L190" s="13">
        <f t="shared" si="5"/>
        <v>2395932.5099999998</v>
      </c>
      <c r="M190" s="3" t="str">
        <f t="shared" si="4"/>
        <v>September</v>
      </c>
    </row>
    <row r="191" spans="1:13" x14ac:dyDescent="0.3">
      <c r="A191" t="s">
        <v>547</v>
      </c>
      <c r="B191" t="s">
        <v>1316</v>
      </c>
      <c r="C191" t="s">
        <v>345</v>
      </c>
      <c r="D191" t="s">
        <v>1079</v>
      </c>
      <c r="E191" t="s">
        <v>214</v>
      </c>
      <c r="F191" t="s">
        <v>1456</v>
      </c>
      <c r="G191">
        <f>VLOOKUP(A191, ProductsOfOrder!A:D, 4, FALSE)</f>
        <v>200000</v>
      </c>
      <c r="H191">
        <v>22099</v>
      </c>
      <c r="I191" t="s">
        <v>261</v>
      </c>
      <c r="J191" s="13">
        <f>VLOOKUP(A191, ProductsOfOrder!A:D, 4, FALSE) +H191-VLOOKUP(A191, ProductsOfOrder!A:D, 4, FALSE) *I191</f>
        <v>204099</v>
      </c>
      <c r="K191" s="13">
        <f>IF(VLOOKUP(B191, Stores!A:C, 3, FALSE) = "Mall", J191 * 0.04*3, J191* 0.03+J191*0.04*2)</f>
        <v>22450.89</v>
      </c>
      <c r="L191" s="13">
        <f t="shared" si="5"/>
        <v>181648.11</v>
      </c>
      <c r="M191" s="3" t="str">
        <f t="shared" si="4"/>
        <v>June</v>
      </c>
    </row>
    <row r="192" spans="1:13" x14ac:dyDescent="0.3">
      <c r="A192" t="s">
        <v>548</v>
      </c>
      <c r="B192" t="s">
        <v>1389</v>
      </c>
      <c r="C192" t="s">
        <v>379</v>
      </c>
      <c r="D192" t="s">
        <v>1107</v>
      </c>
      <c r="E192" t="s">
        <v>214</v>
      </c>
      <c r="F192" t="s">
        <v>1461</v>
      </c>
      <c r="G192">
        <f>VLOOKUP(A192, ProductsOfOrder!A:D, 4, FALSE)</f>
        <v>319920000</v>
      </c>
      <c r="H192">
        <v>33509</v>
      </c>
      <c r="I192" t="s">
        <v>216</v>
      </c>
      <c r="J192" s="13">
        <f>VLOOKUP(A192, ProductsOfOrder!A:D, 4, FALSE) +H192-VLOOKUP(A192, ProductsOfOrder!A:D, 4, FALSE) *I192</f>
        <v>313555109</v>
      </c>
      <c r="K192" s="13">
        <f>IF(VLOOKUP(B192, Stores!A:C, 3, FALSE) = "Mall", J192 * 0.04*3, J192* 0.03+J192*0.04*2)</f>
        <v>34491061.989999995</v>
      </c>
      <c r="L192" s="13">
        <f t="shared" si="5"/>
        <v>279064047.00999999</v>
      </c>
      <c r="M192" s="3" t="str">
        <f t="shared" si="4"/>
        <v>November</v>
      </c>
    </row>
    <row r="193" spans="1:13" x14ac:dyDescent="0.3">
      <c r="A193" t="s">
        <v>549</v>
      </c>
      <c r="B193" t="s">
        <v>1344</v>
      </c>
      <c r="C193" t="s">
        <v>2253</v>
      </c>
      <c r="D193" t="s">
        <v>1069</v>
      </c>
      <c r="E193" t="s">
        <v>214</v>
      </c>
      <c r="F193" t="s">
        <v>1451</v>
      </c>
      <c r="G193">
        <f>VLOOKUP(A193, ProductsOfOrder!A:D, 4, FALSE)</f>
        <v>65970000</v>
      </c>
      <c r="H193">
        <v>18142</v>
      </c>
      <c r="I193" t="s">
        <v>298</v>
      </c>
      <c r="J193" s="13">
        <f>VLOOKUP(A193, ProductsOfOrder!A:D, 4, FALSE) +H193-VLOOKUP(A193, ProductsOfOrder!A:D, 4, FALSE) *I193</f>
        <v>59391142</v>
      </c>
      <c r="K193" s="13">
        <f>IF(VLOOKUP(B193, Stores!A:C, 3, FALSE) = "Mall", J193 * 0.04*3, J193* 0.03+J193*0.04*2)</f>
        <v>6533025.6200000001</v>
      </c>
      <c r="L193" s="13">
        <f t="shared" si="5"/>
        <v>52858116.380000003</v>
      </c>
      <c r="M193" s="3" t="str">
        <f t="shared" si="4"/>
        <v>November</v>
      </c>
    </row>
    <row r="194" spans="1:13" x14ac:dyDescent="0.3">
      <c r="A194" t="s">
        <v>550</v>
      </c>
      <c r="B194" t="s">
        <v>996</v>
      </c>
      <c r="C194" t="s">
        <v>2254</v>
      </c>
      <c r="D194" t="s">
        <v>2155</v>
      </c>
      <c r="E194" t="s">
        <v>214</v>
      </c>
      <c r="F194" t="s">
        <v>1456</v>
      </c>
      <c r="G194">
        <f>VLOOKUP(A194, ProductsOfOrder!A:D, 4, FALSE)</f>
        <v>62568000</v>
      </c>
      <c r="H194">
        <v>16636</v>
      </c>
      <c r="I194" t="s">
        <v>242</v>
      </c>
      <c r="J194" s="13">
        <f>VLOOKUP(A194, ProductsOfOrder!A:D, 4, FALSE) +H194-VLOOKUP(A194, ProductsOfOrder!A:D, 4, FALSE) *I194</f>
        <v>59456236</v>
      </c>
      <c r="K194" s="13">
        <f>IF(VLOOKUP(B194, Stores!A:C, 3, FALSE) = "Mall", J194 * 0.04*3, J194* 0.03+J194*0.04*2)</f>
        <v>6540185.96</v>
      </c>
      <c r="L194" s="13">
        <f t="shared" si="5"/>
        <v>52916050.039999999</v>
      </c>
      <c r="M194" s="3" t="str">
        <f t="shared" ref="M194:M258" si="6">TEXT(DATEVALUE(F194),"mmmm")</f>
        <v>June</v>
      </c>
    </row>
    <row r="195" spans="1:13" x14ac:dyDescent="0.3">
      <c r="A195" t="s">
        <v>551</v>
      </c>
      <c r="B195" t="s">
        <v>1103</v>
      </c>
      <c r="C195" t="s">
        <v>218</v>
      </c>
      <c r="D195" t="s">
        <v>319</v>
      </c>
      <c r="E195" t="s">
        <v>220</v>
      </c>
      <c r="F195" t="s">
        <v>1450</v>
      </c>
      <c r="G195">
        <f>VLOOKUP(A195, ProductsOfOrder!A:D, 4, FALSE)</f>
        <v>11960000</v>
      </c>
      <c r="H195">
        <v>32705</v>
      </c>
      <c r="I195" t="s">
        <v>216</v>
      </c>
      <c r="J195" s="13">
        <f>VLOOKUP(A195, ProductsOfOrder!A:D, 4, FALSE) +H195-VLOOKUP(A195, ProductsOfOrder!A:D, 4, FALSE) *I195</f>
        <v>11753505</v>
      </c>
      <c r="K195" s="13">
        <f>IF(VLOOKUP(B195, Stores!A:C, 3, FALSE) = "Mall", J195 * 0.04*3, J195* 0.03+J195*0.04*2)</f>
        <v>1292885.55</v>
      </c>
      <c r="L195" s="13">
        <f t="shared" ref="L195:L258" si="7">J195-K195</f>
        <v>10460619.449999999</v>
      </c>
      <c r="M195" s="3" t="str">
        <f t="shared" si="6"/>
        <v>June</v>
      </c>
    </row>
    <row r="196" spans="1:13" x14ac:dyDescent="0.3">
      <c r="A196" t="s">
        <v>552</v>
      </c>
      <c r="B196" t="s">
        <v>1376</v>
      </c>
      <c r="C196" t="s">
        <v>2255</v>
      </c>
      <c r="D196" t="s">
        <v>1032</v>
      </c>
      <c r="E196" t="s">
        <v>220</v>
      </c>
      <c r="F196" t="s">
        <v>1459</v>
      </c>
      <c r="G196">
        <f>VLOOKUP(A196, ProductsOfOrder!A:D, 4, FALSE)</f>
        <v>1400000</v>
      </c>
      <c r="H196">
        <v>41776</v>
      </c>
      <c r="I196" t="s">
        <v>261</v>
      </c>
      <c r="J196" s="13">
        <f>VLOOKUP(A196, ProductsOfOrder!A:D, 4, FALSE) +H196-VLOOKUP(A196, ProductsOfOrder!A:D, 4, FALSE) *I196</f>
        <v>1315776</v>
      </c>
      <c r="K196" s="13">
        <f>IF(VLOOKUP(B196, Stores!A:C, 3, FALSE) = "Mall", J196 * 0.04*3, J196* 0.03+J196*0.04*2)</f>
        <v>157893.12</v>
      </c>
      <c r="L196" s="13">
        <f t="shared" si="7"/>
        <v>1157882.8799999999</v>
      </c>
      <c r="M196" s="3" t="str">
        <f t="shared" si="6"/>
        <v>August</v>
      </c>
    </row>
    <row r="197" spans="1:13" x14ac:dyDescent="0.3">
      <c r="A197" t="s">
        <v>553</v>
      </c>
      <c r="B197" t="s">
        <v>1050</v>
      </c>
      <c r="C197" t="s">
        <v>2256</v>
      </c>
      <c r="D197" t="s">
        <v>1144</v>
      </c>
      <c r="E197" t="s">
        <v>220</v>
      </c>
      <c r="F197" t="s">
        <v>1462</v>
      </c>
      <c r="G197">
        <f>VLOOKUP(A197, ProductsOfOrder!A:D, 4, FALSE)</f>
        <v>199950000</v>
      </c>
      <c r="H197">
        <v>34471</v>
      </c>
      <c r="I197" t="s">
        <v>298</v>
      </c>
      <c r="J197" s="13">
        <f>VLOOKUP(A197, ProductsOfOrder!A:D, 4, FALSE) +H197-VLOOKUP(A197, ProductsOfOrder!A:D, 4, FALSE) *I197</f>
        <v>179989471</v>
      </c>
      <c r="K197" s="13">
        <f>IF(VLOOKUP(B197, Stores!A:C, 3, FALSE) = "Mall", J197 * 0.04*3, J197* 0.03+J197*0.04*2)</f>
        <v>19798841.809999999</v>
      </c>
      <c r="L197" s="13">
        <f t="shared" si="7"/>
        <v>160190629.19</v>
      </c>
      <c r="M197" s="3" t="str">
        <f t="shared" si="6"/>
        <v>July</v>
      </c>
    </row>
    <row r="198" spans="1:13" x14ac:dyDescent="0.3">
      <c r="A198" t="s">
        <v>554</v>
      </c>
      <c r="B198" t="s">
        <v>1283</v>
      </c>
      <c r="C198" t="s">
        <v>218</v>
      </c>
      <c r="D198" t="s">
        <v>1030</v>
      </c>
      <c r="E198" t="s">
        <v>214</v>
      </c>
      <c r="F198" t="s">
        <v>1439</v>
      </c>
      <c r="G198">
        <f>VLOOKUP(A198, ProductsOfOrder!A:D, 4, FALSE)</f>
        <v>127960000</v>
      </c>
      <c r="H198">
        <v>36065</v>
      </c>
      <c r="I198" t="s">
        <v>284</v>
      </c>
      <c r="J198" s="13">
        <f>VLOOKUP(A198, ProductsOfOrder!A:D, 4, FALSE) +H198-VLOOKUP(A198, ProductsOfOrder!A:D, 4, FALSE) *I198</f>
        <v>122877665</v>
      </c>
      <c r="K198" s="13">
        <f>IF(VLOOKUP(B198, Stores!A:C, 3, FALSE) = "Mall", J198 * 0.04*3, J198* 0.03+J198*0.04*2)</f>
        <v>13516543.15</v>
      </c>
      <c r="L198" s="13">
        <f t="shared" si="7"/>
        <v>109361121.84999999</v>
      </c>
      <c r="M198" s="3" t="str">
        <f t="shared" si="6"/>
        <v>September</v>
      </c>
    </row>
    <row r="199" spans="1:13" x14ac:dyDescent="0.3">
      <c r="A199" t="s">
        <v>555</v>
      </c>
      <c r="B199" t="s">
        <v>1375</v>
      </c>
      <c r="C199" t="s">
        <v>2225</v>
      </c>
      <c r="D199" t="s">
        <v>990</v>
      </c>
      <c r="E199" t="s">
        <v>214</v>
      </c>
      <c r="F199" t="s">
        <v>1457</v>
      </c>
      <c r="G199">
        <f>VLOOKUP(A199, ProductsOfOrder!A:D, 4, FALSE)</f>
        <v>200000</v>
      </c>
      <c r="H199">
        <v>36384</v>
      </c>
      <c r="I199" t="s">
        <v>298</v>
      </c>
      <c r="J199" s="13">
        <f>VLOOKUP(A199, ProductsOfOrder!A:D, 4, FALSE) +H199-VLOOKUP(A199, ProductsOfOrder!A:D, 4, FALSE) *I199</f>
        <v>216384</v>
      </c>
      <c r="K199" s="13">
        <f>IF(VLOOKUP(B199, Stores!A:C, 3, FALSE) = "Mall", J199 * 0.04*3, J199* 0.03+J199*0.04*2)</f>
        <v>23802.240000000002</v>
      </c>
      <c r="L199" s="13">
        <f t="shared" si="7"/>
        <v>192581.76000000001</v>
      </c>
      <c r="M199" s="3" t="str">
        <f t="shared" si="6"/>
        <v>June</v>
      </c>
    </row>
    <row r="200" spans="1:13" x14ac:dyDescent="0.3">
      <c r="A200" t="s">
        <v>556</v>
      </c>
      <c r="B200" t="s">
        <v>1238</v>
      </c>
      <c r="C200" t="s">
        <v>2166</v>
      </c>
      <c r="D200" t="s">
        <v>1030</v>
      </c>
      <c r="E200" t="s">
        <v>214</v>
      </c>
      <c r="F200" t="s">
        <v>1455</v>
      </c>
      <c r="G200">
        <f>VLOOKUP(A200, ProductsOfOrder!A:D, 4, FALSE)</f>
        <v>12000000</v>
      </c>
      <c r="H200">
        <v>24309</v>
      </c>
      <c r="I200" t="s">
        <v>230</v>
      </c>
      <c r="J200" s="13">
        <f>VLOOKUP(A200, ProductsOfOrder!A:D, 4, FALSE) +H200-VLOOKUP(A200, ProductsOfOrder!A:D, 4, FALSE) *I200</f>
        <v>11064309</v>
      </c>
      <c r="K200" s="13">
        <f>IF(VLOOKUP(B200, Stores!A:C, 3, FALSE) = "Mall", J200 * 0.04*3, J200* 0.03+J200*0.04*2)</f>
        <v>1327717.08</v>
      </c>
      <c r="L200" s="13">
        <f t="shared" si="7"/>
        <v>9736591.9199999999</v>
      </c>
      <c r="M200" s="3" t="str">
        <f t="shared" si="6"/>
        <v>July</v>
      </c>
    </row>
    <row r="201" spans="1:13" x14ac:dyDescent="0.3">
      <c r="A201" t="s">
        <v>557</v>
      </c>
      <c r="B201" t="s">
        <v>1345</v>
      </c>
      <c r="C201" t="s">
        <v>2257</v>
      </c>
      <c r="D201" t="s">
        <v>999</v>
      </c>
      <c r="E201" t="s">
        <v>214</v>
      </c>
      <c r="F201" t="s">
        <v>1443</v>
      </c>
      <c r="G201">
        <f>VLOOKUP(A201, ProductsOfOrder!A:D, 4, FALSE)</f>
        <v>801000</v>
      </c>
      <c r="H201">
        <v>33607</v>
      </c>
      <c r="I201" t="s">
        <v>275</v>
      </c>
      <c r="J201" s="13">
        <f>VLOOKUP(A201, ProductsOfOrder!A:D, 4, FALSE) +H201-VLOOKUP(A201, ProductsOfOrder!A:D, 4, FALSE) *I201</f>
        <v>826597</v>
      </c>
      <c r="K201" s="13">
        <f>IF(VLOOKUP(B201, Stores!A:C, 3, FALSE) = "Mall", J201 * 0.04*3, J201* 0.03+J201*0.04*2)</f>
        <v>99191.639999999985</v>
      </c>
      <c r="L201" s="13">
        <f t="shared" si="7"/>
        <v>727405.36</v>
      </c>
      <c r="M201" s="3" t="str">
        <f t="shared" si="6"/>
        <v>June</v>
      </c>
    </row>
    <row r="202" spans="1:13" x14ac:dyDescent="0.3">
      <c r="A202" t="s">
        <v>558</v>
      </c>
      <c r="B202" t="s">
        <v>1297</v>
      </c>
      <c r="C202" t="s">
        <v>2258</v>
      </c>
      <c r="D202" t="s">
        <v>1001</v>
      </c>
      <c r="E202" t="s">
        <v>220</v>
      </c>
      <c r="F202" t="s">
        <v>1453</v>
      </c>
      <c r="G202">
        <f>VLOOKUP(A202, ProductsOfOrder!A:D, 4, FALSE)</f>
        <v>12120000</v>
      </c>
      <c r="H202">
        <v>43002</v>
      </c>
      <c r="I202" t="s">
        <v>230</v>
      </c>
      <c r="J202" s="13">
        <f>VLOOKUP(A202, ProductsOfOrder!A:D, 4, FALSE) +H202-VLOOKUP(A202, ProductsOfOrder!A:D, 4, FALSE) *I202</f>
        <v>11193402</v>
      </c>
      <c r="K202" s="13">
        <f>IF(VLOOKUP(B202, Stores!A:C, 3, FALSE) = "Mall", J202 * 0.04*3, J202* 0.03+J202*0.04*2)</f>
        <v>1343208.24</v>
      </c>
      <c r="L202" s="13">
        <f t="shared" si="7"/>
        <v>9850193.7599999998</v>
      </c>
      <c r="M202" s="3" t="str">
        <f t="shared" si="6"/>
        <v>July</v>
      </c>
    </row>
    <row r="203" spans="1:13" x14ac:dyDescent="0.3">
      <c r="A203" t="s">
        <v>559</v>
      </c>
      <c r="B203" t="s">
        <v>1096</v>
      </c>
      <c r="C203" t="s">
        <v>2259</v>
      </c>
      <c r="D203" t="s">
        <v>1144</v>
      </c>
      <c r="E203" t="s">
        <v>220</v>
      </c>
      <c r="F203" t="s">
        <v>1462</v>
      </c>
      <c r="G203">
        <f>VLOOKUP(A203, ProductsOfOrder!A:D, 4, FALSE)</f>
        <v>20000000</v>
      </c>
      <c r="H203">
        <v>31343</v>
      </c>
      <c r="I203" t="s">
        <v>230</v>
      </c>
      <c r="J203" s="13">
        <f>VLOOKUP(A203, ProductsOfOrder!A:D, 4, FALSE) +H203-VLOOKUP(A203, ProductsOfOrder!A:D, 4, FALSE) *I203</f>
        <v>18431343</v>
      </c>
      <c r="K203" s="13">
        <f>IF(VLOOKUP(B203, Stores!A:C, 3, FALSE) = "Mall", J203 * 0.04*3, J203* 0.03+J203*0.04*2)</f>
        <v>2027447.73</v>
      </c>
      <c r="L203" s="13">
        <f t="shared" si="7"/>
        <v>16403895.27</v>
      </c>
      <c r="M203" s="3" t="str">
        <f t="shared" si="6"/>
        <v>July</v>
      </c>
    </row>
    <row r="204" spans="1:13" x14ac:dyDescent="0.3">
      <c r="A204" t="s">
        <v>560</v>
      </c>
      <c r="B204" t="s">
        <v>1292</v>
      </c>
      <c r="C204" t="s">
        <v>2260</v>
      </c>
      <c r="D204" t="s">
        <v>237</v>
      </c>
      <c r="E204" t="s">
        <v>214</v>
      </c>
      <c r="F204" t="s">
        <v>1457</v>
      </c>
      <c r="G204">
        <f>VLOOKUP(A204, ProductsOfOrder!A:D, 4, FALSE)</f>
        <v>4000000</v>
      </c>
      <c r="H204">
        <v>37620</v>
      </c>
      <c r="I204" t="s">
        <v>238</v>
      </c>
      <c r="J204" s="13">
        <f>VLOOKUP(A204, ProductsOfOrder!A:D, 4, FALSE) +H204-VLOOKUP(A204, ProductsOfOrder!A:D, 4, FALSE) *I204</f>
        <v>3917620</v>
      </c>
      <c r="K204" s="13">
        <f>IF(VLOOKUP(B204, Stores!A:C, 3, FALSE) = "Mall", J204 * 0.04*3, J204* 0.03+J204*0.04*2)</f>
        <v>430938.2</v>
      </c>
      <c r="L204" s="13">
        <f t="shared" si="7"/>
        <v>3486681.8</v>
      </c>
      <c r="M204" s="3" t="str">
        <f t="shared" si="6"/>
        <v>June</v>
      </c>
    </row>
    <row r="205" spans="1:13" x14ac:dyDescent="0.3">
      <c r="A205" t="s">
        <v>561</v>
      </c>
      <c r="B205" t="s">
        <v>1383</v>
      </c>
      <c r="C205" t="s">
        <v>2261</v>
      </c>
      <c r="D205" t="s">
        <v>233</v>
      </c>
      <c r="E205" t="s">
        <v>214</v>
      </c>
      <c r="F205" t="s">
        <v>1457</v>
      </c>
      <c r="G205">
        <f>VLOOKUP(A205, ProductsOfOrder!A:D, 4, FALSE)</f>
        <v>1500000</v>
      </c>
      <c r="H205">
        <v>21682</v>
      </c>
      <c r="I205" t="s">
        <v>275</v>
      </c>
      <c r="J205" s="13">
        <f>VLOOKUP(A205, ProductsOfOrder!A:D, 4, FALSE) +H205-VLOOKUP(A205, ProductsOfOrder!A:D, 4, FALSE) *I205</f>
        <v>1506682</v>
      </c>
      <c r="K205" s="13">
        <f>IF(VLOOKUP(B205, Stores!A:C, 3, FALSE) = "Mall", J205 * 0.04*3, J205* 0.03+J205*0.04*2)</f>
        <v>180801.84</v>
      </c>
      <c r="L205" s="13">
        <f t="shared" si="7"/>
        <v>1325880.1599999999</v>
      </c>
      <c r="M205" s="3" t="str">
        <f t="shared" si="6"/>
        <v>June</v>
      </c>
    </row>
    <row r="206" spans="1:13" x14ac:dyDescent="0.3">
      <c r="A206" t="s">
        <v>562</v>
      </c>
      <c r="B206" t="s">
        <v>1100</v>
      </c>
      <c r="C206" t="s">
        <v>450</v>
      </c>
      <c r="D206" t="s">
        <v>1150</v>
      </c>
      <c r="E206" t="s">
        <v>220</v>
      </c>
      <c r="F206" t="s">
        <v>1459</v>
      </c>
      <c r="G206">
        <f>VLOOKUP(A206, ProductsOfOrder!A:D, 4, FALSE)</f>
        <v>1393000</v>
      </c>
      <c r="H206">
        <v>35725</v>
      </c>
      <c r="I206" t="s">
        <v>216</v>
      </c>
      <c r="J206" s="13">
        <f>VLOOKUP(A206, ProductsOfOrder!A:D, 4, FALSE) +H206-VLOOKUP(A206, ProductsOfOrder!A:D, 4, FALSE) *I206</f>
        <v>1400865</v>
      </c>
      <c r="K206" s="13">
        <f>IF(VLOOKUP(B206, Stores!A:C, 3, FALSE) = "Mall", J206 * 0.04*3, J206* 0.03+J206*0.04*2)</f>
        <v>154095.15</v>
      </c>
      <c r="L206" s="13">
        <f t="shared" si="7"/>
        <v>1246769.8500000001</v>
      </c>
      <c r="M206" s="3" t="str">
        <f t="shared" si="6"/>
        <v>August</v>
      </c>
    </row>
    <row r="207" spans="1:13" x14ac:dyDescent="0.3">
      <c r="A207" t="s">
        <v>563</v>
      </c>
      <c r="B207" t="s">
        <v>1149</v>
      </c>
      <c r="C207" t="s">
        <v>2262</v>
      </c>
      <c r="D207" t="s">
        <v>1114</v>
      </c>
      <c r="E207" t="s">
        <v>220</v>
      </c>
      <c r="F207" t="s">
        <v>1440</v>
      </c>
      <c r="G207">
        <f>VLOOKUP(A207, ProductsOfOrder!A:D, 4, FALSE)</f>
        <v>124950000</v>
      </c>
      <c r="H207">
        <v>24834</v>
      </c>
      <c r="I207" t="s">
        <v>230</v>
      </c>
      <c r="J207" s="13">
        <f>VLOOKUP(A207, ProductsOfOrder!A:D, 4, FALSE) +H207-VLOOKUP(A207, ProductsOfOrder!A:D, 4, FALSE) *I207</f>
        <v>114978834</v>
      </c>
      <c r="K207" s="13">
        <f>IF(VLOOKUP(B207, Stores!A:C, 3, FALSE) = "Mall", J207 * 0.04*3, J207* 0.03+J207*0.04*2)</f>
        <v>13797460.080000002</v>
      </c>
      <c r="L207" s="13">
        <f t="shared" si="7"/>
        <v>101181373.92</v>
      </c>
      <c r="M207" s="3" t="str">
        <f t="shared" si="6"/>
        <v>June</v>
      </c>
    </row>
    <row r="208" spans="1:13" x14ac:dyDescent="0.3">
      <c r="A208" t="s">
        <v>564</v>
      </c>
      <c r="B208" t="s">
        <v>1116</v>
      </c>
      <c r="C208" t="s">
        <v>2263</v>
      </c>
      <c r="D208" t="s">
        <v>326</v>
      </c>
      <c r="E208" t="s">
        <v>220</v>
      </c>
      <c r="F208" t="s">
        <v>1443</v>
      </c>
      <c r="G208">
        <f>VLOOKUP(A208, ProductsOfOrder!A:D, 4, FALSE)</f>
        <v>124950000</v>
      </c>
      <c r="H208">
        <v>44144</v>
      </c>
      <c r="I208" t="s">
        <v>298</v>
      </c>
      <c r="J208" s="13">
        <f>VLOOKUP(A208, ProductsOfOrder!A:D, 4, FALSE) +H208-VLOOKUP(A208, ProductsOfOrder!A:D, 4, FALSE) *I208</f>
        <v>112499144</v>
      </c>
      <c r="K208" s="13">
        <f>IF(VLOOKUP(B208, Stores!A:C, 3, FALSE) = "Mall", J208 * 0.04*3, J208* 0.03+J208*0.04*2)</f>
        <v>13499897.279999999</v>
      </c>
      <c r="L208" s="13">
        <f t="shared" si="7"/>
        <v>98999246.719999999</v>
      </c>
      <c r="M208" s="3" t="str">
        <f t="shared" si="6"/>
        <v>June</v>
      </c>
    </row>
    <row r="209" spans="1:13" x14ac:dyDescent="0.3">
      <c r="A209" t="s">
        <v>565</v>
      </c>
      <c r="B209" t="s">
        <v>1189</v>
      </c>
      <c r="C209" t="s">
        <v>2264</v>
      </c>
      <c r="D209" t="s">
        <v>999</v>
      </c>
      <c r="E209" t="s">
        <v>220</v>
      </c>
      <c r="F209" t="s">
        <v>1443</v>
      </c>
      <c r="G209">
        <f>VLOOKUP(A209, ProductsOfOrder!A:D, 4, FALSE)</f>
        <v>269910000</v>
      </c>
      <c r="H209">
        <v>30564</v>
      </c>
      <c r="I209" t="s">
        <v>298</v>
      </c>
      <c r="J209" s="13">
        <f>VLOOKUP(A209, ProductsOfOrder!A:D, 4, FALSE) +H209-VLOOKUP(A209, ProductsOfOrder!A:D, 4, FALSE) *I209</f>
        <v>242949564</v>
      </c>
      <c r="K209" s="13">
        <f>IF(VLOOKUP(B209, Stores!A:C, 3, FALSE) = "Mall", J209 * 0.04*3, J209* 0.03+J209*0.04*2)</f>
        <v>26724452.039999999</v>
      </c>
      <c r="L209" s="13">
        <f t="shared" si="7"/>
        <v>216225111.96000001</v>
      </c>
      <c r="M209" s="3" t="str">
        <f t="shared" si="6"/>
        <v>June</v>
      </c>
    </row>
    <row r="210" spans="1:13" x14ac:dyDescent="0.3">
      <c r="A210" t="s">
        <v>566</v>
      </c>
      <c r="B210" t="s">
        <v>1240</v>
      </c>
      <c r="C210" t="s">
        <v>2232</v>
      </c>
      <c r="D210" t="s">
        <v>1032</v>
      </c>
      <c r="E210" t="s">
        <v>220</v>
      </c>
      <c r="F210" t="s">
        <v>1457</v>
      </c>
      <c r="G210">
        <f>VLOOKUP(A210, ProductsOfOrder!A:D, 4, FALSE)</f>
        <v>800000</v>
      </c>
      <c r="H210">
        <v>42125</v>
      </c>
      <c r="I210" t="s">
        <v>242</v>
      </c>
      <c r="J210" s="13">
        <f>VLOOKUP(A210, ProductsOfOrder!A:D, 4, FALSE) +H210-VLOOKUP(A210, ProductsOfOrder!A:D, 4, FALSE) *I210</f>
        <v>802125</v>
      </c>
      <c r="K210" s="13">
        <f>IF(VLOOKUP(B210, Stores!A:C, 3, FALSE) = "Mall", J210 * 0.04*3, J210* 0.03+J210*0.04*2)</f>
        <v>88233.75</v>
      </c>
      <c r="L210" s="13">
        <f t="shared" si="7"/>
        <v>713891.25</v>
      </c>
      <c r="M210" s="3" t="str">
        <f t="shared" si="6"/>
        <v>June</v>
      </c>
    </row>
    <row r="211" spans="1:13" x14ac:dyDescent="0.3">
      <c r="A211" t="s">
        <v>567</v>
      </c>
      <c r="B211" t="s">
        <v>1061</v>
      </c>
      <c r="C211" t="s">
        <v>2228</v>
      </c>
      <c r="D211" t="s">
        <v>281</v>
      </c>
      <c r="E211" t="s">
        <v>214</v>
      </c>
      <c r="F211" t="s">
        <v>1449</v>
      </c>
      <c r="G211">
        <f>VLOOKUP(A211, ProductsOfOrder!A:D, 4, FALSE)</f>
        <v>875000</v>
      </c>
      <c r="H211">
        <v>32478</v>
      </c>
      <c r="I211" t="s">
        <v>298</v>
      </c>
      <c r="J211" s="13">
        <f>VLOOKUP(A211, ProductsOfOrder!A:D, 4, FALSE) +H211-VLOOKUP(A211, ProductsOfOrder!A:D, 4, FALSE) *I211</f>
        <v>819978</v>
      </c>
      <c r="K211" s="13">
        <f>IF(VLOOKUP(B211, Stores!A:C, 3, FALSE) = "Mall", J211 * 0.04*3, J211* 0.03+J211*0.04*2)</f>
        <v>90197.58</v>
      </c>
      <c r="L211" s="13">
        <f t="shared" si="7"/>
        <v>729780.42</v>
      </c>
      <c r="M211" s="3" t="str">
        <f t="shared" si="6"/>
        <v>October</v>
      </c>
    </row>
    <row r="212" spans="1:13" x14ac:dyDescent="0.3">
      <c r="A212" t="s">
        <v>568</v>
      </c>
      <c r="B212" t="s">
        <v>1392</v>
      </c>
      <c r="C212" t="s">
        <v>277</v>
      </c>
      <c r="D212" t="s">
        <v>356</v>
      </c>
      <c r="E212" t="s">
        <v>220</v>
      </c>
      <c r="F212" t="s">
        <v>1460</v>
      </c>
      <c r="G212">
        <f>VLOOKUP(A212, ProductsOfOrder!A:D, 4, FALSE)</f>
        <v>49980000</v>
      </c>
      <c r="H212">
        <v>38397</v>
      </c>
      <c r="I212" t="s">
        <v>238</v>
      </c>
      <c r="J212" s="13">
        <f>VLOOKUP(A212, ProductsOfOrder!A:D, 4, FALSE) +H212-VLOOKUP(A212, ProductsOfOrder!A:D, 4, FALSE) *I212</f>
        <v>48518997</v>
      </c>
      <c r="K212" s="13">
        <f>IF(VLOOKUP(B212, Stores!A:C, 3, FALSE) = "Mall", J212 * 0.04*3, J212* 0.03+J212*0.04*2)</f>
        <v>5822279.6400000006</v>
      </c>
      <c r="L212" s="13">
        <f t="shared" si="7"/>
        <v>42696717.359999999</v>
      </c>
      <c r="M212" s="3" t="str">
        <f t="shared" si="6"/>
        <v>July</v>
      </c>
    </row>
    <row r="213" spans="1:13" x14ac:dyDescent="0.3">
      <c r="A213" t="s">
        <v>569</v>
      </c>
      <c r="B213" t="s">
        <v>1220</v>
      </c>
      <c r="C213" t="s">
        <v>2265</v>
      </c>
      <c r="D213" t="s">
        <v>995</v>
      </c>
      <c r="E213" t="s">
        <v>214</v>
      </c>
      <c r="F213" t="s">
        <v>1441</v>
      </c>
      <c r="G213">
        <f>VLOOKUP(A213, ProductsOfOrder!A:D, 4, FALSE)</f>
        <v>4000000</v>
      </c>
      <c r="H213">
        <v>15062</v>
      </c>
      <c r="I213" t="s">
        <v>216</v>
      </c>
      <c r="J213" s="13">
        <f>VLOOKUP(A213, ProductsOfOrder!A:D, 4, FALSE) +H213-VLOOKUP(A213, ProductsOfOrder!A:D, 4, FALSE) *I213</f>
        <v>3935062</v>
      </c>
      <c r="K213" s="13">
        <f>IF(VLOOKUP(B213, Stores!A:C, 3, FALSE) = "Mall", J213 * 0.04*3, J213* 0.03+J213*0.04*2)</f>
        <v>472207.44000000006</v>
      </c>
      <c r="L213" s="13">
        <f t="shared" si="7"/>
        <v>3462854.56</v>
      </c>
      <c r="M213" s="3" t="str">
        <f t="shared" si="6"/>
        <v>November</v>
      </c>
    </row>
    <row r="214" spans="1:13" x14ac:dyDescent="0.3">
      <c r="A214" t="s">
        <v>570</v>
      </c>
      <c r="B214" t="s">
        <v>1080</v>
      </c>
      <c r="C214" t="s">
        <v>2266</v>
      </c>
      <c r="D214" t="s">
        <v>1071</v>
      </c>
      <c r="E214" t="s">
        <v>214</v>
      </c>
      <c r="F214" t="s">
        <v>1454</v>
      </c>
      <c r="G214">
        <f>VLOOKUP(A214, ProductsOfOrder!A:D, 4, FALSE)</f>
        <v>159960000</v>
      </c>
      <c r="H214">
        <v>39006</v>
      </c>
      <c r="I214" t="s">
        <v>242</v>
      </c>
      <c r="J214" s="13">
        <f>VLOOKUP(A214, ProductsOfOrder!A:D, 4, FALSE) +H214-VLOOKUP(A214, ProductsOfOrder!A:D, 4, FALSE) *I214</f>
        <v>152001006</v>
      </c>
      <c r="K214" s="13">
        <f>IF(VLOOKUP(B214, Stores!A:C, 3, FALSE) = "Mall", J214 * 0.04*3, J214* 0.03+J214*0.04*2)</f>
        <v>18240120.719999999</v>
      </c>
      <c r="L214" s="13">
        <f t="shared" si="7"/>
        <v>133760885.28</v>
      </c>
      <c r="M214" s="3" t="str">
        <f t="shared" si="6"/>
        <v>September</v>
      </c>
    </row>
    <row r="215" spans="1:13" x14ac:dyDescent="0.3">
      <c r="A215" t="s">
        <v>571</v>
      </c>
      <c r="B215" t="s">
        <v>1104</v>
      </c>
      <c r="C215" t="s">
        <v>244</v>
      </c>
      <c r="D215" t="s">
        <v>1086</v>
      </c>
      <c r="E215" t="s">
        <v>220</v>
      </c>
      <c r="F215" t="s">
        <v>1453</v>
      </c>
      <c r="G215">
        <f>VLOOKUP(A215, ProductsOfOrder!A:D, 4, FALSE)</f>
        <v>342000</v>
      </c>
      <c r="H215">
        <v>35485</v>
      </c>
      <c r="I215" t="s">
        <v>216</v>
      </c>
      <c r="J215" s="13">
        <f>VLOOKUP(A215, ProductsOfOrder!A:D, 4, FALSE) +H215-VLOOKUP(A215, ProductsOfOrder!A:D, 4, FALSE) *I215</f>
        <v>370645</v>
      </c>
      <c r="K215" s="13">
        <f>IF(VLOOKUP(B215, Stores!A:C, 3, FALSE) = "Mall", J215 * 0.04*3, J215* 0.03+J215*0.04*2)</f>
        <v>44477.4</v>
      </c>
      <c r="L215" s="13">
        <f t="shared" si="7"/>
        <v>326167.59999999998</v>
      </c>
      <c r="M215" s="3" t="str">
        <f t="shared" si="6"/>
        <v>July</v>
      </c>
    </row>
    <row r="216" spans="1:13" x14ac:dyDescent="0.3">
      <c r="A216" t="s">
        <v>572</v>
      </c>
      <c r="B216" t="s">
        <v>1049</v>
      </c>
      <c r="C216" t="s">
        <v>427</v>
      </c>
      <c r="D216" t="s">
        <v>224</v>
      </c>
      <c r="E216" t="s">
        <v>220</v>
      </c>
      <c r="F216" t="s">
        <v>1460</v>
      </c>
      <c r="G216">
        <f>VLOOKUP(A216, ProductsOfOrder!A:D, 4, FALSE)</f>
        <v>996000</v>
      </c>
      <c r="H216">
        <v>36990</v>
      </c>
      <c r="I216" t="s">
        <v>275</v>
      </c>
      <c r="J216" s="13">
        <f>VLOOKUP(A216, ProductsOfOrder!A:D, 4, FALSE) +H216-VLOOKUP(A216, ProductsOfOrder!A:D, 4, FALSE) *I216</f>
        <v>1023030</v>
      </c>
      <c r="K216" s="13">
        <f>IF(VLOOKUP(B216, Stores!A:C, 3, FALSE) = "Mall", J216 * 0.04*3, J216* 0.03+J216*0.04*2)</f>
        <v>112533.3</v>
      </c>
      <c r="L216" s="13">
        <f t="shared" si="7"/>
        <v>910496.7</v>
      </c>
      <c r="M216" s="3" t="str">
        <f t="shared" si="6"/>
        <v>July</v>
      </c>
    </row>
    <row r="217" spans="1:13" x14ac:dyDescent="0.3">
      <c r="A217" t="s">
        <v>573</v>
      </c>
      <c r="B217" t="s">
        <v>1298</v>
      </c>
      <c r="C217" t="s">
        <v>280</v>
      </c>
      <c r="D217" t="s">
        <v>1335</v>
      </c>
      <c r="E217" t="s">
        <v>214</v>
      </c>
      <c r="F217" t="s">
        <v>1449</v>
      </c>
      <c r="G217">
        <f>VLOOKUP(A217, ProductsOfOrder!A:D, 4, FALSE)</f>
        <v>500000</v>
      </c>
      <c r="H217">
        <v>18329</v>
      </c>
      <c r="I217" t="s">
        <v>298</v>
      </c>
      <c r="J217" s="13">
        <f>VLOOKUP(A217, ProductsOfOrder!A:D, 4, FALSE) +H217-VLOOKUP(A217, ProductsOfOrder!A:D, 4, FALSE) *I217</f>
        <v>468329</v>
      </c>
      <c r="K217" s="13">
        <f>IF(VLOOKUP(B217, Stores!A:C, 3, FALSE) = "Mall", J217 * 0.04*3, J217* 0.03+J217*0.04*2)</f>
        <v>56199.479999999996</v>
      </c>
      <c r="L217" s="13">
        <f t="shared" si="7"/>
        <v>412129.52</v>
      </c>
      <c r="M217" s="3" t="str">
        <f t="shared" si="6"/>
        <v>October</v>
      </c>
    </row>
    <row r="218" spans="1:13" x14ac:dyDescent="0.3">
      <c r="A218" t="s">
        <v>574</v>
      </c>
      <c r="B218" t="s">
        <v>996</v>
      </c>
      <c r="C218" t="s">
        <v>2202</v>
      </c>
      <c r="D218" t="s">
        <v>251</v>
      </c>
      <c r="E218" t="s">
        <v>220</v>
      </c>
      <c r="F218" t="s">
        <v>1458</v>
      </c>
      <c r="G218">
        <f>VLOOKUP(A218, ProductsOfOrder!A:D, 4, FALSE)</f>
        <v>60000</v>
      </c>
      <c r="H218">
        <v>30391</v>
      </c>
      <c r="I218" t="s">
        <v>242</v>
      </c>
      <c r="J218" s="13">
        <f>VLOOKUP(A218, ProductsOfOrder!A:D, 4, FALSE) +H218-VLOOKUP(A218, ProductsOfOrder!A:D, 4, FALSE) *I218</f>
        <v>87391</v>
      </c>
      <c r="K218" s="13">
        <f>IF(VLOOKUP(B218, Stores!A:C, 3, FALSE) = "Mall", J218 * 0.04*3, J218* 0.03+J218*0.04*2)</f>
        <v>9613.01</v>
      </c>
      <c r="L218" s="13">
        <f t="shared" si="7"/>
        <v>77777.990000000005</v>
      </c>
      <c r="M218" s="3" t="str">
        <f t="shared" si="6"/>
        <v>September</v>
      </c>
    </row>
    <row r="219" spans="1:13" x14ac:dyDescent="0.3">
      <c r="A219" t="s">
        <v>575</v>
      </c>
      <c r="B219" t="s">
        <v>1436</v>
      </c>
      <c r="C219" t="s">
        <v>2264</v>
      </c>
      <c r="D219" t="s">
        <v>1032</v>
      </c>
      <c r="E219" t="s">
        <v>220</v>
      </c>
      <c r="F219" t="s">
        <v>1463</v>
      </c>
      <c r="G219">
        <f>VLOOKUP(A219, ProductsOfOrder!A:D, 4, FALSE)</f>
        <v>300000</v>
      </c>
      <c r="H219">
        <v>21678</v>
      </c>
      <c r="I219" t="s">
        <v>216</v>
      </c>
      <c r="J219" s="13">
        <f>VLOOKUP(A219, ProductsOfOrder!A:D, 4, FALSE) +H219-VLOOKUP(A219, ProductsOfOrder!A:D, 4, FALSE) *I219</f>
        <v>315678</v>
      </c>
      <c r="K219" s="13">
        <f>IF(VLOOKUP(B219, Stores!A:C, 3, FALSE) = "Mall", J219 * 0.04*3, J219* 0.03+J219*0.04*2)</f>
        <v>37881.360000000001</v>
      </c>
      <c r="L219" s="13">
        <f t="shared" si="7"/>
        <v>277796.64</v>
      </c>
      <c r="M219" s="3" t="str">
        <f t="shared" si="6"/>
        <v>July</v>
      </c>
    </row>
    <row r="220" spans="1:13" x14ac:dyDescent="0.3">
      <c r="A220" t="s">
        <v>576</v>
      </c>
      <c r="B220" t="s">
        <v>1195</v>
      </c>
      <c r="C220" t="s">
        <v>2267</v>
      </c>
      <c r="D220" t="s">
        <v>1043</v>
      </c>
      <c r="E220" t="s">
        <v>214</v>
      </c>
      <c r="F220" t="s">
        <v>1447</v>
      </c>
      <c r="G220">
        <f>VLOOKUP(A220, ProductsOfOrder!A:D, 4, FALSE)</f>
        <v>9519000</v>
      </c>
      <c r="H220">
        <v>39165</v>
      </c>
      <c r="I220" t="s">
        <v>275</v>
      </c>
      <c r="J220" s="13">
        <f>VLOOKUP(A220, ProductsOfOrder!A:D, 4, FALSE) +H220-VLOOKUP(A220, ProductsOfOrder!A:D, 4, FALSE) *I220</f>
        <v>9462975</v>
      </c>
      <c r="K220" s="13">
        <f>IF(VLOOKUP(B220, Stores!A:C, 3, FALSE) = "Mall", J220 * 0.04*3, J220* 0.03+J220*0.04*2)</f>
        <v>1040927.25</v>
      </c>
      <c r="L220" s="13">
        <f t="shared" si="7"/>
        <v>8422047.75</v>
      </c>
      <c r="M220" s="3" t="str">
        <f t="shared" si="6"/>
        <v>August</v>
      </c>
    </row>
    <row r="221" spans="1:13" x14ac:dyDescent="0.3">
      <c r="A221" t="s">
        <v>577</v>
      </c>
      <c r="B221" t="s">
        <v>1367</v>
      </c>
      <c r="C221" t="s">
        <v>351</v>
      </c>
      <c r="D221" t="s">
        <v>1124</v>
      </c>
      <c r="E221" t="s">
        <v>214</v>
      </c>
      <c r="F221" t="s">
        <v>1462</v>
      </c>
      <c r="G221">
        <f>VLOOKUP(A221, ProductsOfOrder!A:D, 4, FALSE)</f>
        <v>170000</v>
      </c>
      <c r="H221">
        <v>21529</v>
      </c>
      <c r="I221" t="s">
        <v>230</v>
      </c>
      <c r="J221" s="13">
        <f>VLOOKUP(A221, ProductsOfOrder!A:D, 4, FALSE) +H221-VLOOKUP(A221, ProductsOfOrder!A:D, 4, FALSE) *I221</f>
        <v>177929</v>
      </c>
      <c r="K221" s="13">
        <f>IF(VLOOKUP(B221, Stores!A:C, 3, FALSE) = "Mall", J221 * 0.04*3, J221* 0.03+J221*0.04*2)</f>
        <v>19572.189999999999</v>
      </c>
      <c r="L221" s="13">
        <f t="shared" si="7"/>
        <v>158356.81</v>
      </c>
      <c r="M221" s="3" t="str">
        <f t="shared" si="6"/>
        <v>July</v>
      </c>
    </row>
    <row r="222" spans="1:13" x14ac:dyDescent="0.3">
      <c r="A222" t="s">
        <v>578</v>
      </c>
      <c r="B222" t="s">
        <v>1383</v>
      </c>
      <c r="C222" t="s">
        <v>2268</v>
      </c>
      <c r="D222" t="s">
        <v>1133</v>
      </c>
      <c r="E222" t="s">
        <v>220</v>
      </c>
      <c r="F222" t="s">
        <v>1448</v>
      </c>
      <c r="G222">
        <f>VLOOKUP(A222, ProductsOfOrder!A:D, 4, FALSE)</f>
        <v>215940000</v>
      </c>
      <c r="H222">
        <v>29827</v>
      </c>
      <c r="I222" t="s">
        <v>284</v>
      </c>
      <c r="J222" s="13">
        <f>VLOOKUP(A222, ProductsOfOrder!A:D, 4, FALSE) +H222-VLOOKUP(A222, ProductsOfOrder!A:D, 4, FALSE) *I222</f>
        <v>207332227</v>
      </c>
      <c r="K222" s="13">
        <f>IF(VLOOKUP(B222, Stores!A:C, 3, FALSE) = "Mall", J222 * 0.04*3, J222* 0.03+J222*0.04*2)</f>
        <v>24879867.240000002</v>
      </c>
      <c r="L222" s="13">
        <f t="shared" si="7"/>
        <v>182452359.75999999</v>
      </c>
      <c r="M222" s="3" t="str">
        <f t="shared" si="6"/>
        <v>October</v>
      </c>
    </row>
    <row r="223" spans="1:13" x14ac:dyDescent="0.3">
      <c r="A223" t="s">
        <v>579</v>
      </c>
      <c r="B223" t="s">
        <v>1363</v>
      </c>
      <c r="C223" t="s">
        <v>2172</v>
      </c>
      <c r="D223" t="s">
        <v>281</v>
      </c>
      <c r="E223" t="s">
        <v>220</v>
      </c>
      <c r="F223" t="s">
        <v>1456</v>
      </c>
      <c r="G223">
        <f>VLOOKUP(A223, ProductsOfOrder!A:D, 4, FALSE)</f>
        <v>1245000</v>
      </c>
      <c r="H223">
        <v>44281</v>
      </c>
      <c r="I223" t="s">
        <v>275</v>
      </c>
      <c r="J223" s="13">
        <f>VLOOKUP(A223, ProductsOfOrder!A:D, 4, FALSE) +H223-VLOOKUP(A223, ProductsOfOrder!A:D, 4, FALSE) *I223</f>
        <v>1276831</v>
      </c>
      <c r="K223" s="13">
        <f>IF(VLOOKUP(B223, Stores!A:C, 3, FALSE) = "Mall", J223 * 0.04*3, J223* 0.03+J223*0.04*2)</f>
        <v>153219.72</v>
      </c>
      <c r="L223" s="13">
        <f t="shared" si="7"/>
        <v>1123611.28</v>
      </c>
      <c r="M223" s="3" t="str">
        <f t="shared" si="6"/>
        <v>June</v>
      </c>
    </row>
    <row r="224" spans="1:13" x14ac:dyDescent="0.3">
      <c r="A224" t="s">
        <v>580</v>
      </c>
      <c r="B224" t="s">
        <v>1362</v>
      </c>
      <c r="C224" t="s">
        <v>2242</v>
      </c>
      <c r="D224" t="s">
        <v>1032</v>
      </c>
      <c r="E224" t="s">
        <v>220</v>
      </c>
      <c r="F224" t="s">
        <v>1441</v>
      </c>
      <c r="G224">
        <f>VLOOKUP(A224, ProductsOfOrder!A:D, 4, FALSE)</f>
        <v>120000</v>
      </c>
      <c r="H224">
        <v>43108</v>
      </c>
      <c r="I224" t="s">
        <v>275</v>
      </c>
      <c r="J224" s="13">
        <f>VLOOKUP(A224, ProductsOfOrder!A:D, 4, FALSE) +H224-VLOOKUP(A224, ProductsOfOrder!A:D, 4, FALSE) *I224</f>
        <v>161908</v>
      </c>
      <c r="K224" s="13">
        <f>IF(VLOOKUP(B224, Stores!A:C, 3, FALSE) = "Mall", J224 * 0.04*3, J224* 0.03+J224*0.04*2)</f>
        <v>19428.96</v>
      </c>
      <c r="L224" s="13">
        <f t="shared" si="7"/>
        <v>142479.04000000001</v>
      </c>
      <c r="M224" s="3" t="str">
        <f t="shared" si="6"/>
        <v>November</v>
      </c>
    </row>
    <row r="225" spans="1:13" x14ac:dyDescent="0.3">
      <c r="A225" t="s">
        <v>581</v>
      </c>
      <c r="B225" t="s">
        <v>1397</v>
      </c>
      <c r="C225" t="s">
        <v>2192</v>
      </c>
      <c r="D225" t="s">
        <v>1118</v>
      </c>
      <c r="E225" t="s">
        <v>214</v>
      </c>
      <c r="F225" t="s">
        <v>1439</v>
      </c>
      <c r="G225">
        <f>VLOOKUP(A225, ProductsOfOrder!A:D, 4, FALSE)</f>
        <v>891000</v>
      </c>
      <c r="H225">
        <v>16533</v>
      </c>
      <c r="I225" t="s">
        <v>226</v>
      </c>
      <c r="J225" s="13">
        <f>VLOOKUP(A225, ProductsOfOrder!A:D, 4, FALSE) +H225-VLOOKUP(A225, ProductsOfOrder!A:D, 4, FALSE) *I225</f>
        <v>845163</v>
      </c>
      <c r="K225" s="13">
        <f>IF(VLOOKUP(B225, Stores!A:C, 3, FALSE) = "Mall", J225 * 0.04*3, J225* 0.03+J225*0.04*2)</f>
        <v>92967.930000000008</v>
      </c>
      <c r="L225" s="13">
        <f t="shared" si="7"/>
        <v>752195.07</v>
      </c>
      <c r="M225" s="3" t="str">
        <f t="shared" si="6"/>
        <v>September</v>
      </c>
    </row>
    <row r="226" spans="1:13" x14ac:dyDescent="0.3">
      <c r="A226" t="s">
        <v>582</v>
      </c>
      <c r="B226" t="s">
        <v>1212</v>
      </c>
      <c r="C226" t="s">
        <v>2197</v>
      </c>
      <c r="D226" t="s">
        <v>1043</v>
      </c>
      <c r="E226" t="s">
        <v>214</v>
      </c>
      <c r="F226" t="s">
        <v>1445</v>
      </c>
      <c r="G226">
        <f>VLOOKUP(A226, ProductsOfOrder!A:D, 4, FALSE)</f>
        <v>8127000</v>
      </c>
      <c r="H226">
        <v>28546</v>
      </c>
      <c r="I226" t="s">
        <v>298</v>
      </c>
      <c r="J226" s="13">
        <f>VLOOKUP(A226, ProductsOfOrder!A:D, 4, FALSE) +H226-VLOOKUP(A226, ProductsOfOrder!A:D, 4, FALSE) *I226</f>
        <v>7342846</v>
      </c>
      <c r="K226" s="13">
        <f>IF(VLOOKUP(B226, Stores!A:C, 3, FALSE) = "Mall", J226 * 0.04*3, J226* 0.03+J226*0.04*2)</f>
        <v>881141.52</v>
      </c>
      <c r="L226" s="13">
        <f t="shared" si="7"/>
        <v>6461704.4800000004</v>
      </c>
      <c r="M226" s="3" t="str">
        <f t="shared" si="6"/>
        <v>August</v>
      </c>
    </row>
    <row r="227" spans="1:13" x14ac:dyDescent="0.3">
      <c r="A227" t="s">
        <v>583</v>
      </c>
      <c r="B227" t="s">
        <v>1180</v>
      </c>
      <c r="C227" t="s">
        <v>256</v>
      </c>
      <c r="D227" t="s">
        <v>1144</v>
      </c>
      <c r="E227" t="s">
        <v>220</v>
      </c>
      <c r="F227" t="s">
        <v>1453</v>
      </c>
      <c r="G227">
        <f>VLOOKUP(A227, ProductsOfOrder!A:D, 4, FALSE)</f>
        <v>269910000</v>
      </c>
      <c r="H227">
        <v>26434</v>
      </c>
      <c r="I227" t="s">
        <v>238</v>
      </c>
      <c r="J227" s="13">
        <f>VLOOKUP(A227, ProductsOfOrder!A:D, 4, FALSE) +H227-VLOOKUP(A227, ProductsOfOrder!A:D, 4, FALSE) *I227</f>
        <v>261839134</v>
      </c>
      <c r="K227" s="13">
        <f>IF(VLOOKUP(B227, Stores!A:C, 3, FALSE) = "Mall", J227 * 0.04*3, J227* 0.03+J227*0.04*2)</f>
        <v>31420696.079999998</v>
      </c>
      <c r="L227" s="13">
        <f t="shared" si="7"/>
        <v>230418437.92000002</v>
      </c>
      <c r="M227" s="3" t="str">
        <f t="shared" si="6"/>
        <v>July</v>
      </c>
    </row>
    <row r="228" spans="1:13" x14ac:dyDescent="0.3">
      <c r="A228" t="s">
        <v>584</v>
      </c>
      <c r="B228" t="s">
        <v>1411</v>
      </c>
      <c r="C228" t="s">
        <v>2269</v>
      </c>
      <c r="D228" t="s">
        <v>1069</v>
      </c>
      <c r="E228" t="s">
        <v>220</v>
      </c>
      <c r="F228" t="s">
        <v>1461</v>
      </c>
      <c r="G228">
        <f>VLOOKUP(A228, ProductsOfOrder!A:D, 4, FALSE)</f>
        <v>74970000</v>
      </c>
      <c r="H228">
        <v>33389</v>
      </c>
      <c r="I228" t="s">
        <v>238</v>
      </c>
      <c r="J228" s="13">
        <f>VLOOKUP(A228, ProductsOfOrder!A:D, 4, FALSE) +H228-VLOOKUP(A228, ProductsOfOrder!A:D, 4, FALSE) *I228</f>
        <v>72754289</v>
      </c>
      <c r="K228" s="13">
        <f>IF(VLOOKUP(B228, Stores!A:C, 3, FALSE) = "Mall", J228 * 0.04*3, J228* 0.03+J228*0.04*2)</f>
        <v>8002971.79</v>
      </c>
      <c r="L228" s="13">
        <f t="shared" si="7"/>
        <v>64751317.210000001</v>
      </c>
      <c r="M228" s="3" t="str">
        <f t="shared" si="6"/>
        <v>November</v>
      </c>
    </row>
    <row r="229" spans="1:13" x14ac:dyDescent="0.3">
      <c r="A229" t="s">
        <v>585</v>
      </c>
      <c r="B229" t="s">
        <v>1047</v>
      </c>
      <c r="C229" t="s">
        <v>2171</v>
      </c>
      <c r="D229" t="s">
        <v>1030</v>
      </c>
      <c r="E229" t="s">
        <v>220</v>
      </c>
      <c r="F229" t="s">
        <v>1439</v>
      </c>
      <c r="G229">
        <f>VLOOKUP(A229, ProductsOfOrder!A:D, 4, FALSE)</f>
        <v>12000000</v>
      </c>
      <c r="H229">
        <v>29878</v>
      </c>
      <c r="I229" t="s">
        <v>230</v>
      </c>
      <c r="J229" s="13">
        <f>VLOOKUP(A229, ProductsOfOrder!A:D, 4, FALSE) +H229-VLOOKUP(A229, ProductsOfOrder!A:D, 4, FALSE) *I229</f>
        <v>11069878</v>
      </c>
      <c r="K229" s="13">
        <f>IF(VLOOKUP(B229, Stores!A:C, 3, FALSE) = "Mall", J229 * 0.04*3, J229* 0.03+J229*0.04*2)</f>
        <v>1328385.3599999999</v>
      </c>
      <c r="L229" s="13">
        <f t="shared" si="7"/>
        <v>9741492.6400000006</v>
      </c>
      <c r="M229" s="3" t="str">
        <f t="shared" si="6"/>
        <v>September</v>
      </c>
    </row>
    <row r="230" spans="1:13" x14ac:dyDescent="0.3">
      <c r="A230" t="s">
        <v>586</v>
      </c>
      <c r="B230" t="s">
        <v>1209</v>
      </c>
      <c r="C230" t="s">
        <v>2214</v>
      </c>
      <c r="D230" t="s">
        <v>1124</v>
      </c>
      <c r="E230" t="s">
        <v>214</v>
      </c>
      <c r="F230" t="s">
        <v>1446</v>
      </c>
      <c r="G230">
        <f>VLOOKUP(A230, ProductsOfOrder!A:D, 4, FALSE)</f>
        <v>108000</v>
      </c>
      <c r="H230">
        <v>35452</v>
      </c>
      <c r="I230" t="s">
        <v>298</v>
      </c>
      <c r="J230" s="13">
        <f>VLOOKUP(A230, ProductsOfOrder!A:D, 4, FALSE) +H230-VLOOKUP(A230, ProductsOfOrder!A:D, 4, FALSE) *I230</f>
        <v>132652</v>
      </c>
      <c r="K230" s="13">
        <f>IF(VLOOKUP(B230, Stores!A:C, 3, FALSE) = "Mall", J230 * 0.04*3, J230* 0.03+J230*0.04*2)</f>
        <v>14591.72</v>
      </c>
      <c r="L230" s="13">
        <f t="shared" si="7"/>
        <v>118060.28</v>
      </c>
      <c r="M230" s="3" t="str">
        <f t="shared" si="6"/>
        <v>May</v>
      </c>
    </row>
    <row r="231" spans="1:13" x14ac:dyDescent="0.3">
      <c r="A231" t="s">
        <v>587</v>
      </c>
      <c r="B231" t="s">
        <v>994</v>
      </c>
      <c r="C231" t="s">
        <v>2270</v>
      </c>
      <c r="D231" t="s">
        <v>1011</v>
      </c>
      <c r="E231" t="s">
        <v>214</v>
      </c>
      <c r="F231" t="s">
        <v>1450</v>
      </c>
      <c r="G231">
        <f>VLOOKUP(A231, ProductsOfOrder!A:D, 4, FALSE)</f>
        <v>592000</v>
      </c>
      <c r="H231">
        <v>17399</v>
      </c>
      <c r="I231" t="s">
        <v>216</v>
      </c>
      <c r="J231" s="13">
        <f>VLOOKUP(A231, ProductsOfOrder!A:D, 4, FALSE) +H231-VLOOKUP(A231, ProductsOfOrder!A:D, 4, FALSE) *I231</f>
        <v>597559</v>
      </c>
      <c r="K231" s="13">
        <f>IF(VLOOKUP(B231, Stores!A:C, 3, FALSE) = "Mall", J231 * 0.04*3, J231* 0.03+J231*0.04*2)</f>
        <v>71707.08</v>
      </c>
      <c r="L231" s="13">
        <f t="shared" si="7"/>
        <v>525851.92000000004</v>
      </c>
      <c r="M231" s="3" t="str">
        <f t="shared" si="6"/>
        <v>June</v>
      </c>
    </row>
    <row r="232" spans="1:13" x14ac:dyDescent="0.3">
      <c r="A232" t="s">
        <v>588</v>
      </c>
      <c r="B232" t="s">
        <v>1078</v>
      </c>
      <c r="C232" t="s">
        <v>450</v>
      </c>
      <c r="D232" t="s">
        <v>1007</v>
      </c>
      <c r="E232" t="s">
        <v>220</v>
      </c>
      <c r="F232" t="s">
        <v>1449</v>
      </c>
      <c r="G232">
        <f>VLOOKUP(A232, ProductsOfOrder!A:D, 4, FALSE)</f>
        <v>55980000</v>
      </c>
      <c r="H232">
        <v>20458</v>
      </c>
      <c r="I232" t="s">
        <v>284</v>
      </c>
      <c r="J232" s="13">
        <f>VLOOKUP(A232, ProductsOfOrder!A:D, 4, FALSE) +H232-VLOOKUP(A232, ProductsOfOrder!A:D, 4, FALSE) *I232</f>
        <v>53761258</v>
      </c>
      <c r="K232" s="13">
        <f>IF(VLOOKUP(B232, Stores!A:C, 3, FALSE) = "Mall", J232 * 0.04*3, J232* 0.03+J232*0.04*2)</f>
        <v>6451350.959999999</v>
      </c>
      <c r="L232" s="13">
        <f t="shared" si="7"/>
        <v>47309907.039999999</v>
      </c>
      <c r="M232" s="3" t="str">
        <f t="shared" si="6"/>
        <v>October</v>
      </c>
    </row>
    <row r="233" spans="1:13" x14ac:dyDescent="0.3">
      <c r="A233" t="s">
        <v>589</v>
      </c>
      <c r="B233" t="s">
        <v>1286</v>
      </c>
      <c r="C233" t="s">
        <v>256</v>
      </c>
      <c r="D233" t="s">
        <v>1069</v>
      </c>
      <c r="E233" t="s">
        <v>214</v>
      </c>
      <c r="F233" t="s">
        <v>1453</v>
      </c>
      <c r="G233">
        <f>VLOOKUP(A233, ProductsOfOrder!A:D, 4, FALSE)</f>
        <v>379900000</v>
      </c>
      <c r="H233">
        <v>22136</v>
      </c>
      <c r="I233" t="s">
        <v>238</v>
      </c>
      <c r="J233" s="13">
        <f>VLOOKUP(A233, ProductsOfOrder!A:D, 4, FALSE) +H233-VLOOKUP(A233, ProductsOfOrder!A:D, 4, FALSE) *I233</f>
        <v>368525136</v>
      </c>
      <c r="K233" s="13">
        <f>IF(VLOOKUP(B233, Stores!A:C, 3, FALSE) = "Mall", J233 * 0.04*3, J233* 0.03+J233*0.04*2)</f>
        <v>40537764.960000001</v>
      </c>
      <c r="L233" s="13">
        <f t="shared" si="7"/>
        <v>327987371.04000002</v>
      </c>
      <c r="M233" s="3" t="str">
        <f t="shared" si="6"/>
        <v>July</v>
      </c>
    </row>
    <row r="234" spans="1:13" x14ac:dyDescent="0.3">
      <c r="A234" t="s">
        <v>590</v>
      </c>
      <c r="B234" t="s">
        <v>1347</v>
      </c>
      <c r="C234" t="s">
        <v>405</v>
      </c>
      <c r="D234" t="s">
        <v>1043</v>
      </c>
      <c r="E234" t="s">
        <v>214</v>
      </c>
      <c r="F234" t="s">
        <v>1448</v>
      </c>
      <c r="G234">
        <f>VLOOKUP(A234, ProductsOfOrder!A:D, 4, FALSE)</f>
        <v>341910000</v>
      </c>
      <c r="H234">
        <v>16870</v>
      </c>
      <c r="I234" t="s">
        <v>222</v>
      </c>
      <c r="J234" s="13">
        <f>VLOOKUP(A234, ProductsOfOrder!A:D, 4, FALSE) +H234-VLOOKUP(A234, ProductsOfOrder!A:D, 4, FALSE) *I234</f>
        <v>321412270</v>
      </c>
      <c r="K234" s="13">
        <f>IF(VLOOKUP(B234, Stores!A:C, 3, FALSE) = "Mall", J234 * 0.04*3, J234* 0.03+J234*0.04*2)</f>
        <v>38569472.400000006</v>
      </c>
      <c r="L234" s="13">
        <f t="shared" si="7"/>
        <v>282842797.60000002</v>
      </c>
      <c r="M234" s="3" t="str">
        <f t="shared" si="6"/>
        <v>October</v>
      </c>
    </row>
    <row r="235" spans="1:13" x14ac:dyDescent="0.3">
      <c r="A235" t="s">
        <v>591</v>
      </c>
      <c r="B235" t="s">
        <v>1230</v>
      </c>
      <c r="C235" t="s">
        <v>2137</v>
      </c>
      <c r="D235" t="s">
        <v>1009</v>
      </c>
      <c r="E235" t="s">
        <v>214</v>
      </c>
      <c r="F235" t="s">
        <v>1444</v>
      </c>
      <c r="G235">
        <f>VLOOKUP(A235, ProductsOfOrder!A:D, 4, FALSE)</f>
        <v>29990000</v>
      </c>
      <c r="H235">
        <v>42371</v>
      </c>
      <c r="I235" t="s">
        <v>242</v>
      </c>
      <c r="J235" s="13">
        <f>VLOOKUP(A235, ProductsOfOrder!A:D, 4, FALSE) +H235-VLOOKUP(A235, ProductsOfOrder!A:D, 4, FALSE) *I235</f>
        <v>28532871</v>
      </c>
      <c r="K235" s="13">
        <f>IF(VLOOKUP(B235, Stores!A:C, 3, FALSE) = "Mall", J235 * 0.04*3, J235* 0.03+J235*0.04*2)</f>
        <v>3423944.5200000005</v>
      </c>
      <c r="L235" s="13">
        <f t="shared" si="7"/>
        <v>25108926.48</v>
      </c>
      <c r="M235" s="3" t="str">
        <f t="shared" si="6"/>
        <v>September</v>
      </c>
    </row>
    <row r="236" spans="1:13" x14ac:dyDescent="0.3">
      <c r="A236" t="s">
        <v>592</v>
      </c>
      <c r="B236" t="s">
        <v>1186</v>
      </c>
      <c r="C236" t="s">
        <v>2271</v>
      </c>
      <c r="D236" t="s">
        <v>1001</v>
      </c>
      <c r="E236" t="s">
        <v>214</v>
      </c>
      <c r="F236" t="s">
        <v>1445</v>
      </c>
      <c r="G236">
        <f>VLOOKUP(A236, ProductsOfOrder!A:D, 4, FALSE)</f>
        <v>239920000</v>
      </c>
      <c r="H236">
        <v>21994</v>
      </c>
      <c r="I236" t="s">
        <v>238</v>
      </c>
      <c r="J236" s="13">
        <f>VLOOKUP(A236, ProductsOfOrder!A:D, 4, FALSE) +H236-VLOOKUP(A236, ProductsOfOrder!A:D, 4, FALSE) *I236</f>
        <v>232744394</v>
      </c>
      <c r="K236" s="13">
        <f>IF(VLOOKUP(B236, Stores!A:C, 3, FALSE) = "Mall", J236 * 0.04*3, J236* 0.03+J236*0.04*2)</f>
        <v>25601883.34</v>
      </c>
      <c r="L236" s="13">
        <f t="shared" si="7"/>
        <v>207142510.66</v>
      </c>
      <c r="M236" s="3" t="str">
        <f t="shared" si="6"/>
        <v>August</v>
      </c>
    </row>
    <row r="237" spans="1:13" x14ac:dyDescent="0.3">
      <c r="A237" t="s">
        <v>593</v>
      </c>
      <c r="B237" t="s">
        <v>1214</v>
      </c>
      <c r="C237" t="s">
        <v>2208</v>
      </c>
      <c r="D237" t="s">
        <v>990</v>
      </c>
      <c r="E237" t="s">
        <v>220</v>
      </c>
      <c r="F237" t="s">
        <v>1456</v>
      </c>
      <c r="G237">
        <f>VLOOKUP(A237, ProductsOfOrder!A:D, 4, FALSE)</f>
        <v>747000</v>
      </c>
      <c r="H237">
        <v>21504</v>
      </c>
      <c r="I237" t="s">
        <v>261</v>
      </c>
      <c r="J237" s="13">
        <f>VLOOKUP(A237, ProductsOfOrder!A:D, 4, FALSE) +H237-VLOOKUP(A237, ProductsOfOrder!A:D, 4, FALSE) *I237</f>
        <v>701274</v>
      </c>
      <c r="K237" s="13">
        <f>IF(VLOOKUP(B237, Stores!A:C, 3, FALSE) = "Mall", J237 * 0.04*3, J237* 0.03+J237*0.04*2)</f>
        <v>84152.88</v>
      </c>
      <c r="L237" s="13">
        <f t="shared" si="7"/>
        <v>617121.12</v>
      </c>
      <c r="M237" s="3" t="str">
        <f t="shared" si="6"/>
        <v>June</v>
      </c>
    </row>
    <row r="238" spans="1:13" x14ac:dyDescent="0.3">
      <c r="A238" t="s">
        <v>594</v>
      </c>
      <c r="B238" t="s">
        <v>1426</v>
      </c>
      <c r="C238" t="s">
        <v>2272</v>
      </c>
      <c r="D238" t="s">
        <v>271</v>
      </c>
      <c r="E238" t="s">
        <v>220</v>
      </c>
      <c r="F238" t="s">
        <v>1442</v>
      </c>
      <c r="G238">
        <f>VLOOKUP(A238, ProductsOfOrder!A:D, 4, FALSE)</f>
        <v>119960000</v>
      </c>
      <c r="H238">
        <v>34432</v>
      </c>
      <c r="I238" t="s">
        <v>242</v>
      </c>
      <c r="J238" s="13">
        <f>VLOOKUP(A238, ProductsOfOrder!A:D, 4, FALSE) +H238-VLOOKUP(A238, ProductsOfOrder!A:D, 4, FALSE) *I238</f>
        <v>113996432</v>
      </c>
      <c r="K238" s="13">
        <f>IF(VLOOKUP(B238, Stores!A:C, 3, FALSE) = "Mall", J238 * 0.04*3, J238* 0.03+J238*0.04*2)</f>
        <v>13679571.84</v>
      </c>
      <c r="L238" s="13">
        <f t="shared" si="7"/>
        <v>100316860.16</v>
      </c>
      <c r="M238" s="3" t="str">
        <f t="shared" si="6"/>
        <v>June</v>
      </c>
    </row>
    <row r="239" spans="1:13" x14ac:dyDescent="0.3">
      <c r="A239" t="s">
        <v>595</v>
      </c>
      <c r="B239" t="s">
        <v>1126</v>
      </c>
      <c r="C239" t="s">
        <v>2207</v>
      </c>
      <c r="D239" t="s">
        <v>992</v>
      </c>
      <c r="E239" t="s">
        <v>220</v>
      </c>
      <c r="F239" t="s">
        <v>1462</v>
      </c>
      <c r="G239">
        <f>VLOOKUP(A239, ProductsOfOrder!A:D, 4, FALSE)</f>
        <v>5000000</v>
      </c>
      <c r="H239">
        <v>27252</v>
      </c>
      <c r="I239" t="s">
        <v>238</v>
      </c>
      <c r="J239" s="13">
        <f>VLOOKUP(A239, ProductsOfOrder!A:D, 4, FALSE) +H239-VLOOKUP(A239, ProductsOfOrder!A:D, 4, FALSE) *I239</f>
        <v>4877252</v>
      </c>
      <c r="K239" s="13">
        <f>IF(VLOOKUP(B239, Stores!A:C, 3, FALSE) = "Mall", J239 * 0.04*3, J239* 0.03+J239*0.04*2)</f>
        <v>585270.24</v>
      </c>
      <c r="L239" s="13">
        <f t="shared" si="7"/>
        <v>4291981.76</v>
      </c>
      <c r="M239" s="3" t="str">
        <f t="shared" si="6"/>
        <v>July</v>
      </c>
    </row>
    <row r="240" spans="1:13" x14ac:dyDescent="0.3">
      <c r="A240" t="s">
        <v>596</v>
      </c>
      <c r="B240" t="s">
        <v>1104</v>
      </c>
      <c r="C240" t="s">
        <v>2250</v>
      </c>
      <c r="D240" t="s">
        <v>1164</v>
      </c>
      <c r="E240" t="s">
        <v>214</v>
      </c>
      <c r="F240" t="s">
        <v>1439</v>
      </c>
      <c r="G240">
        <f>VLOOKUP(A240, ProductsOfOrder!A:D, 4, FALSE)</f>
        <v>113970000</v>
      </c>
      <c r="H240">
        <v>27720</v>
      </c>
      <c r="I240" t="s">
        <v>230</v>
      </c>
      <c r="J240" s="13">
        <f>VLOOKUP(A240, ProductsOfOrder!A:D, 4, FALSE) +H240-VLOOKUP(A240, ProductsOfOrder!A:D, 4, FALSE) *I240</f>
        <v>104880120</v>
      </c>
      <c r="K240" s="13">
        <f>IF(VLOOKUP(B240, Stores!A:C, 3, FALSE) = "Mall", J240 * 0.04*3, J240* 0.03+J240*0.04*2)</f>
        <v>12585614.399999999</v>
      </c>
      <c r="L240" s="13">
        <f t="shared" si="7"/>
        <v>92294505.599999994</v>
      </c>
      <c r="M240" s="3" t="str">
        <f t="shared" si="6"/>
        <v>September</v>
      </c>
    </row>
    <row r="241" spans="1:13" x14ac:dyDescent="0.3">
      <c r="A241" t="s">
        <v>597</v>
      </c>
      <c r="B241" t="s">
        <v>1198</v>
      </c>
      <c r="C241" t="s">
        <v>2273</v>
      </c>
      <c r="D241" t="s">
        <v>1133</v>
      </c>
      <c r="E241" t="s">
        <v>214</v>
      </c>
      <c r="F241" t="s">
        <v>1443</v>
      </c>
      <c r="G241">
        <f>VLOOKUP(A241, ProductsOfOrder!A:D, 4, FALSE)</f>
        <v>500000</v>
      </c>
      <c r="H241">
        <v>27822</v>
      </c>
      <c r="I241" t="s">
        <v>284</v>
      </c>
      <c r="J241" s="13">
        <f>VLOOKUP(A241, ProductsOfOrder!A:D, 4, FALSE) +H241-VLOOKUP(A241, ProductsOfOrder!A:D, 4, FALSE) *I241</f>
        <v>507822</v>
      </c>
      <c r="K241" s="13">
        <f>IF(VLOOKUP(B241, Stores!A:C, 3, FALSE) = "Mall", J241 * 0.04*3, J241* 0.03+J241*0.04*2)</f>
        <v>55860.42</v>
      </c>
      <c r="L241" s="13">
        <f t="shared" si="7"/>
        <v>451961.58</v>
      </c>
      <c r="M241" s="3" t="str">
        <f t="shared" si="6"/>
        <v>June</v>
      </c>
    </row>
    <row r="242" spans="1:13" x14ac:dyDescent="0.3">
      <c r="A242" t="s">
        <v>598</v>
      </c>
      <c r="B242" t="s">
        <v>1047</v>
      </c>
      <c r="C242" t="s">
        <v>436</v>
      </c>
      <c r="D242" t="s">
        <v>978</v>
      </c>
      <c r="E242" t="s">
        <v>214</v>
      </c>
      <c r="F242" t="s">
        <v>1461</v>
      </c>
      <c r="G242">
        <f>VLOOKUP(A242, ProductsOfOrder!A:D, 4, FALSE)</f>
        <v>36000</v>
      </c>
      <c r="H242">
        <v>37866</v>
      </c>
      <c r="I242" t="s">
        <v>222</v>
      </c>
      <c r="J242" s="13">
        <f>VLOOKUP(A242, ProductsOfOrder!A:D, 4, FALSE) +H242-VLOOKUP(A242, ProductsOfOrder!A:D, 4, FALSE) *I242</f>
        <v>71706</v>
      </c>
      <c r="K242" s="13">
        <f>IF(VLOOKUP(B242, Stores!A:C, 3, FALSE) = "Mall", J242 * 0.04*3, J242* 0.03+J242*0.04*2)</f>
        <v>8604.7200000000012</v>
      </c>
      <c r="L242" s="13">
        <f t="shared" si="7"/>
        <v>63101.279999999999</v>
      </c>
      <c r="M242" s="3" t="str">
        <f t="shared" si="6"/>
        <v>November</v>
      </c>
    </row>
    <row r="243" spans="1:13" x14ac:dyDescent="0.3">
      <c r="A243" t="s">
        <v>599</v>
      </c>
      <c r="B243" t="s">
        <v>1425</v>
      </c>
      <c r="C243" t="s">
        <v>2274</v>
      </c>
      <c r="D243" t="s">
        <v>326</v>
      </c>
      <c r="E243" t="s">
        <v>214</v>
      </c>
      <c r="F243" t="s">
        <v>1460</v>
      </c>
      <c r="G243">
        <f>VLOOKUP(A243, ProductsOfOrder!A:D, 4, FALSE)</f>
        <v>12120000</v>
      </c>
      <c r="H243">
        <v>18485</v>
      </c>
      <c r="I243" t="s">
        <v>238</v>
      </c>
      <c r="J243" s="13">
        <f>VLOOKUP(A243, ProductsOfOrder!A:D, 4, FALSE) +H243-VLOOKUP(A243, ProductsOfOrder!A:D, 4, FALSE) *I243</f>
        <v>11774885</v>
      </c>
      <c r="K243" s="13">
        <f>IF(VLOOKUP(B243, Stores!A:C, 3, FALSE) = "Mall", J243 * 0.04*3, J243* 0.03+J243*0.04*2)</f>
        <v>1295237.3500000001</v>
      </c>
      <c r="L243" s="13">
        <f t="shared" si="7"/>
        <v>10479647.65</v>
      </c>
      <c r="M243" s="3" t="str">
        <f t="shared" si="6"/>
        <v>July</v>
      </c>
    </row>
    <row r="244" spans="1:13" x14ac:dyDescent="0.3">
      <c r="A244" t="s">
        <v>600</v>
      </c>
      <c r="B244" t="s">
        <v>1349</v>
      </c>
      <c r="C244" t="s">
        <v>2275</v>
      </c>
      <c r="D244" t="s">
        <v>984</v>
      </c>
      <c r="E244" t="s">
        <v>220</v>
      </c>
      <c r="F244" t="s">
        <v>1456</v>
      </c>
      <c r="G244">
        <f>VLOOKUP(A244, ProductsOfOrder!A:D, 4, FALSE)</f>
        <v>250000</v>
      </c>
      <c r="H244">
        <v>22223</v>
      </c>
      <c r="I244" t="s">
        <v>261</v>
      </c>
      <c r="J244" s="13">
        <f>VLOOKUP(A244, ProductsOfOrder!A:D, 4, FALSE) +H244-VLOOKUP(A244, ProductsOfOrder!A:D, 4, FALSE) *I244</f>
        <v>249723</v>
      </c>
      <c r="K244" s="13">
        <f>IF(VLOOKUP(B244, Stores!A:C, 3, FALSE) = "Mall", J244 * 0.04*3, J244* 0.03+J244*0.04*2)</f>
        <v>29966.760000000002</v>
      </c>
      <c r="L244" s="13">
        <f t="shared" si="7"/>
        <v>219756.24</v>
      </c>
      <c r="M244" s="3" t="str">
        <f t="shared" si="6"/>
        <v>June</v>
      </c>
    </row>
    <row r="245" spans="1:13" x14ac:dyDescent="0.3">
      <c r="A245" t="s">
        <v>601</v>
      </c>
      <c r="B245" t="s">
        <v>1109</v>
      </c>
      <c r="C245" t="s">
        <v>2276</v>
      </c>
      <c r="D245" t="s">
        <v>1032</v>
      </c>
      <c r="E245" t="s">
        <v>214</v>
      </c>
      <c r="F245" t="s">
        <v>1447</v>
      </c>
      <c r="G245">
        <f>VLOOKUP(A245, ProductsOfOrder!A:D, 4, FALSE)</f>
        <v>204000</v>
      </c>
      <c r="H245">
        <v>29696</v>
      </c>
      <c r="I245" t="s">
        <v>242</v>
      </c>
      <c r="J245" s="13">
        <f>VLOOKUP(A245, ProductsOfOrder!A:D, 4, FALSE) +H245-VLOOKUP(A245, ProductsOfOrder!A:D, 4, FALSE) *I245</f>
        <v>223496</v>
      </c>
      <c r="K245" s="13">
        <f>IF(VLOOKUP(B245, Stores!A:C, 3, FALSE) = "Mall", J245 * 0.04*3, J245* 0.03+J245*0.04*2)</f>
        <v>26819.52</v>
      </c>
      <c r="L245" s="13">
        <f t="shared" si="7"/>
        <v>196676.48000000001</v>
      </c>
      <c r="M245" s="3" t="str">
        <f t="shared" si="6"/>
        <v>August</v>
      </c>
    </row>
    <row r="246" spans="1:13" x14ac:dyDescent="0.3">
      <c r="A246" t="s">
        <v>602</v>
      </c>
      <c r="B246" t="s">
        <v>1337</v>
      </c>
      <c r="C246" t="s">
        <v>2188</v>
      </c>
      <c r="D246" t="s">
        <v>267</v>
      </c>
      <c r="E246" t="s">
        <v>220</v>
      </c>
      <c r="F246" t="s">
        <v>1440</v>
      </c>
      <c r="G246">
        <f>VLOOKUP(A246, ProductsOfOrder!A:D, 4, FALSE)</f>
        <v>1800000</v>
      </c>
      <c r="H246">
        <v>16375</v>
      </c>
      <c r="I246" t="s">
        <v>242</v>
      </c>
      <c r="J246" s="13">
        <f>VLOOKUP(A246, ProductsOfOrder!A:D, 4, FALSE) +H246-VLOOKUP(A246, ProductsOfOrder!A:D, 4, FALSE) *I246</f>
        <v>1726375</v>
      </c>
      <c r="K246" s="13">
        <f>IF(VLOOKUP(B246, Stores!A:C, 3, FALSE) = "Mall", J246 * 0.04*3, J246* 0.03+J246*0.04*2)</f>
        <v>189901.25</v>
      </c>
      <c r="L246" s="13">
        <f t="shared" si="7"/>
        <v>1536473.75</v>
      </c>
      <c r="M246" s="3" t="str">
        <f t="shared" si="6"/>
        <v>June</v>
      </c>
    </row>
    <row r="247" spans="1:13" x14ac:dyDescent="0.3">
      <c r="A247" t="s">
        <v>603</v>
      </c>
      <c r="B247" t="s">
        <v>1370</v>
      </c>
      <c r="C247" t="s">
        <v>325</v>
      </c>
      <c r="D247" t="s">
        <v>1107</v>
      </c>
      <c r="E247" t="s">
        <v>214</v>
      </c>
      <c r="F247" t="s">
        <v>1443</v>
      </c>
      <c r="G247">
        <f>VLOOKUP(A247, ProductsOfOrder!A:D, 4, FALSE)</f>
        <v>87960000</v>
      </c>
      <c r="H247">
        <v>42491</v>
      </c>
      <c r="I247" t="s">
        <v>226</v>
      </c>
      <c r="J247" s="13">
        <f>VLOOKUP(A247, ProductsOfOrder!A:D, 4, FALSE) +H247-VLOOKUP(A247, ProductsOfOrder!A:D, 4, FALSE) *I247</f>
        <v>81845291</v>
      </c>
      <c r="K247" s="13">
        <f>IF(VLOOKUP(B247, Stores!A:C, 3, FALSE) = "Mall", J247 * 0.04*3, J247* 0.03+J247*0.04*2)</f>
        <v>9002982.0099999998</v>
      </c>
      <c r="L247" s="13">
        <f t="shared" si="7"/>
        <v>72842308.989999995</v>
      </c>
      <c r="M247" s="3" t="str">
        <f t="shared" si="6"/>
        <v>June</v>
      </c>
    </row>
    <row r="248" spans="1:13" x14ac:dyDescent="0.3">
      <c r="A248" t="s">
        <v>604</v>
      </c>
      <c r="B248" t="s">
        <v>1005</v>
      </c>
      <c r="C248" t="s">
        <v>2156</v>
      </c>
      <c r="D248" t="s">
        <v>1030</v>
      </c>
      <c r="E248" t="s">
        <v>220</v>
      </c>
      <c r="F248" t="s">
        <v>1441</v>
      </c>
      <c r="G248">
        <f>VLOOKUP(A248, ProductsOfOrder!A:D, 4, FALSE)</f>
        <v>24000</v>
      </c>
      <c r="H248">
        <v>27131</v>
      </c>
      <c r="I248" t="s">
        <v>261</v>
      </c>
      <c r="J248" s="13">
        <f>VLOOKUP(A248, ProductsOfOrder!A:D, 4, FALSE) +H248-VLOOKUP(A248, ProductsOfOrder!A:D, 4, FALSE) *I248</f>
        <v>48971</v>
      </c>
      <c r="K248" s="13">
        <f>IF(VLOOKUP(B248, Stores!A:C, 3, FALSE) = "Mall", J248 * 0.04*3, J248* 0.03+J248*0.04*2)</f>
        <v>5876.52</v>
      </c>
      <c r="L248" s="13">
        <f t="shared" si="7"/>
        <v>43094.479999999996</v>
      </c>
      <c r="M248" s="3" t="str">
        <f t="shared" si="6"/>
        <v>November</v>
      </c>
    </row>
    <row r="249" spans="1:13" x14ac:dyDescent="0.3">
      <c r="A249" t="s">
        <v>605</v>
      </c>
      <c r="B249" t="s">
        <v>1026</v>
      </c>
      <c r="C249" t="s">
        <v>345</v>
      </c>
      <c r="D249" t="s">
        <v>978</v>
      </c>
      <c r="E249" t="s">
        <v>214</v>
      </c>
      <c r="F249" t="s">
        <v>1444</v>
      </c>
      <c r="G249">
        <f>VLOOKUP(A249, ProductsOfOrder!A:D, 4, FALSE)</f>
        <v>1497000</v>
      </c>
      <c r="H249">
        <v>42075</v>
      </c>
      <c r="I249" t="s">
        <v>275</v>
      </c>
      <c r="J249" s="13">
        <f>VLOOKUP(A249, ProductsOfOrder!A:D, 4, FALSE) +H249-VLOOKUP(A249, ProductsOfOrder!A:D, 4, FALSE) *I249</f>
        <v>1524105</v>
      </c>
      <c r="K249" s="13">
        <f>IF(VLOOKUP(B249, Stores!A:C, 3, FALSE) = "Mall", J249 * 0.04*3, J249* 0.03+J249*0.04*2)</f>
        <v>167651.55000000002</v>
      </c>
      <c r="L249" s="13">
        <f t="shared" si="7"/>
        <v>1356453.45</v>
      </c>
      <c r="M249" s="3" t="str">
        <f t="shared" si="6"/>
        <v>September</v>
      </c>
    </row>
    <row r="250" spans="1:13" x14ac:dyDescent="0.3">
      <c r="A250" t="s">
        <v>606</v>
      </c>
      <c r="B250" t="s">
        <v>1391</v>
      </c>
      <c r="C250" t="s">
        <v>2262</v>
      </c>
      <c r="D250" t="s">
        <v>1052</v>
      </c>
      <c r="E250" t="s">
        <v>220</v>
      </c>
      <c r="F250" t="s">
        <v>1460</v>
      </c>
      <c r="G250">
        <f>VLOOKUP(A250, ProductsOfOrder!A:D, 4, FALSE)</f>
        <v>18000</v>
      </c>
      <c r="H250">
        <v>44557</v>
      </c>
      <c r="I250" t="s">
        <v>230</v>
      </c>
      <c r="J250" s="13">
        <f>VLOOKUP(A250, ProductsOfOrder!A:D, 4, FALSE) +H250-VLOOKUP(A250, ProductsOfOrder!A:D, 4, FALSE) *I250</f>
        <v>61117</v>
      </c>
      <c r="K250" s="13">
        <f>IF(VLOOKUP(B250, Stores!A:C, 3, FALSE) = "Mall", J250 * 0.04*3, J250* 0.03+J250*0.04*2)</f>
        <v>7334.0399999999991</v>
      </c>
      <c r="L250" s="13">
        <f t="shared" si="7"/>
        <v>53782.96</v>
      </c>
      <c r="M250" s="3" t="str">
        <f t="shared" si="6"/>
        <v>July</v>
      </c>
    </row>
    <row r="251" spans="1:13" x14ac:dyDescent="0.3">
      <c r="A251" t="s">
        <v>607</v>
      </c>
      <c r="B251" t="s">
        <v>1282</v>
      </c>
      <c r="C251" t="s">
        <v>2237</v>
      </c>
      <c r="D251" t="s">
        <v>251</v>
      </c>
      <c r="E251" t="s">
        <v>220</v>
      </c>
      <c r="F251" t="s">
        <v>1441</v>
      </c>
      <c r="G251">
        <f>VLOOKUP(A251, ProductsOfOrder!A:D, 4, FALSE)</f>
        <v>6000000</v>
      </c>
      <c r="H251">
        <v>16480</v>
      </c>
      <c r="I251" t="s">
        <v>222</v>
      </c>
      <c r="J251" s="13">
        <f>VLOOKUP(A251, ProductsOfOrder!A:D, 4, FALSE) +H251-VLOOKUP(A251, ProductsOfOrder!A:D, 4, FALSE) *I251</f>
        <v>5656480</v>
      </c>
      <c r="K251" s="13">
        <f>IF(VLOOKUP(B251, Stores!A:C, 3, FALSE) = "Mall", J251 * 0.04*3, J251* 0.03+J251*0.04*2)</f>
        <v>678777.60000000009</v>
      </c>
      <c r="L251" s="13">
        <f t="shared" si="7"/>
        <v>4977702.4000000004</v>
      </c>
      <c r="M251" s="3" t="str">
        <f t="shared" si="6"/>
        <v>November</v>
      </c>
    </row>
    <row r="252" spans="1:13" x14ac:dyDescent="0.3">
      <c r="A252" t="s">
        <v>608</v>
      </c>
      <c r="B252" t="s">
        <v>1274</v>
      </c>
      <c r="C252" t="s">
        <v>391</v>
      </c>
      <c r="D252" t="s">
        <v>1124</v>
      </c>
      <c r="E252" t="s">
        <v>220</v>
      </c>
      <c r="F252" t="s">
        <v>1442</v>
      </c>
      <c r="G252">
        <f>VLOOKUP(A252, ProductsOfOrder!A:D, 4, FALSE)</f>
        <v>169950000</v>
      </c>
      <c r="H252">
        <v>40164</v>
      </c>
      <c r="I252" t="s">
        <v>261</v>
      </c>
      <c r="J252" s="13">
        <f>VLOOKUP(A252, ProductsOfOrder!A:D, 4, FALSE) +H252-VLOOKUP(A252, ProductsOfOrder!A:D, 4, FALSE) *I252</f>
        <v>154694664</v>
      </c>
      <c r="K252" s="13">
        <f>IF(VLOOKUP(B252, Stores!A:C, 3, FALSE) = "Mall", J252 * 0.04*3, J252* 0.03+J252*0.04*2)</f>
        <v>18563359.68</v>
      </c>
      <c r="L252" s="13">
        <f t="shared" si="7"/>
        <v>136131304.31999999</v>
      </c>
      <c r="M252" s="3" t="str">
        <f t="shared" si="6"/>
        <v>June</v>
      </c>
    </row>
    <row r="253" spans="1:13" x14ac:dyDescent="0.3">
      <c r="A253" t="s">
        <v>609</v>
      </c>
      <c r="B253" t="s">
        <v>1147</v>
      </c>
      <c r="C253" t="s">
        <v>2202</v>
      </c>
      <c r="D253" t="s">
        <v>980</v>
      </c>
      <c r="E253" t="s">
        <v>214</v>
      </c>
      <c r="F253" t="s">
        <v>1444</v>
      </c>
      <c r="G253">
        <f>VLOOKUP(A253, ProductsOfOrder!A:D, 4, FALSE)</f>
        <v>153930000</v>
      </c>
      <c r="H253">
        <v>26447</v>
      </c>
      <c r="I253" t="s">
        <v>238</v>
      </c>
      <c r="J253" s="13">
        <f>VLOOKUP(A253, ProductsOfOrder!A:D, 4, FALSE) +H253-VLOOKUP(A253, ProductsOfOrder!A:D, 4, FALSE) *I253</f>
        <v>149338547</v>
      </c>
      <c r="K253" s="13">
        <f>IF(VLOOKUP(B253, Stores!A:C, 3, FALSE) = "Mall", J253 * 0.04*3, J253* 0.03+J253*0.04*2)</f>
        <v>16427240.17</v>
      </c>
      <c r="L253" s="13">
        <f t="shared" si="7"/>
        <v>132911306.83</v>
      </c>
      <c r="M253" s="3" t="str">
        <f t="shared" si="6"/>
        <v>September</v>
      </c>
    </row>
    <row r="254" spans="1:13" x14ac:dyDescent="0.3">
      <c r="A254" t="s">
        <v>610</v>
      </c>
      <c r="B254" t="s">
        <v>1268</v>
      </c>
      <c r="C254" t="s">
        <v>2277</v>
      </c>
      <c r="D254" t="s">
        <v>1041</v>
      </c>
      <c r="E254" t="s">
        <v>214</v>
      </c>
      <c r="F254" t="s">
        <v>1456</v>
      </c>
      <c r="G254">
        <f>VLOOKUP(A254, ProductsOfOrder!A:D, 4, FALSE)</f>
        <v>175920000</v>
      </c>
      <c r="H254">
        <v>32950</v>
      </c>
      <c r="I254" t="s">
        <v>275</v>
      </c>
      <c r="J254" s="13">
        <f>VLOOKUP(A254, ProductsOfOrder!A:D, 4, FALSE) +H254-VLOOKUP(A254, ProductsOfOrder!A:D, 4, FALSE) *I254</f>
        <v>174193750</v>
      </c>
      <c r="K254" s="13">
        <f>IF(VLOOKUP(B254, Stores!A:C, 3, FALSE) = "Mall", J254 * 0.04*3, J254* 0.03+J254*0.04*2)</f>
        <v>19161312.5</v>
      </c>
      <c r="L254" s="13">
        <f t="shared" si="7"/>
        <v>155032437.5</v>
      </c>
      <c r="M254" s="3" t="str">
        <f t="shared" si="6"/>
        <v>June</v>
      </c>
    </row>
    <row r="255" spans="1:13" x14ac:dyDescent="0.3">
      <c r="A255" t="s">
        <v>611</v>
      </c>
      <c r="B255" t="s">
        <v>1104</v>
      </c>
      <c r="C255" t="s">
        <v>232</v>
      </c>
      <c r="D255" t="s">
        <v>1007</v>
      </c>
      <c r="E255" t="s">
        <v>220</v>
      </c>
      <c r="F255" t="s">
        <v>1458</v>
      </c>
      <c r="G255">
        <f>VLOOKUP(A255, ProductsOfOrder!A:D, 4, FALSE)</f>
        <v>250000</v>
      </c>
      <c r="H255">
        <v>43807</v>
      </c>
      <c r="I255" t="s">
        <v>298</v>
      </c>
      <c r="J255" s="13">
        <f>VLOOKUP(A255, ProductsOfOrder!A:D, 4, FALSE) +H255-VLOOKUP(A255, ProductsOfOrder!A:D, 4, FALSE) *I255</f>
        <v>268807</v>
      </c>
      <c r="K255" s="13">
        <f>IF(VLOOKUP(B255, Stores!A:C, 3, FALSE) = "Mall", J255 * 0.04*3, J255* 0.03+J255*0.04*2)</f>
        <v>32256.840000000004</v>
      </c>
      <c r="L255" s="13">
        <f t="shared" si="7"/>
        <v>236550.16</v>
      </c>
      <c r="M255" s="3" t="str">
        <f t="shared" si="6"/>
        <v>September</v>
      </c>
    </row>
    <row r="256" spans="1:13" x14ac:dyDescent="0.3">
      <c r="A256" t="s">
        <v>612</v>
      </c>
      <c r="B256" t="s">
        <v>1163</v>
      </c>
      <c r="C256" t="s">
        <v>355</v>
      </c>
      <c r="D256" t="s">
        <v>1162</v>
      </c>
      <c r="E256" t="s">
        <v>220</v>
      </c>
      <c r="F256" t="s">
        <v>1445</v>
      </c>
      <c r="G256">
        <f>VLOOKUP(A256, ProductsOfOrder!A:D, 4, FALSE)</f>
        <v>2691000</v>
      </c>
      <c r="H256">
        <v>41904</v>
      </c>
      <c r="I256" t="s">
        <v>242</v>
      </c>
      <c r="J256" s="13">
        <f>VLOOKUP(A256, ProductsOfOrder!A:D, 4, FALSE) +H256-VLOOKUP(A256, ProductsOfOrder!A:D, 4, FALSE) *I256</f>
        <v>2598354</v>
      </c>
      <c r="K256" s="13">
        <f>IF(VLOOKUP(B256, Stores!A:C, 3, FALSE) = "Mall", J256 * 0.04*3, J256* 0.03+J256*0.04*2)</f>
        <v>311802.48</v>
      </c>
      <c r="L256" s="13">
        <f t="shared" si="7"/>
        <v>2286551.52</v>
      </c>
      <c r="M256" s="3" t="str">
        <f t="shared" si="6"/>
        <v>August</v>
      </c>
    </row>
    <row r="257" spans="1:13" x14ac:dyDescent="0.3">
      <c r="A257" t="s">
        <v>613</v>
      </c>
      <c r="B257" t="s">
        <v>1226</v>
      </c>
      <c r="C257" t="s">
        <v>2278</v>
      </c>
      <c r="D257" t="s">
        <v>1086</v>
      </c>
      <c r="E257" t="s">
        <v>220</v>
      </c>
      <c r="F257" t="s">
        <v>1449</v>
      </c>
      <c r="G257">
        <f>VLOOKUP(A257, ProductsOfOrder!A:D, 4, FALSE)</f>
        <v>79980000</v>
      </c>
      <c r="H257">
        <v>43629</v>
      </c>
      <c r="I257" t="s">
        <v>242</v>
      </c>
      <c r="J257" s="13">
        <f>VLOOKUP(A257, ProductsOfOrder!A:D, 4, FALSE) +H257-VLOOKUP(A257, ProductsOfOrder!A:D, 4, FALSE) *I257</f>
        <v>76024629</v>
      </c>
      <c r="K257" s="13">
        <f>IF(VLOOKUP(B257, Stores!A:C, 3, FALSE) = "Mall", J257 * 0.04*3, J257* 0.03+J257*0.04*2)</f>
        <v>8362709.1900000004</v>
      </c>
      <c r="L257" s="13">
        <f t="shared" si="7"/>
        <v>67661919.810000002</v>
      </c>
      <c r="M257" s="3" t="str">
        <f t="shared" si="6"/>
        <v>October</v>
      </c>
    </row>
    <row r="258" spans="1:13" x14ac:dyDescent="0.3">
      <c r="A258" t="s">
        <v>614</v>
      </c>
      <c r="B258" t="s">
        <v>1418</v>
      </c>
      <c r="C258" t="s">
        <v>2279</v>
      </c>
      <c r="D258" t="s">
        <v>1183</v>
      </c>
      <c r="E258" t="s">
        <v>214</v>
      </c>
      <c r="F258" t="s">
        <v>1445</v>
      </c>
      <c r="G258">
        <f>VLOOKUP(A258, ProductsOfOrder!A:D, 4, FALSE)</f>
        <v>996000</v>
      </c>
      <c r="H258">
        <v>40335</v>
      </c>
      <c r="I258" t="s">
        <v>216</v>
      </c>
      <c r="J258" s="13">
        <f>VLOOKUP(A258, ProductsOfOrder!A:D, 4, FALSE) +H258-VLOOKUP(A258, ProductsOfOrder!A:D, 4, FALSE) *I258</f>
        <v>1016415</v>
      </c>
      <c r="K258" s="13">
        <f>IF(VLOOKUP(B258, Stores!A:C, 3, FALSE) = "Mall", J258 * 0.04*3, J258* 0.03+J258*0.04*2)</f>
        <v>121969.79999999999</v>
      </c>
      <c r="L258" s="13">
        <f t="shared" si="7"/>
        <v>894445.2</v>
      </c>
      <c r="M258" s="3" t="str">
        <f t="shared" si="6"/>
        <v>August</v>
      </c>
    </row>
    <row r="259" spans="1:13" x14ac:dyDescent="0.3">
      <c r="A259" t="s">
        <v>615</v>
      </c>
      <c r="B259" t="s">
        <v>1046</v>
      </c>
      <c r="C259" t="s">
        <v>291</v>
      </c>
      <c r="D259" t="s">
        <v>1030</v>
      </c>
      <c r="E259" t="s">
        <v>214</v>
      </c>
      <c r="F259" t="s">
        <v>1448</v>
      </c>
      <c r="G259">
        <f>VLOOKUP(A259, ProductsOfOrder!A:D, 4, FALSE)</f>
        <v>2990000</v>
      </c>
      <c r="H259">
        <v>44407</v>
      </c>
      <c r="I259" t="s">
        <v>261</v>
      </c>
      <c r="J259" s="13">
        <f>VLOOKUP(A259, ProductsOfOrder!A:D, 4, FALSE) +H259-VLOOKUP(A259, ProductsOfOrder!A:D, 4, FALSE) *I259</f>
        <v>2765307</v>
      </c>
      <c r="K259" s="13">
        <f>IF(VLOOKUP(B259, Stores!A:C, 3, FALSE) = "Mall", J259 * 0.04*3, J259* 0.03+J259*0.04*2)</f>
        <v>304183.77</v>
      </c>
      <c r="L259" s="13">
        <f t="shared" ref="L259:L301" si="8">J259-K259</f>
        <v>2461123.23</v>
      </c>
      <c r="M259" s="3" t="str">
        <f t="shared" ref="M259:M301" si="9">TEXT(DATEVALUE(F259),"mmmm")</f>
        <v>October</v>
      </c>
    </row>
    <row r="260" spans="1:13" x14ac:dyDescent="0.3">
      <c r="A260" t="s">
        <v>616</v>
      </c>
      <c r="B260" t="s">
        <v>1339</v>
      </c>
      <c r="C260" t="s">
        <v>2280</v>
      </c>
      <c r="D260" t="s">
        <v>1028</v>
      </c>
      <c r="E260" t="s">
        <v>220</v>
      </c>
      <c r="F260" t="s">
        <v>1442</v>
      </c>
      <c r="G260">
        <f>VLOOKUP(A260, ProductsOfOrder!A:D, 4, FALSE)</f>
        <v>500000</v>
      </c>
      <c r="H260">
        <v>35804</v>
      </c>
      <c r="I260" t="s">
        <v>230</v>
      </c>
      <c r="J260" s="13">
        <f>VLOOKUP(A260, ProductsOfOrder!A:D, 4, FALSE) +H260-VLOOKUP(A260, ProductsOfOrder!A:D, 4, FALSE) *I260</f>
        <v>495804</v>
      </c>
      <c r="K260" s="13">
        <f>IF(VLOOKUP(B260, Stores!A:C, 3, FALSE) = "Mall", J260 * 0.04*3, J260* 0.03+J260*0.04*2)</f>
        <v>54538.44</v>
      </c>
      <c r="L260" s="13">
        <f t="shared" si="8"/>
        <v>441265.56</v>
      </c>
      <c r="M260" s="3" t="str">
        <f t="shared" si="9"/>
        <v>June</v>
      </c>
    </row>
    <row r="261" spans="1:13" x14ac:dyDescent="0.3">
      <c r="A261" t="s">
        <v>617</v>
      </c>
      <c r="B261" t="s">
        <v>994</v>
      </c>
      <c r="C261" t="s">
        <v>2278</v>
      </c>
      <c r="D261" t="s">
        <v>1136</v>
      </c>
      <c r="E261" t="s">
        <v>214</v>
      </c>
      <c r="F261" t="s">
        <v>1455</v>
      </c>
      <c r="G261">
        <f>VLOOKUP(A261, ProductsOfOrder!A:D, 4, FALSE)</f>
        <v>750000</v>
      </c>
      <c r="H261">
        <v>35878</v>
      </c>
      <c r="I261" t="s">
        <v>261</v>
      </c>
      <c r="J261" s="13">
        <f>VLOOKUP(A261, ProductsOfOrder!A:D, 4, FALSE) +H261-VLOOKUP(A261, ProductsOfOrder!A:D, 4, FALSE) *I261</f>
        <v>718378</v>
      </c>
      <c r="K261" s="13">
        <f>IF(VLOOKUP(B261, Stores!A:C, 3, FALSE) = "Mall", J261 * 0.04*3, J261* 0.03+J261*0.04*2)</f>
        <v>86205.36</v>
      </c>
      <c r="L261" s="13">
        <f t="shared" si="8"/>
        <v>632172.64</v>
      </c>
      <c r="M261" s="3" t="str">
        <f t="shared" si="9"/>
        <v>July</v>
      </c>
    </row>
    <row r="262" spans="1:13" x14ac:dyDescent="0.3">
      <c r="A262" t="s">
        <v>618</v>
      </c>
      <c r="B262" t="s">
        <v>1087</v>
      </c>
      <c r="C262" t="s">
        <v>2281</v>
      </c>
      <c r="D262" t="s">
        <v>1022</v>
      </c>
      <c r="E262" t="s">
        <v>214</v>
      </c>
      <c r="F262" t="s">
        <v>1452</v>
      </c>
      <c r="G262">
        <f>VLOOKUP(A262, ProductsOfOrder!A:D, 4, FALSE)</f>
        <v>200000</v>
      </c>
      <c r="H262">
        <v>38466</v>
      </c>
      <c r="I262" t="s">
        <v>298</v>
      </c>
      <c r="J262" s="13">
        <f>VLOOKUP(A262, ProductsOfOrder!A:D, 4, FALSE) +H262-VLOOKUP(A262, ProductsOfOrder!A:D, 4, FALSE) *I262</f>
        <v>218466</v>
      </c>
      <c r="K262" s="13">
        <f>IF(VLOOKUP(B262, Stores!A:C, 3, FALSE) = "Mall", J262 * 0.04*3, J262* 0.03+J262*0.04*2)</f>
        <v>26215.919999999998</v>
      </c>
      <c r="L262" s="13">
        <f t="shared" si="8"/>
        <v>192250.08000000002</v>
      </c>
      <c r="M262" s="3" t="str">
        <f t="shared" si="9"/>
        <v>August</v>
      </c>
    </row>
    <row r="263" spans="1:13" x14ac:dyDescent="0.3">
      <c r="A263" t="s">
        <v>619</v>
      </c>
      <c r="B263" t="s">
        <v>1327</v>
      </c>
      <c r="C263" t="s">
        <v>2282</v>
      </c>
      <c r="D263" t="s">
        <v>319</v>
      </c>
      <c r="E263" t="s">
        <v>220</v>
      </c>
      <c r="F263" t="s">
        <v>1443</v>
      </c>
      <c r="G263">
        <f>VLOOKUP(A263, ProductsOfOrder!A:D, 4, FALSE)</f>
        <v>2392000</v>
      </c>
      <c r="H263">
        <v>16945</v>
      </c>
      <c r="I263" t="s">
        <v>216</v>
      </c>
      <c r="J263" s="13">
        <f>VLOOKUP(A263, ProductsOfOrder!A:D, 4, FALSE) +H263-VLOOKUP(A263, ProductsOfOrder!A:D, 4, FALSE) *I263</f>
        <v>2361105</v>
      </c>
      <c r="K263" s="13">
        <f>IF(VLOOKUP(B263, Stores!A:C, 3, FALSE) = "Mall", J263 * 0.04*3, J263* 0.03+J263*0.04*2)</f>
        <v>259721.55</v>
      </c>
      <c r="L263" s="13">
        <f t="shared" si="8"/>
        <v>2101383.4500000002</v>
      </c>
      <c r="M263" s="3" t="str">
        <f t="shared" si="9"/>
        <v>June</v>
      </c>
    </row>
    <row r="264" spans="1:13" x14ac:dyDescent="0.3">
      <c r="A264" t="s">
        <v>620</v>
      </c>
      <c r="B264" t="s">
        <v>1307</v>
      </c>
      <c r="C264" t="s">
        <v>331</v>
      </c>
      <c r="D264" t="s">
        <v>213</v>
      </c>
      <c r="E264" t="s">
        <v>214</v>
      </c>
      <c r="F264" t="s">
        <v>1446</v>
      </c>
      <c r="G264">
        <f>VLOOKUP(A264, ProductsOfOrder!A:D, 4, FALSE)</f>
        <v>2241000</v>
      </c>
      <c r="H264">
        <v>42370</v>
      </c>
      <c r="I264" t="s">
        <v>222</v>
      </c>
      <c r="J264" s="13">
        <f>VLOOKUP(A264, ProductsOfOrder!A:D, 4, FALSE) +H264-VLOOKUP(A264, ProductsOfOrder!A:D, 4, FALSE) *I264</f>
        <v>2148910</v>
      </c>
      <c r="K264" s="13">
        <f>IF(VLOOKUP(B264, Stores!A:C, 3, FALSE) = "Mall", J264 * 0.04*3, J264* 0.03+J264*0.04*2)</f>
        <v>257869.2</v>
      </c>
      <c r="L264" s="13">
        <f t="shared" si="8"/>
        <v>1891040.8</v>
      </c>
      <c r="M264" s="3" t="str">
        <f t="shared" si="9"/>
        <v>May</v>
      </c>
    </row>
    <row r="265" spans="1:13" x14ac:dyDescent="0.3">
      <c r="A265" t="s">
        <v>621</v>
      </c>
      <c r="B265" t="s">
        <v>1027</v>
      </c>
      <c r="C265" t="s">
        <v>2283</v>
      </c>
      <c r="D265" t="s">
        <v>1017</v>
      </c>
      <c r="E265" t="s">
        <v>220</v>
      </c>
      <c r="F265" t="s">
        <v>1452</v>
      </c>
      <c r="G265">
        <f>VLOOKUP(A265, ProductsOfOrder!A:D, 4, FALSE)</f>
        <v>23990000</v>
      </c>
      <c r="H265">
        <v>26287</v>
      </c>
      <c r="I265" t="s">
        <v>216</v>
      </c>
      <c r="J265" s="13">
        <f>VLOOKUP(A265, ProductsOfOrder!A:D, 4, FALSE) +H265-VLOOKUP(A265, ProductsOfOrder!A:D, 4, FALSE) *I265</f>
        <v>23536487</v>
      </c>
      <c r="K265" s="13">
        <f>IF(VLOOKUP(B265, Stores!A:C, 3, FALSE) = "Mall", J265 * 0.04*3, J265* 0.03+J265*0.04*2)</f>
        <v>2824378.44</v>
      </c>
      <c r="L265" s="13">
        <f t="shared" si="8"/>
        <v>20712108.559999999</v>
      </c>
      <c r="M265" s="3" t="str">
        <f t="shared" si="9"/>
        <v>August</v>
      </c>
    </row>
    <row r="266" spans="1:13" x14ac:dyDescent="0.3">
      <c r="A266" t="s">
        <v>622</v>
      </c>
      <c r="B266" t="s">
        <v>1421</v>
      </c>
      <c r="C266" t="s">
        <v>363</v>
      </c>
      <c r="D266" t="s">
        <v>1028</v>
      </c>
      <c r="E266" t="s">
        <v>214</v>
      </c>
      <c r="F266" t="s">
        <v>1447</v>
      </c>
      <c r="G266">
        <f>VLOOKUP(A266, ProductsOfOrder!A:D, 4, FALSE)</f>
        <v>209930000</v>
      </c>
      <c r="H266">
        <v>23294</v>
      </c>
      <c r="I266" t="s">
        <v>226</v>
      </c>
      <c r="J266" s="13">
        <f>VLOOKUP(A266, ProductsOfOrder!A:D, 4, FALSE) +H266-VLOOKUP(A266, ProductsOfOrder!A:D, 4, FALSE) *I266</f>
        <v>195258194</v>
      </c>
      <c r="K266" s="13">
        <f>IF(VLOOKUP(B266, Stores!A:C, 3, FALSE) = "Mall", J266 * 0.04*3, J266* 0.03+J266*0.04*2)</f>
        <v>21478401.34</v>
      </c>
      <c r="L266" s="13">
        <f t="shared" si="8"/>
        <v>173779792.66</v>
      </c>
      <c r="M266" s="3" t="str">
        <f t="shared" si="9"/>
        <v>August</v>
      </c>
    </row>
    <row r="267" spans="1:13" x14ac:dyDescent="0.3">
      <c r="A267" t="s">
        <v>623</v>
      </c>
      <c r="B267" t="s">
        <v>1393</v>
      </c>
      <c r="C267" t="s">
        <v>2284</v>
      </c>
      <c r="D267" t="s">
        <v>1022</v>
      </c>
      <c r="E267" t="s">
        <v>214</v>
      </c>
      <c r="F267" t="s">
        <v>1446</v>
      </c>
      <c r="G267">
        <f>VLOOKUP(A267, ProductsOfOrder!A:D, 4, FALSE)</f>
        <v>39990000</v>
      </c>
      <c r="H267">
        <v>25163</v>
      </c>
      <c r="I267" t="s">
        <v>238</v>
      </c>
      <c r="J267" s="13">
        <f>VLOOKUP(A267, ProductsOfOrder!A:D, 4, FALSE) +H267-VLOOKUP(A267, ProductsOfOrder!A:D, 4, FALSE) *I267</f>
        <v>38815463</v>
      </c>
      <c r="K267" s="13">
        <f>IF(VLOOKUP(B267, Stores!A:C, 3, FALSE) = "Mall", J267 * 0.04*3, J267* 0.03+J267*0.04*2)</f>
        <v>4657855.5600000005</v>
      </c>
      <c r="L267" s="13">
        <f t="shared" si="8"/>
        <v>34157607.439999998</v>
      </c>
      <c r="M267" s="3" t="str">
        <f t="shared" si="9"/>
        <v>May</v>
      </c>
    </row>
    <row r="268" spans="1:13" x14ac:dyDescent="0.3">
      <c r="A268" t="s">
        <v>624</v>
      </c>
      <c r="B268" t="s">
        <v>1421</v>
      </c>
      <c r="C268" t="s">
        <v>2285</v>
      </c>
      <c r="D268" t="s">
        <v>1028</v>
      </c>
      <c r="E268" t="s">
        <v>214</v>
      </c>
      <c r="F268" t="s">
        <v>1454</v>
      </c>
      <c r="G268">
        <f>VLOOKUP(A268, ProductsOfOrder!A:D, 4, FALSE)</f>
        <v>500000</v>
      </c>
      <c r="H268">
        <v>44902</v>
      </c>
      <c r="I268" t="s">
        <v>242</v>
      </c>
      <c r="J268" s="13">
        <f>VLOOKUP(A268, ProductsOfOrder!A:D, 4, FALSE) +H268-VLOOKUP(A268, ProductsOfOrder!A:D, 4, FALSE) *I268</f>
        <v>519902</v>
      </c>
      <c r="K268" s="13">
        <f>IF(VLOOKUP(B268, Stores!A:C, 3, FALSE) = "Mall", J268 * 0.04*3, J268* 0.03+J268*0.04*2)</f>
        <v>57189.22</v>
      </c>
      <c r="L268" s="13">
        <f t="shared" si="8"/>
        <v>462712.78</v>
      </c>
      <c r="M268" s="3" t="str">
        <f t="shared" si="9"/>
        <v>September</v>
      </c>
    </row>
    <row r="269" spans="1:13" x14ac:dyDescent="0.3">
      <c r="A269" t="s">
        <v>625</v>
      </c>
      <c r="B269" t="s">
        <v>1420</v>
      </c>
      <c r="C269" t="s">
        <v>307</v>
      </c>
      <c r="D269" t="s">
        <v>213</v>
      </c>
      <c r="E269" t="s">
        <v>220</v>
      </c>
      <c r="F269" t="s">
        <v>1456</v>
      </c>
      <c r="G269">
        <f>VLOOKUP(A269, ProductsOfOrder!A:D, 4, FALSE)</f>
        <v>319920000</v>
      </c>
      <c r="H269">
        <v>24674</v>
      </c>
      <c r="I269" t="s">
        <v>230</v>
      </c>
      <c r="J269" s="13">
        <f>VLOOKUP(A269, ProductsOfOrder!A:D, 4, FALSE) +H269-VLOOKUP(A269, ProductsOfOrder!A:D, 4, FALSE) *I269</f>
        <v>294351074</v>
      </c>
      <c r="K269" s="13">
        <f>IF(VLOOKUP(B269, Stores!A:C, 3, FALSE) = "Mall", J269 * 0.04*3, J269* 0.03+J269*0.04*2)</f>
        <v>35322128.880000003</v>
      </c>
      <c r="L269" s="13">
        <f t="shared" si="8"/>
        <v>259028945.12</v>
      </c>
      <c r="M269" s="3" t="str">
        <f t="shared" si="9"/>
        <v>June</v>
      </c>
    </row>
    <row r="270" spans="1:13" x14ac:dyDescent="0.3">
      <c r="A270" t="s">
        <v>626</v>
      </c>
      <c r="B270" t="s">
        <v>1338</v>
      </c>
      <c r="C270" t="s">
        <v>370</v>
      </c>
      <c r="D270" t="s">
        <v>356</v>
      </c>
      <c r="E270" t="s">
        <v>220</v>
      </c>
      <c r="F270" t="s">
        <v>1441</v>
      </c>
      <c r="G270">
        <f>VLOOKUP(A270, ProductsOfOrder!A:D, 4, FALSE)</f>
        <v>8247000</v>
      </c>
      <c r="H270">
        <v>36784</v>
      </c>
      <c r="I270" t="s">
        <v>230</v>
      </c>
      <c r="J270" s="13">
        <f>VLOOKUP(A270, ProductsOfOrder!A:D, 4, FALSE) +H270-VLOOKUP(A270, ProductsOfOrder!A:D, 4, FALSE) *I270</f>
        <v>7624024</v>
      </c>
      <c r="K270" s="13">
        <f>IF(VLOOKUP(B270, Stores!A:C, 3, FALSE) = "Mall", J270 * 0.04*3, J270* 0.03+J270*0.04*2)</f>
        <v>914882.88000000012</v>
      </c>
      <c r="L270" s="13">
        <f t="shared" si="8"/>
        <v>6709141.1200000001</v>
      </c>
      <c r="M270" s="3" t="str">
        <f t="shared" si="9"/>
        <v>November</v>
      </c>
    </row>
    <row r="271" spans="1:13" x14ac:dyDescent="0.3">
      <c r="A271" t="s">
        <v>627</v>
      </c>
      <c r="B271" t="s">
        <v>1160</v>
      </c>
      <c r="C271" t="s">
        <v>434</v>
      </c>
      <c r="D271" t="s">
        <v>2155</v>
      </c>
      <c r="E271" t="s">
        <v>214</v>
      </c>
      <c r="F271" t="s">
        <v>1463</v>
      </c>
      <c r="G271">
        <f>VLOOKUP(A271, ProductsOfOrder!A:D, 4, FALSE)</f>
        <v>747000</v>
      </c>
      <c r="H271">
        <v>39053</v>
      </c>
      <c r="I271" t="s">
        <v>261</v>
      </c>
      <c r="J271" s="13">
        <f>VLOOKUP(A271, ProductsOfOrder!A:D, 4, FALSE) +H271-VLOOKUP(A271, ProductsOfOrder!A:D, 4, FALSE) *I271</f>
        <v>718823</v>
      </c>
      <c r="K271" s="13">
        <f>IF(VLOOKUP(B271, Stores!A:C, 3, FALSE) = "Mall", J271 * 0.04*3, J271* 0.03+J271*0.04*2)</f>
        <v>79070.53</v>
      </c>
      <c r="L271" s="13">
        <f t="shared" si="8"/>
        <v>639752.47</v>
      </c>
      <c r="M271" s="3" t="str">
        <f t="shared" si="9"/>
        <v>July</v>
      </c>
    </row>
    <row r="272" spans="1:13" x14ac:dyDescent="0.3">
      <c r="A272" t="s">
        <v>628</v>
      </c>
      <c r="B272" t="s">
        <v>1062</v>
      </c>
      <c r="C272" t="s">
        <v>2286</v>
      </c>
      <c r="D272" t="s">
        <v>1183</v>
      </c>
      <c r="E272" t="s">
        <v>214</v>
      </c>
      <c r="F272" t="s">
        <v>1456</v>
      </c>
      <c r="G272">
        <f>VLOOKUP(A272, ProductsOfOrder!A:D, 4, FALSE)</f>
        <v>8000</v>
      </c>
      <c r="H272">
        <v>41260</v>
      </c>
      <c r="I272" t="s">
        <v>222</v>
      </c>
      <c r="J272" s="13">
        <f>VLOOKUP(A272, ProductsOfOrder!A:D, 4, FALSE) +H272-VLOOKUP(A272, ProductsOfOrder!A:D, 4, FALSE) *I272</f>
        <v>48780</v>
      </c>
      <c r="K272" s="13">
        <f>IF(VLOOKUP(B272, Stores!A:C, 3, FALSE) = "Mall", J272 * 0.04*3, J272* 0.03+J272*0.04*2)</f>
        <v>5365.8</v>
      </c>
      <c r="L272" s="13">
        <f t="shared" si="8"/>
        <v>43414.2</v>
      </c>
      <c r="M272" s="3" t="str">
        <f t="shared" si="9"/>
        <v>June</v>
      </c>
    </row>
    <row r="273" spans="1:13" x14ac:dyDescent="0.3">
      <c r="A273" t="s">
        <v>629</v>
      </c>
      <c r="B273" t="s">
        <v>1424</v>
      </c>
      <c r="C273" t="s">
        <v>2144</v>
      </c>
      <c r="D273" t="s">
        <v>1164</v>
      </c>
      <c r="E273" t="s">
        <v>214</v>
      </c>
      <c r="F273" t="s">
        <v>1453</v>
      </c>
      <c r="G273">
        <f>VLOOKUP(A273, ProductsOfOrder!A:D, 4, FALSE)</f>
        <v>1000000</v>
      </c>
      <c r="H273">
        <v>37486</v>
      </c>
      <c r="I273" t="s">
        <v>275</v>
      </c>
      <c r="J273" s="13">
        <f>VLOOKUP(A273, ProductsOfOrder!A:D, 4, FALSE) +H273-VLOOKUP(A273, ProductsOfOrder!A:D, 4, FALSE) *I273</f>
        <v>1027486</v>
      </c>
      <c r="K273" s="13">
        <f>IF(VLOOKUP(B273, Stores!A:C, 3, FALSE) = "Mall", J273 * 0.04*3, J273* 0.03+J273*0.04*2)</f>
        <v>113023.46</v>
      </c>
      <c r="L273" s="13">
        <f t="shared" si="8"/>
        <v>914462.54</v>
      </c>
      <c r="M273" s="3" t="str">
        <f t="shared" si="9"/>
        <v>July</v>
      </c>
    </row>
    <row r="274" spans="1:13" x14ac:dyDescent="0.3">
      <c r="A274" t="s">
        <v>630</v>
      </c>
      <c r="B274" t="s">
        <v>979</v>
      </c>
      <c r="C274" t="s">
        <v>391</v>
      </c>
      <c r="D274" t="s">
        <v>1032</v>
      </c>
      <c r="E274" t="s">
        <v>220</v>
      </c>
      <c r="F274" t="s">
        <v>1454</v>
      </c>
      <c r="G274">
        <f>VLOOKUP(A274, ProductsOfOrder!A:D, 4, FALSE)</f>
        <v>71980000</v>
      </c>
      <c r="H274">
        <v>43275</v>
      </c>
      <c r="I274" t="s">
        <v>261</v>
      </c>
      <c r="J274" s="13">
        <f>VLOOKUP(A274, ProductsOfOrder!A:D, 4, FALSE) +H274-VLOOKUP(A274, ProductsOfOrder!A:D, 4, FALSE) *I274</f>
        <v>65545075</v>
      </c>
      <c r="K274" s="13">
        <f>IF(VLOOKUP(B274, Stores!A:C, 3, FALSE) = "Mall", J274 * 0.04*3, J274* 0.03+J274*0.04*2)</f>
        <v>7209958.25</v>
      </c>
      <c r="L274" s="13">
        <f t="shared" si="8"/>
        <v>58335116.75</v>
      </c>
      <c r="M274" s="3" t="str">
        <f t="shared" si="9"/>
        <v>September</v>
      </c>
    </row>
    <row r="275" spans="1:13" x14ac:dyDescent="0.3">
      <c r="A275" t="s">
        <v>631</v>
      </c>
      <c r="B275" t="s">
        <v>1194</v>
      </c>
      <c r="C275" t="s">
        <v>280</v>
      </c>
      <c r="D275" t="s">
        <v>2155</v>
      </c>
      <c r="E275" t="s">
        <v>214</v>
      </c>
      <c r="F275" t="s">
        <v>1449</v>
      </c>
      <c r="G275">
        <f>VLOOKUP(A275, ProductsOfOrder!A:D, 4, FALSE)</f>
        <v>279930000</v>
      </c>
      <c r="H275">
        <v>22573</v>
      </c>
      <c r="I275" t="s">
        <v>226</v>
      </c>
      <c r="J275" s="13">
        <f>VLOOKUP(A275, ProductsOfOrder!A:D, 4, FALSE) +H275-VLOOKUP(A275, ProductsOfOrder!A:D, 4, FALSE) *I275</f>
        <v>260357473</v>
      </c>
      <c r="K275" s="13">
        <f>IF(VLOOKUP(B275, Stores!A:C, 3, FALSE) = "Mall", J275 * 0.04*3, J275* 0.03+J275*0.04*2)</f>
        <v>28639322.030000001</v>
      </c>
      <c r="L275" s="13">
        <f t="shared" si="8"/>
        <v>231718150.97</v>
      </c>
      <c r="M275" s="3" t="str">
        <f t="shared" si="9"/>
        <v>October</v>
      </c>
    </row>
    <row r="276" spans="1:13" x14ac:dyDescent="0.3">
      <c r="A276" t="s">
        <v>632</v>
      </c>
      <c r="B276" t="s">
        <v>1272</v>
      </c>
      <c r="C276" t="s">
        <v>2231</v>
      </c>
      <c r="D276" t="s">
        <v>997</v>
      </c>
      <c r="E276" t="s">
        <v>220</v>
      </c>
      <c r="F276" t="s">
        <v>1452</v>
      </c>
      <c r="G276">
        <f>VLOOKUP(A276, ProductsOfOrder!A:D, 4, FALSE)</f>
        <v>251910000</v>
      </c>
      <c r="H276">
        <v>30684</v>
      </c>
      <c r="I276" t="s">
        <v>238</v>
      </c>
      <c r="J276" s="13">
        <f>VLOOKUP(A276, ProductsOfOrder!A:D, 4, FALSE) +H276-VLOOKUP(A276, ProductsOfOrder!A:D, 4, FALSE) *I276</f>
        <v>244383384</v>
      </c>
      <c r="K276" s="13">
        <f>IF(VLOOKUP(B276, Stores!A:C, 3, FALSE) = "Mall", J276 * 0.04*3, J276* 0.03+J276*0.04*2)</f>
        <v>26882172.239999998</v>
      </c>
      <c r="L276" s="13">
        <f t="shared" si="8"/>
        <v>217501211.75999999</v>
      </c>
      <c r="M276" s="3" t="str">
        <f t="shared" si="9"/>
        <v>August</v>
      </c>
    </row>
    <row r="277" spans="1:13" x14ac:dyDescent="0.3">
      <c r="A277" t="s">
        <v>633</v>
      </c>
      <c r="B277" t="s">
        <v>1051</v>
      </c>
      <c r="C277" t="s">
        <v>2265</v>
      </c>
      <c r="D277" t="s">
        <v>997</v>
      </c>
      <c r="E277" t="s">
        <v>220</v>
      </c>
      <c r="F277" t="s">
        <v>1463</v>
      </c>
      <c r="G277">
        <f>VLOOKUP(A277, ProductsOfOrder!A:D, 4, FALSE)</f>
        <v>796000</v>
      </c>
      <c r="H277">
        <v>15063</v>
      </c>
      <c r="I277" t="s">
        <v>222</v>
      </c>
      <c r="J277" s="13">
        <f>VLOOKUP(A277, ProductsOfOrder!A:D, 4, FALSE) +H277-VLOOKUP(A277, ProductsOfOrder!A:D, 4, FALSE) *I277</f>
        <v>763303</v>
      </c>
      <c r="K277" s="13">
        <f>IF(VLOOKUP(B277, Stores!A:C, 3, FALSE) = "Mall", J277 * 0.04*3, J277* 0.03+J277*0.04*2)</f>
        <v>91596.36</v>
      </c>
      <c r="L277" s="13">
        <f t="shared" si="8"/>
        <v>671706.64</v>
      </c>
      <c r="M277" s="3" t="str">
        <f t="shared" si="9"/>
        <v>July</v>
      </c>
    </row>
    <row r="278" spans="1:13" x14ac:dyDescent="0.3">
      <c r="A278" t="s">
        <v>634</v>
      </c>
      <c r="B278" t="s">
        <v>1182</v>
      </c>
      <c r="C278" t="s">
        <v>2250</v>
      </c>
      <c r="D278" t="s">
        <v>1014</v>
      </c>
      <c r="E278" t="s">
        <v>220</v>
      </c>
      <c r="F278" t="s">
        <v>1452</v>
      </c>
      <c r="G278">
        <f>VLOOKUP(A278, ProductsOfOrder!A:D, 4, FALSE)</f>
        <v>9000</v>
      </c>
      <c r="H278">
        <v>39763</v>
      </c>
      <c r="I278" t="s">
        <v>242</v>
      </c>
      <c r="J278" s="13">
        <f>VLOOKUP(A278, ProductsOfOrder!A:D, 4, FALSE) +H278-VLOOKUP(A278, ProductsOfOrder!A:D, 4, FALSE) *I278</f>
        <v>48313</v>
      </c>
      <c r="K278" s="13">
        <f>IF(VLOOKUP(B278, Stores!A:C, 3, FALSE) = "Mall", J278 * 0.04*3, J278* 0.03+J278*0.04*2)</f>
        <v>5314.43</v>
      </c>
      <c r="L278" s="13">
        <f t="shared" si="8"/>
        <v>42998.57</v>
      </c>
      <c r="M278" s="3" t="str">
        <f t="shared" si="9"/>
        <v>August</v>
      </c>
    </row>
    <row r="279" spans="1:13" x14ac:dyDescent="0.3">
      <c r="A279" t="s">
        <v>635</v>
      </c>
      <c r="B279" t="s">
        <v>1188</v>
      </c>
      <c r="C279" t="s">
        <v>2212</v>
      </c>
      <c r="D279" t="s">
        <v>1133</v>
      </c>
      <c r="E279" t="s">
        <v>220</v>
      </c>
      <c r="F279" t="s">
        <v>1449</v>
      </c>
      <c r="G279">
        <f>VLOOKUP(A279, ProductsOfOrder!A:D, 4, FALSE)</f>
        <v>400000</v>
      </c>
      <c r="H279">
        <v>20592</v>
      </c>
      <c r="I279" t="s">
        <v>230</v>
      </c>
      <c r="J279" s="13">
        <f>VLOOKUP(A279, ProductsOfOrder!A:D, 4, FALSE) +H279-VLOOKUP(A279, ProductsOfOrder!A:D, 4, FALSE) *I279</f>
        <v>388592</v>
      </c>
      <c r="K279" s="13">
        <f>IF(VLOOKUP(B279, Stores!A:C, 3, FALSE) = "Mall", J279 * 0.04*3, J279* 0.03+J279*0.04*2)</f>
        <v>42745.120000000003</v>
      </c>
      <c r="L279" s="13">
        <f t="shared" si="8"/>
        <v>345846.88</v>
      </c>
      <c r="M279" s="3" t="str">
        <f t="shared" si="9"/>
        <v>October</v>
      </c>
    </row>
    <row r="280" spans="1:13" x14ac:dyDescent="0.3">
      <c r="A280" t="s">
        <v>636</v>
      </c>
      <c r="B280" t="s">
        <v>1145</v>
      </c>
      <c r="C280" t="s">
        <v>2287</v>
      </c>
      <c r="D280" t="s">
        <v>1086</v>
      </c>
      <c r="E280" t="s">
        <v>214</v>
      </c>
      <c r="F280" t="s">
        <v>1460</v>
      </c>
      <c r="G280">
        <f>VLOOKUP(A280, ProductsOfOrder!A:D, 4, FALSE)</f>
        <v>180000</v>
      </c>
      <c r="H280">
        <v>41200</v>
      </c>
      <c r="I280" t="s">
        <v>238</v>
      </c>
      <c r="J280" s="13">
        <f>VLOOKUP(A280, ProductsOfOrder!A:D, 4, FALSE) +H280-VLOOKUP(A280, ProductsOfOrder!A:D, 4, FALSE) *I280</f>
        <v>215800</v>
      </c>
      <c r="K280" s="13">
        <f>IF(VLOOKUP(B280, Stores!A:C, 3, FALSE) = "Mall", J280 * 0.04*3, J280* 0.03+J280*0.04*2)</f>
        <v>25896</v>
      </c>
      <c r="L280" s="13">
        <f t="shared" si="8"/>
        <v>189904</v>
      </c>
      <c r="M280" s="3" t="str">
        <f t="shared" si="9"/>
        <v>July</v>
      </c>
    </row>
    <row r="281" spans="1:13" x14ac:dyDescent="0.3">
      <c r="A281" t="s">
        <v>637</v>
      </c>
      <c r="B281" t="s">
        <v>1306</v>
      </c>
      <c r="C281" t="s">
        <v>2191</v>
      </c>
      <c r="D281" t="s">
        <v>982</v>
      </c>
      <c r="E281" t="s">
        <v>220</v>
      </c>
      <c r="F281" t="s">
        <v>1458</v>
      </c>
      <c r="G281">
        <f>VLOOKUP(A281, ProductsOfOrder!A:D, 4, FALSE)</f>
        <v>891000</v>
      </c>
      <c r="H281">
        <v>20353</v>
      </c>
      <c r="I281" t="s">
        <v>284</v>
      </c>
      <c r="J281" s="13">
        <f>VLOOKUP(A281, ProductsOfOrder!A:D, 4, FALSE) +H281-VLOOKUP(A281, ProductsOfOrder!A:D, 4, FALSE) *I281</f>
        <v>875713</v>
      </c>
      <c r="K281" s="13">
        <f>IF(VLOOKUP(B281, Stores!A:C, 3, FALSE) = "Mall", J281 * 0.04*3, J281* 0.03+J281*0.04*2)</f>
        <v>96328.430000000008</v>
      </c>
      <c r="L281" s="13">
        <f t="shared" si="8"/>
        <v>779384.57</v>
      </c>
      <c r="M281" s="3" t="str">
        <f t="shared" si="9"/>
        <v>September</v>
      </c>
    </row>
    <row r="282" spans="1:13" x14ac:dyDescent="0.3">
      <c r="A282" t="s">
        <v>638</v>
      </c>
      <c r="B282" t="s">
        <v>1029</v>
      </c>
      <c r="C282" t="s">
        <v>434</v>
      </c>
      <c r="D282" t="s">
        <v>1043</v>
      </c>
      <c r="E282" t="s">
        <v>220</v>
      </c>
      <c r="F282" t="s">
        <v>1448</v>
      </c>
      <c r="G282">
        <f>VLOOKUP(A282, ProductsOfOrder!A:D, 4, FALSE)</f>
        <v>198000</v>
      </c>
      <c r="H282">
        <v>31845</v>
      </c>
      <c r="I282" t="s">
        <v>275</v>
      </c>
      <c r="J282" s="13">
        <f>VLOOKUP(A282, ProductsOfOrder!A:D, 4, FALSE) +H282-VLOOKUP(A282, ProductsOfOrder!A:D, 4, FALSE) *I282</f>
        <v>227865</v>
      </c>
      <c r="K282" s="13">
        <f>IF(VLOOKUP(B282, Stores!A:C, 3, FALSE) = "Mall", J282 * 0.04*3, J282* 0.03+J282*0.04*2)</f>
        <v>27343.800000000003</v>
      </c>
      <c r="L282" s="13">
        <f t="shared" si="8"/>
        <v>200521.2</v>
      </c>
      <c r="M282" s="3" t="str">
        <f t="shared" si="9"/>
        <v>October</v>
      </c>
    </row>
    <row r="283" spans="1:13" x14ac:dyDescent="0.3">
      <c r="A283" t="s">
        <v>639</v>
      </c>
      <c r="B283" t="s">
        <v>1191</v>
      </c>
      <c r="C283" t="s">
        <v>2264</v>
      </c>
      <c r="D283" t="s">
        <v>995</v>
      </c>
      <c r="E283" t="s">
        <v>214</v>
      </c>
      <c r="F283" t="s">
        <v>1457</v>
      </c>
      <c r="G283">
        <f>VLOOKUP(A283, ProductsOfOrder!A:D, 4, FALSE)</f>
        <v>20000</v>
      </c>
      <c r="H283">
        <v>30096</v>
      </c>
      <c r="I283" t="s">
        <v>261</v>
      </c>
      <c r="J283" s="13">
        <f>VLOOKUP(A283, ProductsOfOrder!A:D, 4, FALSE) +H283-VLOOKUP(A283, ProductsOfOrder!A:D, 4, FALSE) *I283</f>
        <v>48296</v>
      </c>
      <c r="K283" s="13">
        <f>IF(VLOOKUP(B283, Stores!A:C, 3, FALSE) = "Mall", J283 * 0.04*3, J283* 0.03+J283*0.04*2)</f>
        <v>5312.56</v>
      </c>
      <c r="L283" s="13">
        <f t="shared" si="8"/>
        <v>42983.44</v>
      </c>
      <c r="M283" s="3" t="str">
        <f t="shared" si="9"/>
        <v>June</v>
      </c>
    </row>
    <row r="284" spans="1:13" x14ac:dyDescent="0.3">
      <c r="A284" t="s">
        <v>640</v>
      </c>
      <c r="B284" t="s">
        <v>1065</v>
      </c>
      <c r="C284" t="s">
        <v>253</v>
      </c>
      <c r="D284" t="s">
        <v>233</v>
      </c>
      <c r="E284" t="s">
        <v>214</v>
      </c>
      <c r="F284" t="s">
        <v>1452</v>
      </c>
      <c r="G284">
        <f>VLOOKUP(A284, ProductsOfOrder!A:D, 4, FALSE)</f>
        <v>500000</v>
      </c>
      <c r="H284">
        <v>42791</v>
      </c>
      <c r="I284" t="s">
        <v>216</v>
      </c>
      <c r="J284" s="13">
        <f>VLOOKUP(A284, ProductsOfOrder!A:D, 4, FALSE) +H284-VLOOKUP(A284, ProductsOfOrder!A:D, 4, FALSE) *I284</f>
        <v>532791</v>
      </c>
      <c r="K284" s="13">
        <f>IF(VLOOKUP(B284, Stores!A:C, 3, FALSE) = "Mall", J284 * 0.04*3, J284* 0.03+J284*0.04*2)</f>
        <v>63934.92</v>
      </c>
      <c r="L284" s="13">
        <f t="shared" si="8"/>
        <v>468856.08</v>
      </c>
      <c r="M284" s="3" t="str">
        <f t="shared" si="9"/>
        <v>August</v>
      </c>
    </row>
    <row r="285" spans="1:13" x14ac:dyDescent="0.3">
      <c r="A285" t="s">
        <v>641</v>
      </c>
      <c r="B285" t="s">
        <v>998</v>
      </c>
      <c r="C285" t="s">
        <v>2195</v>
      </c>
      <c r="D285" t="s">
        <v>224</v>
      </c>
      <c r="E285" t="s">
        <v>214</v>
      </c>
      <c r="F285" t="s">
        <v>1442</v>
      </c>
      <c r="G285">
        <f>VLOOKUP(A285, ProductsOfOrder!A:D, 4, FALSE)</f>
        <v>224910000</v>
      </c>
      <c r="H285">
        <v>43000</v>
      </c>
      <c r="I285" t="s">
        <v>238</v>
      </c>
      <c r="J285" s="13">
        <f>VLOOKUP(A285, ProductsOfOrder!A:D, 4, FALSE) +H285-VLOOKUP(A285, ProductsOfOrder!A:D, 4, FALSE) *I285</f>
        <v>218205700</v>
      </c>
      <c r="K285" s="13">
        <f>IF(VLOOKUP(B285, Stores!A:C, 3, FALSE) = "Mall", J285 * 0.04*3, J285* 0.03+J285*0.04*2)</f>
        <v>26184684</v>
      </c>
      <c r="L285" s="13">
        <f t="shared" si="8"/>
        <v>192021016</v>
      </c>
      <c r="M285" s="3" t="str">
        <f t="shared" si="9"/>
        <v>June</v>
      </c>
    </row>
    <row r="286" spans="1:13" x14ac:dyDescent="0.3">
      <c r="A286" t="s">
        <v>642</v>
      </c>
      <c r="B286" t="s">
        <v>1040</v>
      </c>
      <c r="C286" t="s">
        <v>2265</v>
      </c>
      <c r="D286" t="s">
        <v>1071</v>
      </c>
      <c r="E286" t="s">
        <v>214</v>
      </c>
      <c r="F286" t="s">
        <v>1439</v>
      </c>
      <c r="G286">
        <f>VLOOKUP(A286, ProductsOfOrder!A:D, 4, FALSE)</f>
        <v>100000</v>
      </c>
      <c r="H286">
        <v>20537</v>
      </c>
      <c r="I286" t="s">
        <v>275</v>
      </c>
      <c r="J286" s="13">
        <f>VLOOKUP(A286, ProductsOfOrder!A:D, 4, FALSE) +H286-VLOOKUP(A286, ProductsOfOrder!A:D, 4, FALSE) *I286</f>
        <v>119537</v>
      </c>
      <c r="K286" s="13">
        <f>IF(VLOOKUP(B286, Stores!A:C, 3, FALSE) = "Mall", J286 * 0.04*3, J286* 0.03+J286*0.04*2)</f>
        <v>13149.07</v>
      </c>
      <c r="L286" s="13">
        <f t="shared" si="8"/>
        <v>106387.93</v>
      </c>
      <c r="M286" s="3" t="str">
        <f t="shared" si="9"/>
        <v>September</v>
      </c>
    </row>
    <row r="287" spans="1:13" x14ac:dyDescent="0.3">
      <c r="A287" t="s">
        <v>643</v>
      </c>
      <c r="B287" t="s">
        <v>1154</v>
      </c>
      <c r="C287" t="s">
        <v>2164</v>
      </c>
      <c r="D287" t="s">
        <v>281</v>
      </c>
      <c r="E287" t="s">
        <v>214</v>
      </c>
      <c r="F287" t="s">
        <v>1446</v>
      </c>
      <c r="G287">
        <f>VLOOKUP(A287, ProductsOfOrder!A:D, 4, FALSE)</f>
        <v>2392000</v>
      </c>
      <c r="H287">
        <v>22288</v>
      </c>
      <c r="I287" t="s">
        <v>222</v>
      </c>
      <c r="J287" s="13">
        <f>VLOOKUP(A287, ProductsOfOrder!A:D, 4, FALSE) +H287-VLOOKUP(A287, ProductsOfOrder!A:D, 4, FALSE) *I287</f>
        <v>2270768</v>
      </c>
      <c r="K287" s="13">
        <f>IF(VLOOKUP(B287, Stores!A:C, 3, FALSE) = "Mall", J287 * 0.04*3, J287* 0.03+J287*0.04*2)</f>
        <v>249784.47999999998</v>
      </c>
      <c r="L287" s="13">
        <f t="shared" si="8"/>
        <v>2020983.52</v>
      </c>
      <c r="M287" s="3" t="str">
        <f t="shared" si="9"/>
        <v>May</v>
      </c>
    </row>
    <row r="288" spans="1:13" x14ac:dyDescent="0.3">
      <c r="A288" t="s">
        <v>644</v>
      </c>
      <c r="B288" t="s">
        <v>1161</v>
      </c>
      <c r="C288" t="s">
        <v>353</v>
      </c>
      <c r="D288" t="s">
        <v>1038</v>
      </c>
      <c r="E288" t="s">
        <v>214</v>
      </c>
      <c r="F288" t="s">
        <v>1455</v>
      </c>
      <c r="G288">
        <f>VLOOKUP(A288, ProductsOfOrder!A:D, 4, FALSE)</f>
        <v>119970000</v>
      </c>
      <c r="H288">
        <v>31419</v>
      </c>
      <c r="I288" t="s">
        <v>261</v>
      </c>
      <c r="J288" s="13">
        <f>VLOOKUP(A288, ProductsOfOrder!A:D, 4, FALSE) +H288-VLOOKUP(A288, ProductsOfOrder!A:D, 4, FALSE) *I288</f>
        <v>109204119</v>
      </c>
      <c r="K288" s="13">
        <f>IF(VLOOKUP(B288, Stores!A:C, 3, FALSE) = "Mall", J288 * 0.04*3, J288* 0.03+J288*0.04*2)</f>
        <v>13104494.279999999</v>
      </c>
      <c r="L288" s="13">
        <f t="shared" si="8"/>
        <v>96099624.719999999</v>
      </c>
      <c r="M288" s="3" t="str">
        <f t="shared" si="9"/>
        <v>July</v>
      </c>
    </row>
    <row r="289" spans="1:13" x14ac:dyDescent="0.3">
      <c r="A289" t="s">
        <v>645</v>
      </c>
      <c r="B289" t="s">
        <v>1228</v>
      </c>
      <c r="C289" t="s">
        <v>2288</v>
      </c>
      <c r="D289" t="s">
        <v>213</v>
      </c>
      <c r="E289" t="s">
        <v>214</v>
      </c>
      <c r="F289" t="s">
        <v>1449</v>
      </c>
      <c r="G289">
        <f>VLOOKUP(A289, ProductsOfOrder!A:D, 4, FALSE)</f>
        <v>1992000</v>
      </c>
      <c r="H289">
        <v>39767</v>
      </c>
      <c r="I289" t="s">
        <v>275</v>
      </c>
      <c r="J289" s="13">
        <f>VLOOKUP(A289, ProductsOfOrder!A:D, 4, FALSE) +H289-VLOOKUP(A289, ProductsOfOrder!A:D, 4, FALSE) *I289</f>
        <v>2011847</v>
      </c>
      <c r="K289" s="13">
        <f>IF(VLOOKUP(B289, Stores!A:C, 3, FALSE) = "Mall", J289 * 0.04*3, J289* 0.03+J289*0.04*2)</f>
        <v>241421.64</v>
      </c>
      <c r="L289" s="13">
        <f t="shared" si="8"/>
        <v>1770425.3599999999</v>
      </c>
      <c r="M289" s="3" t="str">
        <f t="shared" si="9"/>
        <v>October</v>
      </c>
    </row>
    <row r="290" spans="1:13" x14ac:dyDescent="0.3">
      <c r="A290" t="s">
        <v>646</v>
      </c>
      <c r="B290" t="s">
        <v>1047</v>
      </c>
      <c r="C290" t="s">
        <v>2248</v>
      </c>
      <c r="D290" t="s">
        <v>2155</v>
      </c>
      <c r="E290" t="s">
        <v>214</v>
      </c>
      <c r="F290" t="s">
        <v>1453</v>
      </c>
      <c r="G290">
        <f>VLOOKUP(A290, ProductsOfOrder!A:D, 4, FALSE)</f>
        <v>399900000</v>
      </c>
      <c r="H290">
        <v>34913</v>
      </c>
      <c r="I290" t="s">
        <v>242</v>
      </c>
      <c r="J290" s="13">
        <f>VLOOKUP(A290, ProductsOfOrder!A:D, 4, FALSE) +H290-VLOOKUP(A290, ProductsOfOrder!A:D, 4, FALSE) *I290</f>
        <v>379939913</v>
      </c>
      <c r="K290" s="13">
        <f>IF(VLOOKUP(B290, Stores!A:C, 3, FALSE) = "Mall", J290 * 0.04*3, J290* 0.03+J290*0.04*2)</f>
        <v>45592789.560000002</v>
      </c>
      <c r="L290" s="13">
        <f t="shared" si="8"/>
        <v>334347123.44</v>
      </c>
      <c r="M290" s="3" t="str">
        <f t="shared" si="9"/>
        <v>July</v>
      </c>
    </row>
    <row r="291" spans="1:13" x14ac:dyDescent="0.3">
      <c r="A291" t="s">
        <v>647</v>
      </c>
      <c r="B291" t="s">
        <v>1382</v>
      </c>
      <c r="C291" t="s">
        <v>2289</v>
      </c>
      <c r="D291" t="s">
        <v>992</v>
      </c>
      <c r="E291" t="s">
        <v>214</v>
      </c>
      <c r="F291" t="s">
        <v>1456</v>
      </c>
      <c r="G291">
        <f>VLOOKUP(A291, ProductsOfOrder!A:D, 4, FALSE)</f>
        <v>1000000</v>
      </c>
      <c r="H291">
        <v>39999</v>
      </c>
      <c r="I291" t="s">
        <v>226</v>
      </c>
      <c r="J291" s="13">
        <f>VLOOKUP(A291, ProductsOfOrder!A:D, 4, FALSE) +H291-VLOOKUP(A291, ProductsOfOrder!A:D, 4, FALSE) *I291</f>
        <v>969999</v>
      </c>
      <c r="K291" s="13">
        <f>IF(VLOOKUP(B291, Stores!A:C, 3, FALSE) = "Mall", J291 * 0.04*3, J291* 0.03+J291*0.04*2)</f>
        <v>106699.89</v>
      </c>
      <c r="L291" s="13">
        <f t="shared" si="8"/>
        <v>863299.11</v>
      </c>
      <c r="M291" s="3" t="str">
        <f t="shared" si="9"/>
        <v>June</v>
      </c>
    </row>
    <row r="292" spans="1:13" x14ac:dyDescent="0.3">
      <c r="A292" t="s">
        <v>648</v>
      </c>
      <c r="B292" t="s">
        <v>1171</v>
      </c>
      <c r="C292" t="s">
        <v>2265</v>
      </c>
      <c r="D292" t="s">
        <v>1036</v>
      </c>
      <c r="E292" t="s">
        <v>214</v>
      </c>
      <c r="F292" t="s">
        <v>1461</v>
      </c>
      <c r="G292">
        <f>VLOOKUP(A292, ProductsOfOrder!A:D, 4, FALSE)</f>
        <v>11610000</v>
      </c>
      <c r="H292">
        <v>33894</v>
      </c>
      <c r="I292" t="s">
        <v>284</v>
      </c>
      <c r="J292" s="13">
        <f>VLOOKUP(A292, ProductsOfOrder!A:D, 4, FALSE) +H292-VLOOKUP(A292, ProductsOfOrder!A:D, 4, FALSE) *I292</f>
        <v>11179494</v>
      </c>
      <c r="K292" s="13">
        <f>IF(VLOOKUP(B292, Stores!A:C, 3, FALSE) = "Mall", J292 * 0.04*3, J292* 0.03+J292*0.04*2)</f>
        <v>1229744.3400000001</v>
      </c>
      <c r="L292" s="13">
        <f t="shared" si="8"/>
        <v>9949749.6600000001</v>
      </c>
      <c r="M292" s="3" t="str">
        <f t="shared" si="9"/>
        <v>November</v>
      </c>
    </row>
    <row r="293" spans="1:13" x14ac:dyDescent="0.3">
      <c r="A293" t="s">
        <v>649</v>
      </c>
      <c r="B293" t="s">
        <v>1344</v>
      </c>
      <c r="C293" t="s">
        <v>2254</v>
      </c>
      <c r="D293" t="s">
        <v>1335</v>
      </c>
      <c r="E293" t="s">
        <v>220</v>
      </c>
      <c r="F293" t="s">
        <v>1457</v>
      </c>
      <c r="G293">
        <f>VLOOKUP(A293, ProductsOfOrder!A:D, 4, FALSE)</f>
        <v>1362000</v>
      </c>
      <c r="H293">
        <v>24141</v>
      </c>
      <c r="I293" t="s">
        <v>238</v>
      </c>
      <c r="J293" s="13">
        <f>VLOOKUP(A293, ProductsOfOrder!A:D, 4, FALSE) +H293-VLOOKUP(A293, ProductsOfOrder!A:D, 4, FALSE) *I293</f>
        <v>1345281</v>
      </c>
      <c r="K293" s="13">
        <f>IF(VLOOKUP(B293, Stores!A:C, 3, FALSE) = "Mall", J293 * 0.04*3, J293* 0.03+J293*0.04*2)</f>
        <v>147980.91</v>
      </c>
      <c r="L293" s="13">
        <f t="shared" si="8"/>
        <v>1197300.0900000001</v>
      </c>
      <c r="M293" s="3" t="str">
        <f t="shared" si="9"/>
        <v>June</v>
      </c>
    </row>
    <row r="294" spans="1:13" x14ac:dyDescent="0.3">
      <c r="A294" t="s">
        <v>650</v>
      </c>
      <c r="B294" t="s">
        <v>1195</v>
      </c>
      <c r="C294" t="s">
        <v>2290</v>
      </c>
      <c r="D294" t="s">
        <v>1178</v>
      </c>
      <c r="E294" t="s">
        <v>214</v>
      </c>
      <c r="F294" t="s">
        <v>1456</v>
      </c>
      <c r="G294">
        <f>VLOOKUP(A294, ProductsOfOrder!A:D, 4, FALSE)</f>
        <v>250000</v>
      </c>
      <c r="H294">
        <v>38208</v>
      </c>
      <c r="I294" t="s">
        <v>261</v>
      </c>
      <c r="J294" s="13">
        <f>VLOOKUP(A294, ProductsOfOrder!A:D, 4, FALSE) +H294-VLOOKUP(A294, ProductsOfOrder!A:D, 4, FALSE) *I294</f>
        <v>265708</v>
      </c>
      <c r="K294" s="13">
        <f>IF(VLOOKUP(B294, Stores!A:C, 3, FALSE) = "Mall", J294 * 0.04*3, J294* 0.03+J294*0.04*2)</f>
        <v>29227.879999999997</v>
      </c>
      <c r="L294" s="13">
        <f t="shared" si="8"/>
        <v>236480.12</v>
      </c>
      <c r="M294" s="3" t="str">
        <f t="shared" si="9"/>
        <v>June</v>
      </c>
    </row>
    <row r="295" spans="1:13" x14ac:dyDescent="0.3">
      <c r="A295" t="s">
        <v>651</v>
      </c>
      <c r="B295" t="s">
        <v>1419</v>
      </c>
      <c r="C295" t="s">
        <v>2152</v>
      </c>
      <c r="D295" t="s">
        <v>1073</v>
      </c>
      <c r="E295" t="s">
        <v>220</v>
      </c>
      <c r="F295" t="s">
        <v>1442</v>
      </c>
      <c r="G295">
        <f>VLOOKUP(A295, ProductsOfOrder!A:D, 4, FALSE)</f>
        <v>40000</v>
      </c>
      <c r="H295">
        <v>26854</v>
      </c>
      <c r="I295" t="s">
        <v>238</v>
      </c>
      <c r="J295" s="13">
        <f>VLOOKUP(A295, ProductsOfOrder!A:D, 4, FALSE) +H295-VLOOKUP(A295, ProductsOfOrder!A:D, 4, FALSE) *I295</f>
        <v>65654</v>
      </c>
      <c r="K295" s="13">
        <f>IF(VLOOKUP(B295, Stores!A:C, 3, FALSE) = "Mall", J295 * 0.04*3, J295* 0.03+J295*0.04*2)</f>
        <v>7878.48</v>
      </c>
      <c r="L295" s="13">
        <f t="shared" si="8"/>
        <v>57775.520000000004</v>
      </c>
      <c r="M295" s="3" t="str">
        <f t="shared" si="9"/>
        <v>June</v>
      </c>
    </row>
    <row r="296" spans="1:13" x14ac:dyDescent="0.3">
      <c r="A296" t="s">
        <v>652</v>
      </c>
      <c r="B296" t="s">
        <v>1384</v>
      </c>
      <c r="C296" t="s">
        <v>2267</v>
      </c>
      <c r="D296" t="s">
        <v>233</v>
      </c>
      <c r="E296" t="s">
        <v>214</v>
      </c>
      <c r="F296" t="s">
        <v>1458</v>
      </c>
      <c r="G296">
        <f>VLOOKUP(A296, ProductsOfOrder!A:D, 4, FALSE)</f>
        <v>81000</v>
      </c>
      <c r="H296">
        <v>41107</v>
      </c>
      <c r="I296" t="s">
        <v>238</v>
      </c>
      <c r="J296" s="13">
        <f>VLOOKUP(A296, ProductsOfOrder!A:D, 4, FALSE) +H296-VLOOKUP(A296, ProductsOfOrder!A:D, 4, FALSE) *I296</f>
        <v>119677</v>
      </c>
      <c r="K296" s="13">
        <f>IF(VLOOKUP(B296, Stores!A:C, 3, FALSE) = "Mall", J296 * 0.04*3, J296* 0.03+J296*0.04*2)</f>
        <v>14361.24</v>
      </c>
      <c r="L296" s="13">
        <f t="shared" si="8"/>
        <v>105315.76</v>
      </c>
      <c r="M296" s="3" t="str">
        <f t="shared" si="9"/>
        <v>September</v>
      </c>
    </row>
    <row r="297" spans="1:13" x14ac:dyDescent="0.3">
      <c r="A297" t="s">
        <v>653</v>
      </c>
      <c r="B297" t="s">
        <v>1420</v>
      </c>
      <c r="C297" t="s">
        <v>2291</v>
      </c>
      <c r="D297" t="s">
        <v>326</v>
      </c>
      <c r="E297" t="s">
        <v>214</v>
      </c>
      <c r="F297" t="s">
        <v>1450</v>
      </c>
      <c r="G297">
        <f>VLOOKUP(A297, ProductsOfOrder!A:D, 4, FALSE)</f>
        <v>36000</v>
      </c>
      <c r="H297">
        <v>16718</v>
      </c>
      <c r="I297" t="s">
        <v>230</v>
      </c>
      <c r="J297" s="13">
        <f>VLOOKUP(A297, ProductsOfOrder!A:D, 4, FALSE) +H297-VLOOKUP(A297, ProductsOfOrder!A:D, 4, FALSE) *I297</f>
        <v>49838</v>
      </c>
      <c r="K297" s="13">
        <f>IF(VLOOKUP(B297, Stores!A:C, 3, FALSE) = "Mall", J297 * 0.04*3, J297* 0.03+J297*0.04*2)</f>
        <v>5980.5599999999995</v>
      </c>
      <c r="L297" s="13">
        <f t="shared" si="8"/>
        <v>43857.440000000002</v>
      </c>
      <c r="M297" s="3" t="str">
        <f t="shared" si="9"/>
        <v>June</v>
      </c>
    </row>
    <row r="298" spans="1:13" x14ac:dyDescent="0.3">
      <c r="A298" t="s">
        <v>654</v>
      </c>
      <c r="B298" t="s">
        <v>1047</v>
      </c>
      <c r="C298" t="s">
        <v>334</v>
      </c>
      <c r="D298" t="s">
        <v>982</v>
      </c>
      <c r="E298" t="s">
        <v>220</v>
      </c>
      <c r="F298" t="s">
        <v>1451</v>
      </c>
      <c r="G298">
        <f>VLOOKUP(A298, ProductsOfOrder!A:D, 4, FALSE)</f>
        <v>1995000</v>
      </c>
      <c r="H298">
        <v>35793</v>
      </c>
      <c r="I298" t="s">
        <v>261</v>
      </c>
      <c r="J298" s="13">
        <f>VLOOKUP(A298, ProductsOfOrder!A:D, 4, FALSE) +H298-VLOOKUP(A298, ProductsOfOrder!A:D, 4, FALSE) *I298</f>
        <v>1851243</v>
      </c>
      <c r="K298" s="13">
        <f>IF(VLOOKUP(B298, Stores!A:C, 3, FALSE) = "Mall", J298 * 0.04*3, J298* 0.03+J298*0.04*2)</f>
        <v>222149.16</v>
      </c>
      <c r="L298" s="13">
        <f t="shared" si="8"/>
        <v>1629093.84</v>
      </c>
      <c r="M298" s="3" t="str">
        <f t="shared" si="9"/>
        <v>November</v>
      </c>
    </row>
    <row r="299" spans="1:13" x14ac:dyDescent="0.3">
      <c r="A299" t="s">
        <v>655</v>
      </c>
      <c r="B299" t="s">
        <v>1263</v>
      </c>
      <c r="C299" t="s">
        <v>2292</v>
      </c>
      <c r="D299" t="s">
        <v>1017</v>
      </c>
      <c r="E299" t="s">
        <v>214</v>
      </c>
      <c r="F299" t="s">
        <v>1439</v>
      </c>
      <c r="G299">
        <f>VLOOKUP(A299, ProductsOfOrder!A:D, 4, FALSE)</f>
        <v>50000</v>
      </c>
      <c r="H299">
        <v>31209</v>
      </c>
      <c r="I299" t="s">
        <v>230</v>
      </c>
      <c r="J299" s="13">
        <f>VLOOKUP(A299, ProductsOfOrder!A:D, 4, FALSE) +H299-VLOOKUP(A299, ProductsOfOrder!A:D, 4, FALSE) *I299</f>
        <v>77209</v>
      </c>
      <c r="K299" s="13">
        <f>IF(VLOOKUP(B299, Stores!A:C, 3, FALSE) = "Mall", J299 * 0.04*3, J299* 0.03+J299*0.04*2)</f>
        <v>9265.08</v>
      </c>
      <c r="L299" s="13">
        <f t="shared" si="8"/>
        <v>67943.92</v>
      </c>
      <c r="M299" s="3" t="str">
        <f t="shared" si="9"/>
        <v>September</v>
      </c>
    </row>
    <row r="300" spans="1:13" x14ac:dyDescent="0.3">
      <c r="A300" t="s">
        <v>656</v>
      </c>
      <c r="B300" t="s">
        <v>1149</v>
      </c>
      <c r="C300" t="s">
        <v>2293</v>
      </c>
      <c r="D300" t="s">
        <v>1034</v>
      </c>
      <c r="E300" t="s">
        <v>220</v>
      </c>
      <c r="F300" t="s">
        <v>1443</v>
      </c>
      <c r="G300">
        <f>VLOOKUP(A300, ProductsOfOrder!A:D, 4, FALSE)</f>
        <v>223920000</v>
      </c>
      <c r="H300">
        <v>23432</v>
      </c>
      <c r="I300" t="s">
        <v>284</v>
      </c>
      <c r="J300" s="13">
        <f>VLOOKUP(A300, ProductsOfOrder!A:D, 4, FALSE) +H300-VLOOKUP(A300, ProductsOfOrder!A:D, 4, FALSE) *I300</f>
        <v>214986632</v>
      </c>
      <c r="K300" s="13">
        <f>IF(VLOOKUP(B300, Stores!A:C, 3, FALSE) = "Mall", J300 * 0.04*3, J300* 0.03+J300*0.04*2)</f>
        <v>25798395.839999996</v>
      </c>
      <c r="L300" s="13">
        <f t="shared" si="8"/>
        <v>189188236.16</v>
      </c>
      <c r="M300" s="3" t="str">
        <f t="shared" si="9"/>
        <v>June</v>
      </c>
    </row>
    <row r="301" spans="1:13" x14ac:dyDescent="0.3">
      <c r="A301" t="s">
        <v>657</v>
      </c>
      <c r="B301" t="s">
        <v>1318</v>
      </c>
      <c r="C301" t="s">
        <v>2178</v>
      </c>
      <c r="D301" t="s">
        <v>978</v>
      </c>
      <c r="E301" t="s">
        <v>214</v>
      </c>
      <c r="F301" t="s">
        <v>1461</v>
      </c>
      <c r="G301">
        <f>VLOOKUP(A301, ProductsOfOrder!A:D, 4, FALSE)</f>
        <v>2990000</v>
      </c>
      <c r="H301">
        <v>29882</v>
      </c>
      <c r="I301" t="s">
        <v>261</v>
      </c>
      <c r="J301" s="13">
        <f>VLOOKUP(A301, ProductsOfOrder!A:D, 4, FALSE) +H301-VLOOKUP(A301, ProductsOfOrder!A:D, 4, FALSE) *I301</f>
        <v>2750782</v>
      </c>
      <c r="K301" s="13">
        <f>IF(VLOOKUP(B301, Stores!A:C, 3, FALSE) = "Mall", J301 * 0.04*3, J301* 0.03+J301*0.04*2)</f>
        <v>330093.83999999997</v>
      </c>
      <c r="L301" s="13">
        <f t="shared" si="8"/>
        <v>2420688.16</v>
      </c>
      <c r="M301" s="3" t="str">
        <f t="shared" si="9"/>
        <v>November</v>
      </c>
    </row>
    <row r="302" spans="1:13" x14ac:dyDescent="0.3">
      <c r="A302" t="s">
        <v>658</v>
      </c>
      <c r="B302" t="s">
        <v>1141</v>
      </c>
      <c r="C302" t="s">
        <v>2294</v>
      </c>
      <c r="D302" t="s">
        <v>1124</v>
      </c>
      <c r="E302" t="s">
        <v>214</v>
      </c>
      <c r="F302" t="s">
        <v>1453</v>
      </c>
      <c r="G302">
        <f>VLOOKUP(A302, ProductsOfOrder!A:D, 4, FALSE)</f>
        <v>271920000</v>
      </c>
      <c r="H302">
        <v>34106</v>
      </c>
      <c r="I302" t="s">
        <v>238</v>
      </c>
      <c r="J302" s="13">
        <f>VLOOKUP(A302, ProductsOfOrder!A:D, 4, FALSE) +H302-VLOOKUP(A302, ProductsOfOrder!A:D, 4, FALSE) *I302</f>
        <v>263796506</v>
      </c>
    </row>
    <row r="303" spans="1:13" x14ac:dyDescent="0.3">
      <c r="A303" t="s">
        <v>661</v>
      </c>
      <c r="B303" t="s">
        <v>1350</v>
      </c>
      <c r="C303" t="s">
        <v>412</v>
      </c>
      <c r="D303" t="s">
        <v>1146</v>
      </c>
      <c r="E303" t="s">
        <v>214</v>
      </c>
      <c r="F303" t="s">
        <v>1459</v>
      </c>
      <c r="G303">
        <f>VLOOKUP(A303, ProductsOfOrder!A:D, 4, FALSE)</f>
        <v>2392000</v>
      </c>
      <c r="H303">
        <v>15390</v>
      </c>
      <c r="I303" t="s">
        <v>226</v>
      </c>
      <c r="J303" s="13">
        <f>VLOOKUP(A303, ProductsOfOrder!A:D, 4, FALSE) +H303-VLOOKUP(A303, ProductsOfOrder!A:D, 4, FALSE) *I303</f>
        <v>2239950</v>
      </c>
    </row>
    <row r="304" spans="1:13" x14ac:dyDescent="0.3">
      <c r="A304" t="s">
        <v>662</v>
      </c>
      <c r="B304" t="s">
        <v>1149</v>
      </c>
      <c r="C304" t="s">
        <v>2295</v>
      </c>
      <c r="D304" t="s">
        <v>1146</v>
      </c>
      <c r="E304" t="s">
        <v>220</v>
      </c>
      <c r="F304" t="s">
        <v>1451</v>
      </c>
      <c r="G304">
        <f>VLOOKUP(A304, ProductsOfOrder!A:D, 4, FALSE)</f>
        <v>135960000</v>
      </c>
      <c r="H304">
        <v>44532</v>
      </c>
      <c r="I304" t="s">
        <v>298</v>
      </c>
      <c r="J304" s="13">
        <f>VLOOKUP(A304, ProductsOfOrder!A:D, 4, FALSE) +H304-VLOOKUP(A304, ProductsOfOrder!A:D, 4, FALSE) *I304</f>
        <v>122408532</v>
      </c>
    </row>
    <row r="305" spans="1:10" x14ac:dyDescent="0.3">
      <c r="A305" t="s">
        <v>663</v>
      </c>
      <c r="B305" t="s">
        <v>1152</v>
      </c>
      <c r="C305" t="s">
        <v>291</v>
      </c>
      <c r="D305" t="s">
        <v>1052</v>
      </c>
      <c r="E305" t="s">
        <v>220</v>
      </c>
      <c r="F305" t="s">
        <v>1451</v>
      </c>
      <c r="G305">
        <f>VLOOKUP(A305, ProductsOfOrder!A:D, 4, FALSE)</f>
        <v>200000</v>
      </c>
      <c r="H305">
        <v>23906</v>
      </c>
      <c r="I305" t="s">
        <v>242</v>
      </c>
      <c r="J305" s="13">
        <f>VLOOKUP(A305, ProductsOfOrder!A:D, 4, FALSE) +H305-VLOOKUP(A305, ProductsOfOrder!A:D, 4, FALSE) *I305</f>
        <v>213906</v>
      </c>
    </row>
    <row r="306" spans="1:10" x14ac:dyDescent="0.3">
      <c r="A306" t="s">
        <v>664</v>
      </c>
      <c r="B306" t="s">
        <v>1175</v>
      </c>
      <c r="C306" t="s">
        <v>2296</v>
      </c>
      <c r="D306" t="s">
        <v>1169</v>
      </c>
      <c r="E306" t="s">
        <v>220</v>
      </c>
      <c r="F306" t="s">
        <v>1447</v>
      </c>
      <c r="G306">
        <f>VLOOKUP(A306, ProductsOfOrder!A:D, 4, FALSE)</f>
        <v>500000</v>
      </c>
      <c r="H306">
        <v>20696</v>
      </c>
      <c r="I306" t="s">
        <v>275</v>
      </c>
      <c r="J306" s="13">
        <f>VLOOKUP(A306, ProductsOfOrder!A:D, 4, FALSE) +H306-VLOOKUP(A306, ProductsOfOrder!A:D, 4, FALSE) *I306</f>
        <v>515696</v>
      </c>
    </row>
    <row r="307" spans="1:10" x14ac:dyDescent="0.3">
      <c r="A307" t="s">
        <v>665</v>
      </c>
      <c r="B307" t="s">
        <v>1311</v>
      </c>
      <c r="C307" t="s">
        <v>353</v>
      </c>
      <c r="D307" t="s">
        <v>1095</v>
      </c>
      <c r="E307" t="s">
        <v>220</v>
      </c>
      <c r="F307" t="s">
        <v>1455</v>
      </c>
      <c r="G307">
        <f>VLOOKUP(A307, ProductsOfOrder!A:D, 4, FALSE)</f>
        <v>3500000</v>
      </c>
      <c r="H307">
        <v>28631</v>
      </c>
      <c r="I307" t="s">
        <v>275</v>
      </c>
      <c r="J307" s="13">
        <f>VLOOKUP(A307, ProductsOfOrder!A:D, 4, FALSE) +H307-VLOOKUP(A307, ProductsOfOrder!A:D, 4, FALSE) *I307</f>
        <v>3493631</v>
      </c>
    </row>
    <row r="308" spans="1:10" x14ac:dyDescent="0.3">
      <c r="A308" t="s">
        <v>666</v>
      </c>
      <c r="B308" t="s">
        <v>1430</v>
      </c>
      <c r="C308" t="s">
        <v>2168</v>
      </c>
      <c r="D308" t="s">
        <v>980</v>
      </c>
      <c r="E308" t="s">
        <v>214</v>
      </c>
      <c r="F308" t="s">
        <v>1449</v>
      </c>
      <c r="G308">
        <f>VLOOKUP(A308, ProductsOfOrder!A:D, 4, FALSE)</f>
        <v>149950000</v>
      </c>
      <c r="H308">
        <v>22954</v>
      </c>
      <c r="I308" t="s">
        <v>284</v>
      </c>
      <c r="J308" s="13">
        <f>VLOOKUP(A308, ProductsOfOrder!A:D, 4, FALSE) +H308-VLOOKUP(A308, ProductsOfOrder!A:D, 4, FALSE) *I308</f>
        <v>143974954</v>
      </c>
    </row>
    <row r="309" spans="1:10" x14ac:dyDescent="0.3">
      <c r="A309" t="s">
        <v>667</v>
      </c>
      <c r="B309" t="s">
        <v>1403</v>
      </c>
      <c r="C309" t="s">
        <v>2252</v>
      </c>
      <c r="D309" t="s">
        <v>1183</v>
      </c>
      <c r="E309" t="s">
        <v>214</v>
      </c>
      <c r="F309" t="s">
        <v>1441</v>
      </c>
      <c r="G309">
        <f>VLOOKUP(A309, ProductsOfOrder!A:D, 4, FALSE)</f>
        <v>2093000</v>
      </c>
      <c r="H309">
        <v>18215</v>
      </c>
      <c r="I309" t="s">
        <v>230</v>
      </c>
      <c r="J309" s="13">
        <f>VLOOKUP(A309, ProductsOfOrder!A:D, 4, FALSE) +H309-VLOOKUP(A309, ProductsOfOrder!A:D, 4, FALSE) *I309</f>
        <v>1943775</v>
      </c>
    </row>
    <row r="310" spans="1:10" x14ac:dyDescent="0.3">
      <c r="A310" t="s">
        <v>668</v>
      </c>
      <c r="B310" t="s">
        <v>1419</v>
      </c>
      <c r="C310" t="s">
        <v>2269</v>
      </c>
      <c r="D310" t="s">
        <v>995</v>
      </c>
      <c r="E310" t="s">
        <v>220</v>
      </c>
      <c r="F310" t="s">
        <v>1450</v>
      </c>
      <c r="G310">
        <f>VLOOKUP(A310, ProductsOfOrder!A:D, 4, FALSE)</f>
        <v>98000</v>
      </c>
      <c r="H310">
        <v>42338</v>
      </c>
      <c r="I310" t="s">
        <v>298</v>
      </c>
      <c r="J310" s="13">
        <f>VLOOKUP(A310, ProductsOfOrder!A:D, 4, FALSE) +H310-VLOOKUP(A310, ProductsOfOrder!A:D, 4, FALSE) *I310</f>
        <v>130538</v>
      </c>
    </row>
    <row r="311" spans="1:10" x14ac:dyDescent="0.3">
      <c r="A311" t="s">
        <v>669</v>
      </c>
      <c r="B311" t="s">
        <v>1411</v>
      </c>
      <c r="C311" t="s">
        <v>429</v>
      </c>
      <c r="D311" t="s">
        <v>1139</v>
      </c>
      <c r="E311" t="s">
        <v>214</v>
      </c>
      <c r="F311" t="s">
        <v>1451</v>
      </c>
      <c r="G311">
        <f>VLOOKUP(A311, ProductsOfOrder!A:D, 4, FALSE)</f>
        <v>3000</v>
      </c>
      <c r="H311">
        <v>37575</v>
      </c>
      <c r="I311" t="s">
        <v>275</v>
      </c>
      <c r="J311" s="13">
        <f>VLOOKUP(A311, ProductsOfOrder!A:D, 4, FALSE) +H311-VLOOKUP(A311, ProductsOfOrder!A:D, 4, FALSE) *I311</f>
        <v>40545</v>
      </c>
    </row>
    <row r="312" spans="1:10" x14ac:dyDescent="0.3">
      <c r="A312" t="s">
        <v>670</v>
      </c>
      <c r="B312" t="s">
        <v>1302</v>
      </c>
      <c r="C312" t="s">
        <v>2215</v>
      </c>
      <c r="D312" t="s">
        <v>1064</v>
      </c>
      <c r="E312" t="s">
        <v>214</v>
      </c>
      <c r="F312" t="s">
        <v>1463</v>
      </c>
      <c r="G312">
        <f>VLOOKUP(A312, ProductsOfOrder!A:D, 4, FALSE)</f>
        <v>1000000</v>
      </c>
      <c r="H312">
        <v>44866</v>
      </c>
      <c r="I312" t="s">
        <v>230</v>
      </c>
      <c r="J312" s="13">
        <f>VLOOKUP(A312, ProductsOfOrder!A:D, 4, FALSE) +H312-VLOOKUP(A312, ProductsOfOrder!A:D, 4, FALSE) *I312</f>
        <v>964866</v>
      </c>
    </row>
    <row r="313" spans="1:10" x14ac:dyDescent="0.3">
      <c r="A313" t="s">
        <v>671</v>
      </c>
      <c r="B313" t="s">
        <v>1344</v>
      </c>
      <c r="C313" t="s">
        <v>2184</v>
      </c>
      <c r="D313" t="s">
        <v>1048</v>
      </c>
      <c r="E313" t="s">
        <v>220</v>
      </c>
      <c r="F313" t="s">
        <v>1459</v>
      </c>
      <c r="G313">
        <f>VLOOKUP(A313, ProductsOfOrder!A:D, 4, FALSE)</f>
        <v>20088000</v>
      </c>
      <c r="H313">
        <v>16774</v>
      </c>
      <c r="I313" t="s">
        <v>216</v>
      </c>
      <c r="J313" s="13">
        <f>VLOOKUP(A313, ProductsOfOrder!A:D, 4, FALSE) +H313-VLOOKUP(A313, ProductsOfOrder!A:D, 4, FALSE) *I313</f>
        <v>19703014</v>
      </c>
    </row>
    <row r="314" spans="1:10" x14ac:dyDescent="0.3">
      <c r="A314" t="s">
        <v>672</v>
      </c>
      <c r="B314" t="s">
        <v>1115</v>
      </c>
      <c r="C314" t="s">
        <v>2297</v>
      </c>
      <c r="D314" t="s">
        <v>1004</v>
      </c>
      <c r="E314" t="s">
        <v>220</v>
      </c>
      <c r="F314" t="s">
        <v>1463</v>
      </c>
      <c r="G314">
        <f>VLOOKUP(A314, ProductsOfOrder!A:D, 4, FALSE)</f>
        <v>189950000</v>
      </c>
      <c r="H314">
        <v>22425</v>
      </c>
      <c r="I314" t="s">
        <v>275</v>
      </c>
      <c r="J314" s="13">
        <f>VLOOKUP(A314, ProductsOfOrder!A:D, 4, FALSE) +H314-VLOOKUP(A314, ProductsOfOrder!A:D, 4, FALSE) *I314</f>
        <v>188072925</v>
      </c>
    </row>
    <row r="315" spans="1:10" x14ac:dyDescent="0.3">
      <c r="A315" t="s">
        <v>673</v>
      </c>
      <c r="B315" t="s">
        <v>1296</v>
      </c>
      <c r="C315" t="s">
        <v>2298</v>
      </c>
      <c r="D315" t="s">
        <v>1064</v>
      </c>
      <c r="E315" t="s">
        <v>220</v>
      </c>
      <c r="F315" t="s">
        <v>1459</v>
      </c>
      <c r="G315">
        <f>VLOOKUP(A315, ProductsOfOrder!A:D, 4, FALSE)</f>
        <v>359900000</v>
      </c>
      <c r="H315">
        <v>39891</v>
      </c>
      <c r="I315" t="s">
        <v>226</v>
      </c>
      <c r="J315" s="13">
        <f>VLOOKUP(A315, ProductsOfOrder!A:D, 4, FALSE) +H315-VLOOKUP(A315, ProductsOfOrder!A:D, 4, FALSE) *I315</f>
        <v>334746891</v>
      </c>
    </row>
    <row r="316" spans="1:10" x14ac:dyDescent="0.3">
      <c r="A316" t="s">
        <v>674</v>
      </c>
      <c r="B316" t="s">
        <v>1233</v>
      </c>
      <c r="C316" t="s">
        <v>2299</v>
      </c>
      <c r="D316" t="s">
        <v>1073</v>
      </c>
      <c r="E316" t="s">
        <v>214</v>
      </c>
      <c r="F316" t="s">
        <v>1452</v>
      </c>
      <c r="G316">
        <f>VLOOKUP(A316, ProductsOfOrder!A:D, 4, FALSE)</f>
        <v>500000</v>
      </c>
      <c r="H316">
        <v>31022</v>
      </c>
      <c r="I316" t="s">
        <v>242</v>
      </c>
      <c r="J316" s="13">
        <f>VLOOKUP(A316, ProductsOfOrder!A:D, 4, FALSE) +H316-VLOOKUP(A316, ProductsOfOrder!A:D, 4, FALSE) *I316</f>
        <v>506022</v>
      </c>
    </row>
    <row r="317" spans="1:10" x14ac:dyDescent="0.3">
      <c r="A317" t="s">
        <v>675</v>
      </c>
      <c r="B317" t="s">
        <v>1237</v>
      </c>
      <c r="C317" t="s">
        <v>2300</v>
      </c>
      <c r="D317" t="s">
        <v>1020</v>
      </c>
      <c r="E317" t="s">
        <v>220</v>
      </c>
      <c r="F317" t="s">
        <v>1462</v>
      </c>
      <c r="G317">
        <f>VLOOKUP(A317, ProductsOfOrder!A:D, 4, FALSE)</f>
        <v>600000</v>
      </c>
      <c r="H317">
        <v>41247</v>
      </c>
      <c r="I317" t="s">
        <v>261</v>
      </c>
      <c r="J317" s="13">
        <f>VLOOKUP(A317, ProductsOfOrder!A:D, 4, FALSE) +H317-VLOOKUP(A317, ProductsOfOrder!A:D, 4, FALSE) *I317</f>
        <v>587247</v>
      </c>
    </row>
    <row r="318" spans="1:10" x14ac:dyDescent="0.3">
      <c r="A318" t="s">
        <v>676</v>
      </c>
      <c r="B318" t="s">
        <v>1128</v>
      </c>
      <c r="C318" t="s">
        <v>2170</v>
      </c>
      <c r="D318" t="s">
        <v>997</v>
      </c>
      <c r="E318" t="s">
        <v>220</v>
      </c>
      <c r="F318" t="s">
        <v>1445</v>
      </c>
      <c r="G318">
        <f>VLOOKUP(A318, ProductsOfOrder!A:D, 4, FALSE)</f>
        <v>20000000</v>
      </c>
      <c r="H318">
        <v>31137</v>
      </c>
      <c r="I318" t="s">
        <v>230</v>
      </c>
      <c r="J318" s="13">
        <f>VLOOKUP(A318, ProductsOfOrder!A:D, 4, FALSE) +H318-VLOOKUP(A318, ProductsOfOrder!A:D, 4, FALSE) *I318</f>
        <v>18431137</v>
      </c>
    </row>
    <row r="319" spans="1:10" x14ac:dyDescent="0.3">
      <c r="A319" t="s">
        <v>677</v>
      </c>
      <c r="B319" t="s">
        <v>1429</v>
      </c>
      <c r="C319" t="s">
        <v>2199</v>
      </c>
      <c r="D319" t="s">
        <v>980</v>
      </c>
      <c r="E319" t="s">
        <v>214</v>
      </c>
      <c r="F319" t="s">
        <v>1460</v>
      </c>
      <c r="G319">
        <f>VLOOKUP(A319, ProductsOfOrder!A:D, 4, FALSE)</f>
        <v>250000</v>
      </c>
      <c r="H319">
        <v>43399</v>
      </c>
      <c r="I319" t="s">
        <v>298</v>
      </c>
      <c r="J319" s="13">
        <f>VLOOKUP(A319, ProductsOfOrder!A:D, 4, FALSE) +H319-VLOOKUP(A319, ProductsOfOrder!A:D, 4, FALSE) *I319</f>
        <v>268399</v>
      </c>
    </row>
    <row r="320" spans="1:10" x14ac:dyDescent="0.3">
      <c r="A320" t="s">
        <v>678</v>
      </c>
      <c r="B320" t="s">
        <v>1334</v>
      </c>
      <c r="C320" t="s">
        <v>2260</v>
      </c>
      <c r="D320" t="s">
        <v>1095</v>
      </c>
      <c r="E320" t="s">
        <v>220</v>
      </c>
      <c r="F320" t="s">
        <v>1441</v>
      </c>
      <c r="G320">
        <f>VLOOKUP(A320, ProductsOfOrder!A:D, 4, FALSE)</f>
        <v>2093000</v>
      </c>
      <c r="H320">
        <v>27405</v>
      </c>
      <c r="I320" t="s">
        <v>226</v>
      </c>
      <c r="J320" s="13">
        <f>VLOOKUP(A320, ProductsOfOrder!A:D, 4, FALSE) +H320-VLOOKUP(A320, ProductsOfOrder!A:D, 4, FALSE) *I320</f>
        <v>1973895</v>
      </c>
    </row>
    <row r="321" spans="1:10" x14ac:dyDescent="0.3">
      <c r="A321" t="s">
        <v>679</v>
      </c>
      <c r="B321" t="s">
        <v>1414</v>
      </c>
      <c r="C321" t="s">
        <v>253</v>
      </c>
      <c r="D321" t="s">
        <v>281</v>
      </c>
      <c r="E321" t="s">
        <v>214</v>
      </c>
      <c r="F321" t="s">
        <v>1462</v>
      </c>
      <c r="G321">
        <f>VLOOKUP(A321, ProductsOfOrder!A:D, 4, FALSE)</f>
        <v>747000</v>
      </c>
      <c r="H321">
        <v>40554</v>
      </c>
      <c r="I321" t="s">
        <v>230</v>
      </c>
      <c r="J321" s="13">
        <f>VLOOKUP(A321, ProductsOfOrder!A:D, 4, FALSE) +H321-VLOOKUP(A321, ProductsOfOrder!A:D, 4, FALSE) *I321</f>
        <v>727794</v>
      </c>
    </row>
    <row r="322" spans="1:10" x14ac:dyDescent="0.3">
      <c r="A322" t="s">
        <v>680</v>
      </c>
      <c r="B322" t="s">
        <v>1143</v>
      </c>
      <c r="C322" t="s">
        <v>2256</v>
      </c>
      <c r="D322" t="s">
        <v>1001</v>
      </c>
      <c r="E322" t="s">
        <v>220</v>
      </c>
      <c r="F322" t="s">
        <v>1449</v>
      </c>
      <c r="G322">
        <f>VLOOKUP(A322, ProductsOfOrder!A:D, 4, FALSE)</f>
        <v>350000</v>
      </c>
      <c r="H322">
        <v>27838</v>
      </c>
      <c r="I322" t="s">
        <v>284</v>
      </c>
      <c r="J322" s="13">
        <f>VLOOKUP(A322, ProductsOfOrder!A:D, 4, FALSE) +H322-VLOOKUP(A322, ProductsOfOrder!A:D, 4, FALSE) *I322</f>
        <v>363838</v>
      </c>
    </row>
    <row r="323" spans="1:10" x14ac:dyDescent="0.3">
      <c r="A323" t="s">
        <v>681</v>
      </c>
      <c r="B323" t="s">
        <v>1094</v>
      </c>
      <c r="C323" t="s">
        <v>2245</v>
      </c>
      <c r="D323" t="s">
        <v>1335</v>
      </c>
      <c r="E323" t="s">
        <v>214</v>
      </c>
      <c r="F323" t="s">
        <v>1443</v>
      </c>
      <c r="G323">
        <f>VLOOKUP(A323, ProductsOfOrder!A:D, 4, FALSE)</f>
        <v>358000</v>
      </c>
      <c r="H323">
        <v>41272</v>
      </c>
      <c r="I323" t="s">
        <v>261</v>
      </c>
      <c r="J323" s="13">
        <f>VLOOKUP(A323, ProductsOfOrder!A:D, 4, FALSE) +H323-VLOOKUP(A323, ProductsOfOrder!A:D, 4, FALSE) *I323</f>
        <v>367052</v>
      </c>
    </row>
    <row r="324" spans="1:10" x14ac:dyDescent="0.3">
      <c r="A324" t="s">
        <v>682</v>
      </c>
      <c r="B324" t="s">
        <v>1239</v>
      </c>
      <c r="C324" t="s">
        <v>2235</v>
      </c>
      <c r="D324" t="s">
        <v>224</v>
      </c>
      <c r="E324" t="s">
        <v>214</v>
      </c>
      <c r="F324" t="s">
        <v>1463</v>
      </c>
      <c r="G324">
        <f>VLOOKUP(A324, ProductsOfOrder!A:D, 4, FALSE)</f>
        <v>3992000</v>
      </c>
      <c r="H324">
        <v>42781</v>
      </c>
      <c r="I324" t="s">
        <v>226</v>
      </c>
      <c r="J324" s="13">
        <f>VLOOKUP(A324, ProductsOfOrder!A:D, 4, FALSE) +H324-VLOOKUP(A324, ProductsOfOrder!A:D, 4, FALSE) *I324</f>
        <v>3755341</v>
      </c>
    </row>
    <row r="325" spans="1:10" x14ac:dyDescent="0.3">
      <c r="A325" t="s">
        <v>683</v>
      </c>
      <c r="B325" t="s">
        <v>1411</v>
      </c>
      <c r="C325" t="s">
        <v>2301</v>
      </c>
      <c r="D325" t="s">
        <v>224</v>
      </c>
      <c r="E325" t="s">
        <v>220</v>
      </c>
      <c r="F325" t="s">
        <v>1444</v>
      </c>
      <c r="G325">
        <f>VLOOKUP(A325, ProductsOfOrder!A:D, 4, FALSE)</f>
        <v>87190000</v>
      </c>
      <c r="H325">
        <v>24886</v>
      </c>
      <c r="I325" t="s">
        <v>298</v>
      </c>
      <c r="J325" s="13">
        <f>VLOOKUP(A325, ProductsOfOrder!A:D, 4, FALSE) +H325-VLOOKUP(A325, ProductsOfOrder!A:D, 4, FALSE) *I325</f>
        <v>78495886</v>
      </c>
    </row>
    <row r="326" spans="1:10" x14ac:dyDescent="0.3">
      <c r="A326" t="s">
        <v>684</v>
      </c>
      <c r="B326" t="s">
        <v>1230</v>
      </c>
      <c r="C326" t="s">
        <v>2264</v>
      </c>
      <c r="D326" t="s">
        <v>975</v>
      </c>
      <c r="E326" t="s">
        <v>214</v>
      </c>
      <c r="F326" t="s">
        <v>1440</v>
      </c>
      <c r="G326">
        <f>VLOOKUP(A326, ProductsOfOrder!A:D, 4, FALSE)</f>
        <v>5000000</v>
      </c>
      <c r="H326">
        <v>42791</v>
      </c>
      <c r="I326" t="s">
        <v>222</v>
      </c>
      <c r="J326" s="13">
        <f>VLOOKUP(A326, ProductsOfOrder!A:D, 4, FALSE) +H326-VLOOKUP(A326, ProductsOfOrder!A:D, 4, FALSE) *I326</f>
        <v>4742791</v>
      </c>
    </row>
    <row r="327" spans="1:10" x14ac:dyDescent="0.3">
      <c r="A327" t="s">
        <v>685</v>
      </c>
      <c r="B327" t="s">
        <v>1345</v>
      </c>
      <c r="C327" t="s">
        <v>300</v>
      </c>
      <c r="D327" t="s">
        <v>1055</v>
      </c>
      <c r="E327" t="s">
        <v>214</v>
      </c>
      <c r="F327" t="s">
        <v>1456</v>
      </c>
      <c r="G327">
        <f>VLOOKUP(A327, ProductsOfOrder!A:D, 4, FALSE)</f>
        <v>169950000</v>
      </c>
      <c r="H327">
        <v>32226</v>
      </c>
      <c r="I327" t="s">
        <v>226</v>
      </c>
      <c r="J327" s="13">
        <f>VLOOKUP(A327, ProductsOfOrder!A:D, 4, FALSE) +H327-VLOOKUP(A327, ProductsOfOrder!A:D, 4, FALSE) *I327</f>
        <v>158085726</v>
      </c>
    </row>
    <row r="328" spans="1:10" x14ac:dyDescent="0.3">
      <c r="A328" t="s">
        <v>686</v>
      </c>
      <c r="B328" t="s">
        <v>1350</v>
      </c>
      <c r="C328" t="s">
        <v>2238</v>
      </c>
      <c r="D328" t="s">
        <v>1136</v>
      </c>
      <c r="E328" t="s">
        <v>214</v>
      </c>
      <c r="F328" t="s">
        <v>1446</v>
      </c>
      <c r="G328">
        <f>VLOOKUP(A328, ProductsOfOrder!A:D, 4, FALSE)</f>
        <v>151960000</v>
      </c>
      <c r="H328">
        <v>15758</v>
      </c>
      <c r="I328" t="s">
        <v>230</v>
      </c>
      <c r="J328" s="13">
        <f>VLOOKUP(A328, ProductsOfOrder!A:D, 4, FALSE) +H328-VLOOKUP(A328, ProductsOfOrder!A:D, 4, FALSE) *I328</f>
        <v>139818958</v>
      </c>
    </row>
    <row r="329" spans="1:10" x14ac:dyDescent="0.3">
      <c r="A329" t="s">
        <v>687</v>
      </c>
      <c r="B329" t="s">
        <v>1434</v>
      </c>
      <c r="C329" t="s">
        <v>2302</v>
      </c>
      <c r="D329" t="s">
        <v>237</v>
      </c>
      <c r="E329" t="s">
        <v>214</v>
      </c>
      <c r="F329" t="s">
        <v>1461</v>
      </c>
      <c r="G329">
        <f>VLOOKUP(A329, ProductsOfOrder!A:D, 4, FALSE)</f>
        <v>108000</v>
      </c>
      <c r="H329">
        <v>32380</v>
      </c>
      <c r="I329" t="s">
        <v>242</v>
      </c>
      <c r="J329" s="13">
        <f>VLOOKUP(A329, ProductsOfOrder!A:D, 4, FALSE) +H329-VLOOKUP(A329, ProductsOfOrder!A:D, 4, FALSE) *I329</f>
        <v>134980</v>
      </c>
    </row>
    <row r="330" spans="1:10" x14ac:dyDescent="0.3">
      <c r="A330" t="s">
        <v>688</v>
      </c>
      <c r="B330" t="s">
        <v>1223</v>
      </c>
      <c r="C330" t="s">
        <v>2233</v>
      </c>
      <c r="D330" t="s">
        <v>1038</v>
      </c>
      <c r="E330" t="s">
        <v>220</v>
      </c>
      <c r="F330" t="s">
        <v>1452</v>
      </c>
      <c r="G330">
        <f>VLOOKUP(A330, ProductsOfOrder!A:D, 4, FALSE)</f>
        <v>1000000</v>
      </c>
      <c r="H330">
        <v>30238</v>
      </c>
      <c r="I330" t="s">
        <v>275</v>
      </c>
      <c r="J330" s="13">
        <f>VLOOKUP(A330, ProductsOfOrder!A:D, 4, FALSE) +H330-VLOOKUP(A330, ProductsOfOrder!A:D, 4, FALSE) *I330</f>
        <v>1020238</v>
      </c>
    </row>
    <row r="331" spans="1:10" x14ac:dyDescent="0.3">
      <c r="A331" t="s">
        <v>689</v>
      </c>
      <c r="B331" t="s">
        <v>1403</v>
      </c>
      <c r="C331" t="s">
        <v>2184</v>
      </c>
      <c r="D331" t="s">
        <v>1335</v>
      </c>
      <c r="E331" t="s">
        <v>220</v>
      </c>
      <c r="F331" t="s">
        <v>1454</v>
      </c>
      <c r="G331">
        <f>VLOOKUP(A331, ProductsOfOrder!A:D, 4, FALSE)</f>
        <v>3500000</v>
      </c>
      <c r="H331">
        <v>44342</v>
      </c>
      <c r="I331" t="s">
        <v>275</v>
      </c>
      <c r="J331" s="13">
        <f>VLOOKUP(A331, ProductsOfOrder!A:D, 4, FALSE) +H331-VLOOKUP(A331, ProductsOfOrder!A:D, 4, FALSE) *I331</f>
        <v>3509342</v>
      </c>
    </row>
    <row r="332" spans="1:10" x14ac:dyDescent="0.3">
      <c r="A332" t="s">
        <v>690</v>
      </c>
      <c r="B332" t="s">
        <v>1304</v>
      </c>
      <c r="C332" t="s">
        <v>277</v>
      </c>
      <c r="D332" t="s">
        <v>233</v>
      </c>
      <c r="E332" t="s">
        <v>220</v>
      </c>
      <c r="F332" t="s">
        <v>1455</v>
      </c>
      <c r="G332">
        <f>VLOOKUP(A332, ProductsOfOrder!A:D, 4, FALSE)</f>
        <v>98000</v>
      </c>
      <c r="H332">
        <v>22264</v>
      </c>
      <c r="I332" t="s">
        <v>298</v>
      </c>
      <c r="J332" s="13">
        <f>VLOOKUP(A332, ProductsOfOrder!A:D, 4, FALSE) +H332-VLOOKUP(A332, ProductsOfOrder!A:D, 4, FALSE) *I332</f>
        <v>110464</v>
      </c>
    </row>
    <row r="333" spans="1:10" x14ac:dyDescent="0.3">
      <c r="A333" t="s">
        <v>691</v>
      </c>
      <c r="B333" t="s">
        <v>1203</v>
      </c>
      <c r="C333" t="s">
        <v>2167</v>
      </c>
      <c r="D333" t="s">
        <v>992</v>
      </c>
      <c r="E333" t="s">
        <v>220</v>
      </c>
      <c r="F333" t="s">
        <v>1452</v>
      </c>
      <c r="G333">
        <f>VLOOKUP(A333, ProductsOfOrder!A:D, 4, FALSE)</f>
        <v>174930000</v>
      </c>
      <c r="H333">
        <v>19886</v>
      </c>
      <c r="I333" t="s">
        <v>222</v>
      </c>
      <c r="J333" s="13">
        <f>VLOOKUP(A333, ProductsOfOrder!A:D, 4, FALSE) +H333-VLOOKUP(A333, ProductsOfOrder!A:D, 4, FALSE) *I333</f>
        <v>164454086</v>
      </c>
    </row>
    <row r="334" spans="1:10" x14ac:dyDescent="0.3">
      <c r="A334" t="s">
        <v>692</v>
      </c>
      <c r="B334" t="s">
        <v>1157</v>
      </c>
      <c r="C334" t="s">
        <v>2196</v>
      </c>
      <c r="D334" t="s">
        <v>1071</v>
      </c>
      <c r="E334" t="s">
        <v>220</v>
      </c>
      <c r="F334" t="s">
        <v>1456</v>
      </c>
      <c r="G334">
        <f>VLOOKUP(A334, ProductsOfOrder!A:D, 4, FALSE)</f>
        <v>2994000</v>
      </c>
      <c r="H334">
        <v>20432</v>
      </c>
      <c r="I334" t="s">
        <v>230</v>
      </c>
      <c r="J334" s="13">
        <f>VLOOKUP(A334, ProductsOfOrder!A:D, 4, FALSE) +H334-VLOOKUP(A334, ProductsOfOrder!A:D, 4, FALSE) *I334</f>
        <v>2774912</v>
      </c>
    </row>
    <row r="335" spans="1:10" x14ac:dyDescent="0.3">
      <c r="A335" t="s">
        <v>693</v>
      </c>
      <c r="B335" t="s">
        <v>1152</v>
      </c>
      <c r="C335" t="s">
        <v>2303</v>
      </c>
      <c r="D335" t="s">
        <v>980</v>
      </c>
      <c r="E335" t="s">
        <v>214</v>
      </c>
      <c r="F335" t="s">
        <v>1444</v>
      </c>
      <c r="G335">
        <f>VLOOKUP(A335, ProductsOfOrder!A:D, 4, FALSE)</f>
        <v>120000</v>
      </c>
      <c r="H335">
        <v>40460</v>
      </c>
      <c r="I335" t="s">
        <v>216</v>
      </c>
      <c r="J335" s="13">
        <f>VLOOKUP(A335, ProductsOfOrder!A:D, 4, FALSE) +H335-VLOOKUP(A335, ProductsOfOrder!A:D, 4, FALSE) *I335</f>
        <v>158060</v>
      </c>
    </row>
    <row r="336" spans="1:10" x14ac:dyDescent="0.3">
      <c r="A336" t="s">
        <v>694</v>
      </c>
      <c r="B336" t="s">
        <v>1353</v>
      </c>
      <c r="C336" t="s">
        <v>288</v>
      </c>
      <c r="D336" t="s">
        <v>219</v>
      </c>
      <c r="E336" t="s">
        <v>214</v>
      </c>
      <c r="F336" t="s">
        <v>1451</v>
      </c>
      <c r="G336">
        <f>VLOOKUP(A336, ProductsOfOrder!A:D, 4, FALSE)</f>
        <v>4998000</v>
      </c>
      <c r="H336">
        <v>31810</v>
      </c>
      <c r="I336" t="s">
        <v>242</v>
      </c>
      <c r="J336" s="13">
        <f>VLOOKUP(A336, ProductsOfOrder!A:D, 4, FALSE) +H336-VLOOKUP(A336, ProductsOfOrder!A:D, 4, FALSE) *I336</f>
        <v>4779910</v>
      </c>
    </row>
    <row r="337" spans="1:10" x14ac:dyDescent="0.3">
      <c r="A337" t="s">
        <v>695</v>
      </c>
      <c r="B337" t="s">
        <v>1202</v>
      </c>
      <c r="C337" t="s">
        <v>2304</v>
      </c>
      <c r="D337" t="s">
        <v>978</v>
      </c>
      <c r="E337" t="s">
        <v>220</v>
      </c>
      <c r="F337" t="s">
        <v>1461</v>
      </c>
      <c r="G337">
        <f>VLOOKUP(A337, ProductsOfOrder!A:D, 4, FALSE)</f>
        <v>159950000</v>
      </c>
      <c r="H337">
        <v>20083</v>
      </c>
      <c r="I337" t="s">
        <v>284</v>
      </c>
      <c r="J337" s="13">
        <f>VLOOKUP(A337, ProductsOfOrder!A:D, 4, FALSE) +H337-VLOOKUP(A337, ProductsOfOrder!A:D, 4, FALSE) *I337</f>
        <v>153572083</v>
      </c>
    </row>
    <row r="338" spans="1:10" x14ac:dyDescent="0.3">
      <c r="A338" t="s">
        <v>696</v>
      </c>
      <c r="B338" t="s">
        <v>1211</v>
      </c>
      <c r="C338" t="s">
        <v>2220</v>
      </c>
      <c r="D338" t="s">
        <v>1335</v>
      </c>
      <c r="E338" t="s">
        <v>214</v>
      </c>
      <c r="F338" t="s">
        <v>1453</v>
      </c>
      <c r="G338">
        <f>VLOOKUP(A338, ProductsOfOrder!A:D, 4, FALSE)</f>
        <v>11020000</v>
      </c>
      <c r="H338">
        <v>20205</v>
      </c>
      <c r="I338" t="s">
        <v>230</v>
      </c>
      <c r="J338" s="13">
        <f>VLOOKUP(A338, ProductsOfOrder!A:D, 4, FALSE) +H338-VLOOKUP(A338, ProductsOfOrder!A:D, 4, FALSE) *I338</f>
        <v>10158605</v>
      </c>
    </row>
    <row r="339" spans="1:10" x14ac:dyDescent="0.3">
      <c r="A339" t="s">
        <v>697</v>
      </c>
      <c r="B339" t="s">
        <v>1198</v>
      </c>
      <c r="C339" t="s">
        <v>2305</v>
      </c>
      <c r="D339" t="s">
        <v>237</v>
      </c>
      <c r="E339" t="s">
        <v>214</v>
      </c>
      <c r="F339" t="s">
        <v>1454</v>
      </c>
      <c r="G339">
        <f>VLOOKUP(A339, ProductsOfOrder!A:D, 4, FALSE)</f>
        <v>148000</v>
      </c>
      <c r="H339">
        <v>31204</v>
      </c>
      <c r="I339" t="s">
        <v>238</v>
      </c>
      <c r="J339" s="13">
        <f>VLOOKUP(A339, ProductsOfOrder!A:D, 4, FALSE) +H339-VLOOKUP(A339, ProductsOfOrder!A:D, 4, FALSE) *I339</f>
        <v>174764</v>
      </c>
    </row>
    <row r="340" spans="1:10" x14ac:dyDescent="0.3">
      <c r="A340" t="s">
        <v>698</v>
      </c>
      <c r="B340" t="s">
        <v>1386</v>
      </c>
      <c r="C340" t="s">
        <v>2244</v>
      </c>
      <c r="D340" t="s">
        <v>1207</v>
      </c>
      <c r="E340" t="s">
        <v>220</v>
      </c>
      <c r="F340" t="s">
        <v>1451</v>
      </c>
      <c r="G340">
        <f>VLOOKUP(A340, ProductsOfOrder!A:D, 4, FALSE)</f>
        <v>400000</v>
      </c>
      <c r="H340">
        <v>25275</v>
      </c>
      <c r="I340" t="s">
        <v>216</v>
      </c>
      <c r="J340" s="13">
        <f>VLOOKUP(A340, ProductsOfOrder!A:D, 4, FALSE) +H340-VLOOKUP(A340, ProductsOfOrder!A:D, 4, FALSE) *I340</f>
        <v>417275</v>
      </c>
    </row>
    <row r="341" spans="1:10" x14ac:dyDescent="0.3">
      <c r="A341" t="s">
        <v>699</v>
      </c>
      <c r="B341" t="s">
        <v>1397</v>
      </c>
      <c r="C341" t="s">
        <v>228</v>
      </c>
      <c r="D341" t="s">
        <v>1014</v>
      </c>
      <c r="E341" t="s">
        <v>220</v>
      </c>
      <c r="F341" t="s">
        <v>1444</v>
      </c>
      <c r="G341">
        <f>VLOOKUP(A341, ProductsOfOrder!A:D, 4, FALSE)</f>
        <v>150000</v>
      </c>
      <c r="H341">
        <v>38531</v>
      </c>
      <c r="I341" t="s">
        <v>298</v>
      </c>
      <c r="J341" s="13">
        <f>VLOOKUP(A341, ProductsOfOrder!A:D, 4, FALSE) +H341-VLOOKUP(A341, ProductsOfOrder!A:D, 4, FALSE) *I341</f>
        <v>173531</v>
      </c>
    </row>
    <row r="342" spans="1:10" x14ac:dyDescent="0.3">
      <c r="A342" t="s">
        <v>700</v>
      </c>
      <c r="B342" t="s">
        <v>1142</v>
      </c>
      <c r="C342" t="s">
        <v>2265</v>
      </c>
      <c r="D342" t="s">
        <v>271</v>
      </c>
      <c r="E342" t="s">
        <v>214</v>
      </c>
      <c r="F342" t="s">
        <v>1447</v>
      </c>
      <c r="G342">
        <f>VLOOKUP(A342, ProductsOfOrder!A:D, 4, FALSE)</f>
        <v>1494000</v>
      </c>
      <c r="H342">
        <v>16362</v>
      </c>
      <c r="I342" t="s">
        <v>238</v>
      </c>
      <c r="J342" s="13">
        <f>VLOOKUP(A342, ProductsOfOrder!A:D, 4, FALSE) +H342-VLOOKUP(A342, ProductsOfOrder!A:D, 4, FALSE) *I342</f>
        <v>1465542</v>
      </c>
    </row>
    <row r="343" spans="1:10" x14ac:dyDescent="0.3">
      <c r="A343" t="s">
        <v>701</v>
      </c>
      <c r="B343" t="s">
        <v>1218</v>
      </c>
      <c r="C343" t="s">
        <v>2306</v>
      </c>
      <c r="D343" t="s">
        <v>1001</v>
      </c>
      <c r="E343" t="s">
        <v>214</v>
      </c>
      <c r="F343" t="s">
        <v>1451</v>
      </c>
      <c r="G343">
        <f>VLOOKUP(A343, ProductsOfOrder!A:D, 4, FALSE)</f>
        <v>747000</v>
      </c>
      <c r="H343">
        <v>30688</v>
      </c>
      <c r="I343" t="s">
        <v>261</v>
      </c>
      <c r="J343" s="13">
        <f>VLOOKUP(A343, ProductsOfOrder!A:D, 4, FALSE) +H343-VLOOKUP(A343, ProductsOfOrder!A:D, 4, FALSE) *I343</f>
        <v>710458</v>
      </c>
    </row>
    <row r="344" spans="1:10" x14ac:dyDescent="0.3">
      <c r="A344" t="s">
        <v>702</v>
      </c>
      <c r="B344" t="s">
        <v>981</v>
      </c>
      <c r="C344" t="s">
        <v>338</v>
      </c>
      <c r="D344" t="s">
        <v>356</v>
      </c>
      <c r="E344" t="s">
        <v>214</v>
      </c>
      <c r="F344" t="s">
        <v>1440</v>
      </c>
      <c r="G344">
        <f>VLOOKUP(A344, ProductsOfOrder!A:D, 4, FALSE)</f>
        <v>800000</v>
      </c>
      <c r="H344">
        <v>39363</v>
      </c>
      <c r="I344" t="s">
        <v>298</v>
      </c>
      <c r="J344" s="13">
        <f>VLOOKUP(A344, ProductsOfOrder!A:D, 4, FALSE) +H344-VLOOKUP(A344, ProductsOfOrder!A:D, 4, FALSE) *I344</f>
        <v>759363</v>
      </c>
    </row>
    <row r="345" spans="1:10" x14ac:dyDescent="0.3">
      <c r="A345" t="s">
        <v>703</v>
      </c>
      <c r="B345" t="s">
        <v>1352</v>
      </c>
      <c r="C345" t="s">
        <v>2143</v>
      </c>
      <c r="D345" t="s">
        <v>1124</v>
      </c>
      <c r="E345" t="s">
        <v>214</v>
      </c>
      <c r="F345" t="s">
        <v>1463</v>
      </c>
      <c r="G345">
        <f>VLOOKUP(A345, ProductsOfOrder!A:D, 4, FALSE)</f>
        <v>180000</v>
      </c>
      <c r="H345">
        <v>21096</v>
      </c>
      <c r="I345" t="s">
        <v>230</v>
      </c>
      <c r="J345" s="13">
        <f>VLOOKUP(A345, ProductsOfOrder!A:D, 4, FALSE) +H345-VLOOKUP(A345, ProductsOfOrder!A:D, 4, FALSE) *I345</f>
        <v>186696</v>
      </c>
    </row>
    <row r="346" spans="1:10" x14ac:dyDescent="0.3">
      <c r="A346" t="s">
        <v>704</v>
      </c>
      <c r="B346" t="s">
        <v>1083</v>
      </c>
      <c r="C346" t="s">
        <v>2159</v>
      </c>
      <c r="D346" t="s">
        <v>1032</v>
      </c>
      <c r="E346" t="s">
        <v>220</v>
      </c>
      <c r="F346" t="s">
        <v>1455</v>
      </c>
      <c r="G346">
        <f>VLOOKUP(A346, ProductsOfOrder!A:D, 4, FALSE)</f>
        <v>4990000</v>
      </c>
      <c r="H346">
        <v>39324</v>
      </c>
      <c r="I346" t="s">
        <v>275</v>
      </c>
      <c r="J346" s="13">
        <f>VLOOKUP(A346, ProductsOfOrder!A:D, 4, FALSE) +H346-VLOOKUP(A346, ProductsOfOrder!A:D, 4, FALSE) *I346</f>
        <v>4979424</v>
      </c>
    </row>
    <row r="347" spans="1:10" x14ac:dyDescent="0.3">
      <c r="A347" t="s">
        <v>705</v>
      </c>
      <c r="B347" t="s">
        <v>1115</v>
      </c>
      <c r="C347" t="s">
        <v>2307</v>
      </c>
      <c r="D347" t="s">
        <v>997</v>
      </c>
      <c r="E347" t="s">
        <v>220</v>
      </c>
      <c r="F347" t="s">
        <v>1443</v>
      </c>
      <c r="G347">
        <f>VLOOKUP(A347, ProductsOfOrder!A:D, 4, FALSE)</f>
        <v>100000</v>
      </c>
      <c r="H347">
        <v>32790</v>
      </c>
      <c r="I347" t="s">
        <v>275</v>
      </c>
      <c r="J347" s="13">
        <f>VLOOKUP(A347, ProductsOfOrder!A:D, 4, FALSE) +H347-VLOOKUP(A347, ProductsOfOrder!A:D, 4, FALSE) *I347</f>
        <v>131790</v>
      </c>
    </row>
    <row r="348" spans="1:10" x14ac:dyDescent="0.3">
      <c r="A348" t="s">
        <v>706</v>
      </c>
      <c r="B348" t="s">
        <v>1045</v>
      </c>
      <c r="C348" t="s">
        <v>2308</v>
      </c>
      <c r="D348" t="s">
        <v>1079</v>
      </c>
      <c r="E348" t="s">
        <v>214</v>
      </c>
      <c r="F348" t="s">
        <v>1445</v>
      </c>
      <c r="G348">
        <f>VLOOKUP(A348, ProductsOfOrder!A:D, 4, FALSE)</f>
        <v>4750000</v>
      </c>
      <c r="H348">
        <v>26733</v>
      </c>
      <c r="I348" t="s">
        <v>238</v>
      </c>
      <c r="J348" s="13">
        <f>VLOOKUP(A348, ProductsOfOrder!A:D, 4, FALSE) +H348-VLOOKUP(A348, ProductsOfOrder!A:D, 4, FALSE) *I348</f>
        <v>4634233</v>
      </c>
    </row>
    <row r="349" spans="1:10" x14ac:dyDescent="0.3">
      <c r="A349" t="s">
        <v>707</v>
      </c>
      <c r="B349" t="s">
        <v>987</v>
      </c>
      <c r="C349" t="s">
        <v>2279</v>
      </c>
      <c r="D349" t="s">
        <v>1030</v>
      </c>
      <c r="E349" t="s">
        <v>220</v>
      </c>
      <c r="F349" t="s">
        <v>1456</v>
      </c>
      <c r="G349">
        <f>VLOOKUP(A349, ProductsOfOrder!A:D, 4, FALSE)</f>
        <v>36000</v>
      </c>
      <c r="H349">
        <v>29212</v>
      </c>
      <c r="I349" t="s">
        <v>242</v>
      </c>
      <c r="J349" s="13">
        <f>VLOOKUP(A349, ProductsOfOrder!A:D, 4, FALSE) +H349-VLOOKUP(A349, ProductsOfOrder!A:D, 4, FALSE) *I349</f>
        <v>63412</v>
      </c>
    </row>
    <row r="350" spans="1:10" x14ac:dyDescent="0.3">
      <c r="A350" t="s">
        <v>708</v>
      </c>
      <c r="B350" t="s">
        <v>1404</v>
      </c>
      <c r="C350" t="s">
        <v>2309</v>
      </c>
      <c r="D350" t="s">
        <v>251</v>
      </c>
      <c r="E350" t="s">
        <v>214</v>
      </c>
      <c r="F350" t="s">
        <v>1454</v>
      </c>
      <c r="G350">
        <f>VLOOKUP(A350, ProductsOfOrder!A:D, 4, FALSE)</f>
        <v>265930000</v>
      </c>
      <c r="H350">
        <v>32833</v>
      </c>
      <c r="I350" t="s">
        <v>261</v>
      </c>
      <c r="J350" s="13">
        <f>VLOOKUP(A350, ProductsOfOrder!A:D, 4, FALSE) +H350-VLOOKUP(A350, ProductsOfOrder!A:D, 4, FALSE) *I350</f>
        <v>242029133</v>
      </c>
    </row>
    <row r="351" spans="1:10" x14ac:dyDescent="0.3">
      <c r="A351" t="s">
        <v>709</v>
      </c>
      <c r="B351" t="s">
        <v>1290</v>
      </c>
      <c r="C351" t="s">
        <v>2232</v>
      </c>
      <c r="D351" t="s">
        <v>356</v>
      </c>
      <c r="E351" t="s">
        <v>214</v>
      </c>
      <c r="F351" t="s">
        <v>1446</v>
      </c>
      <c r="G351">
        <f>VLOOKUP(A351, ProductsOfOrder!A:D, 4, FALSE)</f>
        <v>250000</v>
      </c>
      <c r="H351">
        <v>25146</v>
      </c>
      <c r="I351" t="s">
        <v>216</v>
      </c>
      <c r="J351" s="13">
        <f>VLOOKUP(A351, ProductsOfOrder!A:D, 4, FALSE) +H351-VLOOKUP(A351, ProductsOfOrder!A:D, 4, FALSE) *I351</f>
        <v>270146</v>
      </c>
    </row>
    <row r="352" spans="1:10" x14ac:dyDescent="0.3">
      <c r="A352" t="s">
        <v>710</v>
      </c>
      <c r="B352" t="s">
        <v>1421</v>
      </c>
      <c r="C352" t="s">
        <v>280</v>
      </c>
      <c r="D352" t="s">
        <v>1055</v>
      </c>
      <c r="E352" t="s">
        <v>220</v>
      </c>
      <c r="F352" t="s">
        <v>1450</v>
      </c>
      <c r="G352">
        <f>VLOOKUP(A352, ProductsOfOrder!A:D, 4, FALSE)</f>
        <v>1495000</v>
      </c>
      <c r="H352">
        <v>40858</v>
      </c>
      <c r="I352" t="s">
        <v>222</v>
      </c>
      <c r="J352" s="13">
        <f>VLOOKUP(A352, ProductsOfOrder!A:D, 4, FALSE) +H352-VLOOKUP(A352, ProductsOfOrder!A:D, 4, FALSE) *I352</f>
        <v>1446158</v>
      </c>
    </row>
    <row r="353" spans="1:10" x14ac:dyDescent="0.3">
      <c r="A353" t="s">
        <v>711</v>
      </c>
      <c r="B353" t="s">
        <v>1117</v>
      </c>
      <c r="C353" t="s">
        <v>2182</v>
      </c>
      <c r="D353" t="s">
        <v>978</v>
      </c>
      <c r="E353" t="s">
        <v>220</v>
      </c>
      <c r="F353" t="s">
        <v>1458</v>
      </c>
      <c r="G353">
        <f>VLOOKUP(A353, ProductsOfOrder!A:D, 4, FALSE)</f>
        <v>287910000</v>
      </c>
      <c r="H353">
        <v>23772</v>
      </c>
      <c r="I353" t="s">
        <v>261</v>
      </c>
      <c r="J353" s="13">
        <f>VLOOKUP(A353, ProductsOfOrder!A:D, 4, FALSE) +H353-VLOOKUP(A353, ProductsOfOrder!A:D, 4, FALSE) *I353</f>
        <v>262021872</v>
      </c>
    </row>
    <row r="354" spans="1:10" x14ac:dyDescent="0.3">
      <c r="A354" t="s">
        <v>712</v>
      </c>
      <c r="B354" t="s">
        <v>1249</v>
      </c>
      <c r="C354" t="s">
        <v>2157</v>
      </c>
      <c r="D354" t="s">
        <v>224</v>
      </c>
      <c r="E354" t="s">
        <v>220</v>
      </c>
      <c r="F354" t="s">
        <v>1455</v>
      </c>
      <c r="G354">
        <f>VLOOKUP(A354, ProductsOfOrder!A:D, 4, FALSE)</f>
        <v>20000000</v>
      </c>
      <c r="H354">
        <v>29065</v>
      </c>
      <c r="I354" t="s">
        <v>238</v>
      </c>
      <c r="J354" s="13">
        <f>VLOOKUP(A354, ProductsOfOrder!A:D, 4, FALSE) +H354-VLOOKUP(A354, ProductsOfOrder!A:D, 4, FALSE) *I354</f>
        <v>19429065</v>
      </c>
    </row>
    <row r="355" spans="1:10" x14ac:dyDescent="0.3">
      <c r="A355" t="s">
        <v>713</v>
      </c>
      <c r="B355" t="s">
        <v>1279</v>
      </c>
      <c r="C355" t="s">
        <v>2221</v>
      </c>
      <c r="D355" t="s">
        <v>1011</v>
      </c>
      <c r="E355" t="s">
        <v>214</v>
      </c>
      <c r="F355" t="s">
        <v>1440</v>
      </c>
      <c r="G355">
        <f>VLOOKUP(A355, ProductsOfOrder!A:D, 4, FALSE)</f>
        <v>89000</v>
      </c>
      <c r="H355">
        <v>20518</v>
      </c>
      <c r="I355" t="s">
        <v>226</v>
      </c>
      <c r="J355" s="13">
        <f>VLOOKUP(A355, ProductsOfOrder!A:D, 4, FALSE) +H355-VLOOKUP(A355, ProductsOfOrder!A:D, 4, FALSE) *I355</f>
        <v>103288</v>
      </c>
    </row>
    <row r="356" spans="1:10" x14ac:dyDescent="0.3">
      <c r="A356" t="s">
        <v>714</v>
      </c>
      <c r="B356" t="s">
        <v>1181</v>
      </c>
      <c r="C356" t="s">
        <v>302</v>
      </c>
      <c r="D356" t="s">
        <v>1009</v>
      </c>
      <c r="E356" t="s">
        <v>220</v>
      </c>
      <c r="F356" t="s">
        <v>1443</v>
      </c>
      <c r="G356">
        <f>VLOOKUP(A356, ProductsOfOrder!A:D, 4, FALSE)</f>
        <v>250000</v>
      </c>
      <c r="H356">
        <v>36684</v>
      </c>
      <c r="I356" t="s">
        <v>242</v>
      </c>
      <c r="J356" s="13">
        <f>VLOOKUP(A356, ProductsOfOrder!A:D, 4, FALSE) +H356-VLOOKUP(A356, ProductsOfOrder!A:D, 4, FALSE) *I356</f>
        <v>274184</v>
      </c>
    </row>
    <row r="357" spans="1:10" x14ac:dyDescent="0.3">
      <c r="A357" t="s">
        <v>715</v>
      </c>
      <c r="B357" t="s">
        <v>1148</v>
      </c>
      <c r="C357" t="s">
        <v>2310</v>
      </c>
      <c r="D357" t="s">
        <v>1041</v>
      </c>
      <c r="E357" t="s">
        <v>214</v>
      </c>
      <c r="F357" t="s">
        <v>1441</v>
      </c>
      <c r="G357">
        <f>VLOOKUP(A357, ProductsOfOrder!A:D, 4, FALSE)</f>
        <v>135960000</v>
      </c>
      <c r="H357">
        <v>27279</v>
      </c>
      <c r="I357" t="s">
        <v>216</v>
      </c>
      <c r="J357" s="13">
        <f>VLOOKUP(A357, ProductsOfOrder!A:D, 4, FALSE) +H357-VLOOKUP(A357, ProductsOfOrder!A:D, 4, FALSE) *I357</f>
        <v>133268079</v>
      </c>
    </row>
    <row r="358" spans="1:10" x14ac:dyDescent="0.3">
      <c r="A358" t="s">
        <v>716</v>
      </c>
      <c r="B358" t="s">
        <v>1135</v>
      </c>
      <c r="C358" t="s">
        <v>2311</v>
      </c>
      <c r="D358" t="s">
        <v>997</v>
      </c>
      <c r="E358" t="s">
        <v>214</v>
      </c>
      <c r="F358" t="s">
        <v>1457</v>
      </c>
      <c r="G358">
        <f>VLOOKUP(A358, ProductsOfOrder!A:D, 4, FALSE)</f>
        <v>14000000</v>
      </c>
      <c r="H358">
        <v>20430</v>
      </c>
      <c r="I358" t="s">
        <v>298</v>
      </c>
      <c r="J358" s="13">
        <f>VLOOKUP(A358, ProductsOfOrder!A:D, 4, FALSE) +H358-VLOOKUP(A358, ProductsOfOrder!A:D, 4, FALSE) *I358</f>
        <v>12620430</v>
      </c>
    </row>
    <row r="359" spans="1:10" x14ac:dyDescent="0.3">
      <c r="A359" t="s">
        <v>717</v>
      </c>
      <c r="B359" t="s">
        <v>1008</v>
      </c>
      <c r="C359" t="s">
        <v>2312</v>
      </c>
      <c r="D359" t="s">
        <v>1146</v>
      </c>
      <c r="E359" t="s">
        <v>220</v>
      </c>
      <c r="F359" t="s">
        <v>1453</v>
      </c>
      <c r="G359">
        <f>VLOOKUP(A359, ProductsOfOrder!A:D, 4, FALSE)</f>
        <v>396000</v>
      </c>
      <c r="H359">
        <v>34767</v>
      </c>
      <c r="I359" t="s">
        <v>216</v>
      </c>
      <c r="J359" s="13">
        <f>VLOOKUP(A359, ProductsOfOrder!A:D, 4, FALSE) +H359-VLOOKUP(A359, ProductsOfOrder!A:D, 4, FALSE) *I359</f>
        <v>422847</v>
      </c>
    </row>
    <row r="360" spans="1:10" x14ac:dyDescent="0.3">
      <c r="A360" t="s">
        <v>718</v>
      </c>
      <c r="B360" t="s">
        <v>1314</v>
      </c>
      <c r="C360" t="s">
        <v>2313</v>
      </c>
      <c r="D360" t="s">
        <v>1038</v>
      </c>
      <c r="E360" t="s">
        <v>214</v>
      </c>
      <c r="F360" t="s">
        <v>1444</v>
      </c>
      <c r="G360">
        <f>VLOOKUP(A360, ProductsOfOrder!A:D, 4, FALSE)</f>
        <v>169950000</v>
      </c>
      <c r="H360">
        <v>16888</v>
      </c>
      <c r="I360" t="s">
        <v>275</v>
      </c>
      <c r="J360" s="13">
        <f>VLOOKUP(A360, ProductsOfOrder!A:D, 4, FALSE) +H360-VLOOKUP(A360, ProductsOfOrder!A:D, 4, FALSE) *I360</f>
        <v>168267388</v>
      </c>
    </row>
    <row r="361" spans="1:10" x14ac:dyDescent="0.3">
      <c r="A361" t="s">
        <v>719</v>
      </c>
      <c r="B361" t="s">
        <v>1265</v>
      </c>
      <c r="C361" t="s">
        <v>399</v>
      </c>
      <c r="D361" t="s">
        <v>1207</v>
      </c>
      <c r="E361" t="s">
        <v>220</v>
      </c>
      <c r="F361" t="s">
        <v>1454</v>
      </c>
      <c r="G361">
        <f>VLOOKUP(A361, ProductsOfOrder!A:D, 4, FALSE)</f>
        <v>1432000</v>
      </c>
      <c r="H361">
        <v>15312</v>
      </c>
      <c r="I361" t="s">
        <v>261</v>
      </c>
      <c r="J361" s="13">
        <f>VLOOKUP(A361, ProductsOfOrder!A:D, 4, FALSE) +H361-VLOOKUP(A361, ProductsOfOrder!A:D, 4, FALSE) *I361</f>
        <v>1318432</v>
      </c>
    </row>
    <row r="362" spans="1:10" x14ac:dyDescent="0.3">
      <c r="A362" t="s">
        <v>720</v>
      </c>
      <c r="B362" t="s">
        <v>1324</v>
      </c>
      <c r="C362" t="s">
        <v>2261</v>
      </c>
      <c r="D362" t="s">
        <v>1133</v>
      </c>
      <c r="E362" t="s">
        <v>214</v>
      </c>
      <c r="F362" t="s">
        <v>1460</v>
      </c>
      <c r="G362">
        <f>VLOOKUP(A362, ProductsOfOrder!A:D, 4, FALSE)</f>
        <v>6612000</v>
      </c>
      <c r="H362">
        <v>42842</v>
      </c>
      <c r="I362" t="s">
        <v>222</v>
      </c>
      <c r="J362" s="13">
        <f>VLOOKUP(A362, ProductsOfOrder!A:D, 4, FALSE) +H362-VLOOKUP(A362, ProductsOfOrder!A:D, 4, FALSE) *I362</f>
        <v>6258122</v>
      </c>
    </row>
    <row r="363" spans="1:10" x14ac:dyDescent="0.3">
      <c r="A363" t="s">
        <v>721</v>
      </c>
      <c r="B363" t="s">
        <v>1083</v>
      </c>
      <c r="C363" t="s">
        <v>377</v>
      </c>
      <c r="D363" t="s">
        <v>995</v>
      </c>
      <c r="E363" t="s">
        <v>220</v>
      </c>
      <c r="F363" t="s">
        <v>1451</v>
      </c>
      <c r="G363">
        <f>VLOOKUP(A363, ProductsOfOrder!A:D, 4, FALSE)</f>
        <v>2490000</v>
      </c>
      <c r="H363">
        <v>26844</v>
      </c>
      <c r="I363" t="s">
        <v>226</v>
      </c>
      <c r="J363" s="13">
        <f>VLOOKUP(A363, ProductsOfOrder!A:D, 4, FALSE) +H363-VLOOKUP(A363, ProductsOfOrder!A:D, 4, FALSE) *I363</f>
        <v>2342544</v>
      </c>
    </row>
    <row r="364" spans="1:10" x14ac:dyDescent="0.3">
      <c r="A364" t="s">
        <v>722</v>
      </c>
      <c r="B364" t="s">
        <v>1210</v>
      </c>
      <c r="C364" t="s">
        <v>2314</v>
      </c>
      <c r="D364" t="s">
        <v>1069</v>
      </c>
      <c r="E364" t="s">
        <v>214</v>
      </c>
      <c r="F364" t="s">
        <v>1452</v>
      </c>
      <c r="G364">
        <f>VLOOKUP(A364, ProductsOfOrder!A:D, 4, FALSE)</f>
        <v>80000</v>
      </c>
      <c r="H364">
        <v>25870</v>
      </c>
      <c r="I364" t="s">
        <v>238</v>
      </c>
      <c r="J364" s="13">
        <f>VLOOKUP(A364, ProductsOfOrder!A:D, 4, FALSE) +H364-VLOOKUP(A364, ProductsOfOrder!A:D, 4, FALSE) *I364</f>
        <v>103470</v>
      </c>
    </row>
    <row r="365" spans="1:10" x14ac:dyDescent="0.3">
      <c r="A365" t="s">
        <v>723</v>
      </c>
      <c r="B365" t="s">
        <v>1128</v>
      </c>
      <c r="C365" t="s">
        <v>450</v>
      </c>
      <c r="D365" t="s">
        <v>219</v>
      </c>
      <c r="E365" t="s">
        <v>214</v>
      </c>
      <c r="F365" t="s">
        <v>1444</v>
      </c>
      <c r="G365">
        <f>VLOOKUP(A365, ProductsOfOrder!A:D, 4, FALSE)</f>
        <v>740000</v>
      </c>
      <c r="H365">
        <v>24487</v>
      </c>
      <c r="I365" t="s">
        <v>261</v>
      </c>
      <c r="J365" s="13">
        <f>VLOOKUP(A365, ProductsOfOrder!A:D, 4, FALSE) +H365-VLOOKUP(A365, ProductsOfOrder!A:D, 4, FALSE) *I365</f>
        <v>697887</v>
      </c>
    </row>
    <row r="366" spans="1:10" x14ac:dyDescent="0.3">
      <c r="A366" t="s">
        <v>724</v>
      </c>
      <c r="B366" t="s">
        <v>1179</v>
      </c>
      <c r="C366" t="s">
        <v>2220</v>
      </c>
      <c r="D366" t="s">
        <v>1158</v>
      </c>
      <c r="E366" t="s">
        <v>220</v>
      </c>
      <c r="F366" t="s">
        <v>1446</v>
      </c>
      <c r="G366">
        <f>VLOOKUP(A366, ProductsOfOrder!A:D, 4, FALSE)</f>
        <v>99000</v>
      </c>
      <c r="H366">
        <v>26763</v>
      </c>
      <c r="I366" t="s">
        <v>226</v>
      </c>
      <c r="J366" s="13">
        <f>VLOOKUP(A366, ProductsOfOrder!A:D, 4, FALSE) +H366-VLOOKUP(A366, ProductsOfOrder!A:D, 4, FALSE) *I366</f>
        <v>118833</v>
      </c>
    </row>
    <row r="367" spans="1:10" x14ac:dyDescent="0.3">
      <c r="A367" t="s">
        <v>725</v>
      </c>
      <c r="B367" t="s">
        <v>1399</v>
      </c>
      <c r="C367" t="s">
        <v>2252</v>
      </c>
      <c r="D367" t="s">
        <v>1007</v>
      </c>
      <c r="E367" t="s">
        <v>220</v>
      </c>
      <c r="F367" t="s">
        <v>1441</v>
      </c>
      <c r="G367">
        <f>VLOOKUP(A367, ProductsOfOrder!A:D, 4, FALSE)</f>
        <v>135960000</v>
      </c>
      <c r="H367">
        <v>29480</v>
      </c>
      <c r="I367" t="s">
        <v>298</v>
      </c>
      <c r="J367" s="13">
        <f>VLOOKUP(A367, ProductsOfOrder!A:D, 4, FALSE) +H367-VLOOKUP(A367, ProductsOfOrder!A:D, 4, FALSE) *I367</f>
        <v>122393480</v>
      </c>
    </row>
    <row r="368" spans="1:10" x14ac:dyDescent="0.3">
      <c r="A368" t="s">
        <v>726</v>
      </c>
      <c r="B368" t="s">
        <v>1271</v>
      </c>
      <c r="C368" t="s">
        <v>2315</v>
      </c>
      <c r="D368" t="s">
        <v>1112</v>
      </c>
      <c r="E368" t="s">
        <v>220</v>
      </c>
      <c r="F368" t="s">
        <v>1456</v>
      </c>
      <c r="G368">
        <f>VLOOKUP(A368, ProductsOfOrder!A:D, 4, FALSE)</f>
        <v>22211000</v>
      </c>
      <c r="H368">
        <v>19997</v>
      </c>
      <c r="I368" t="s">
        <v>284</v>
      </c>
      <c r="J368" s="13">
        <f>VLOOKUP(A368, ProductsOfOrder!A:D, 4, FALSE) +H368-VLOOKUP(A368, ProductsOfOrder!A:D, 4, FALSE) *I368</f>
        <v>21342557</v>
      </c>
    </row>
    <row r="369" spans="1:10" x14ac:dyDescent="0.3">
      <c r="A369" t="s">
        <v>727</v>
      </c>
      <c r="B369" t="s">
        <v>1197</v>
      </c>
      <c r="C369" t="s">
        <v>2193</v>
      </c>
      <c r="D369" t="s">
        <v>992</v>
      </c>
      <c r="E369" t="s">
        <v>220</v>
      </c>
      <c r="F369" t="s">
        <v>1459</v>
      </c>
      <c r="G369">
        <f>VLOOKUP(A369, ProductsOfOrder!A:D, 4, FALSE)</f>
        <v>186000</v>
      </c>
      <c r="H369">
        <v>27729</v>
      </c>
      <c r="I369" t="s">
        <v>238</v>
      </c>
      <c r="J369" s="13">
        <f>VLOOKUP(A369, ProductsOfOrder!A:D, 4, FALSE) +H369-VLOOKUP(A369, ProductsOfOrder!A:D, 4, FALSE) *I369</f>
        <v>208149</v>
      </c>
    </row>
    <row r="370" spans="1:10" x14ac:dyDescent="0.3">
      <c r="A370" t="s">
        <v>728</v>
      </c>
      <c r="B370" t="s">
        <v>1165</v>
      </c>
      <c r="C370" t="s">
        <v>331</v>
      </c>
      <c r="D370" t="s">
        <v>1102</v>
      </c>
      <c r="E370" t="s">
        <v>214</v>
      </c>
      <c r="F370" t="s">
        <v>1461</v>
      </c>
      <c r="G370">
        <f>VLOOKUP(A370, ProductsOfOrder!A:D, 4, FALSE)</f>
        <v>500000</v>
      </c>
      <c r="H370">
        <v>17782</v>
      </c>
      <c r="I370" t="s">
        <v>275</v>
      </c>
      <c r="J370" s="13">
        <f>VLOOKUP(A370, ProductsOfOrder!A:D, 4, FALSE) +H370-VLOOKUP(A370, ProductsOfOrder!A:D, 4, FALSE) *I370</f>
        <v>512782</v>
      </c>
    </row>
    <row r="371" spans="1:10" x14ac:dyDescent="0.3">
      <c r="A371" t="s">
        <v>729</v>
      </c>
      <c r="B371" t="s">
        <v>1184</v>
      </c>
      <c r="C371" t="s">
        <v>2316</v>
      </c>
      <c r="D371" t="s">
        <v>1114</v>
      </c>
      <c r="E371" t="s">
        <v>214</v>
      </c>
      <c r="F371" t="s">
        <v>1463</v>
      </c>
      <c r="G371">
        <f>VLOOKUP(A371, ProductsOfOrder!A:D, 4, FALSE)</f>
        <v>400000</v>
      </c>
      <c r="H371">
        <v>22565</v>
      </c>
      <c r="I371" t="s">
        <v>230</v>
      </c>
      <c r="J371" s="13">
        <f>VLOOKUP(A371, ProductsOfOrder!A:D, 4, FALSE) +H371-VLOOKUP(A371, ProductsOfOrder!A:D, 4, FALSE) *I371</f>
        <v>390565</v>
      </c>
    </row>
    <row r="372" spans="1:10" x14ac:dyDescent="0.3">
      <c r="A372" t="s">
        <v>730</v>
      </c>
      <c r="B372" t="s">
        <v>1096</v>
      </c>
      <c r="C372" t="s">
        <v>2208</v>
      </c>
      <c r="D372" t="s">
        <v>1030</v>
      </c>
      <c r="E372" t="s">
        <v>214</v>
      </c>
      <c r="F372" t="s">
        <v>1458</v>
      </c>
      <c r="G372">
        <f>VLOOKUP(A372, ProductsOfOrder!A:D, 4, FALSE)</f>
        <v>149950000</v>
      </c>
      <c r="H372">
        <v>18676</v>
      </c>
      <c r="I372" t="s">
        <v>275</v>
      </c>
      <c r="J372" s="13">
        <f>VLOOKUP(A372, ProductsOfOrder!A:D, 4, FALSE) +H372-VLOOKUP(A372, ProductsOfOrder!A:D, 4, FALSE) *I372</f>
        <v>148469176</v>
      </c>
    </row>
    <row r="373" spans="1:10" x14ac:dyDescent="0.3">
      <c r="A373" t="s">
        <v>731</v>
      </c>
      <c r="B373" t="s">
        <v>1294</v>
      </c>
      <c r="C373" t="s">
        <v>379</v>
      </c>
      <c r="D373" t="s">
        <v>267</v>
      </c>
      <c r="E373" t="s">
        <v>214</v>
      </c>
      <c r="F373" t="s">
        <v>1457</v>
      </c>
      <c r="G373">
        <f>VLOOKUP(A373, ProductsOfOrder!A:D, 4, FALSE)</f>
        <v>62030000</v>
      </c>
      <c r="H373">
        <v>34164</v>
      </c>
      <c r="I373" t="s">
        <v>261</v>
      </c>
      <c r="J373" s="13">
        <f>VLOOKUP(A373, ProductsOfOrder!A:D, 4, FALSE) +H373-VLOOKUP(A373, ProductsOfOrder!A:D, 4, FALSE) *I373</f>
        <v>56481464</v>
      </c>
    </row>
    <row r="374" spans="1:10" x14ac:dyDescent="0.3">
      <c r="A374" t="s">
        <v>732</v>
      </c>
      <c r="B374" t="s">
        <v>1371</v>
      </c>
      <c r="C374" t="s">
        <v>2181</v>
      </c>
      <c r="D374" t="s">
        <v>1183</v>
      </c>
      <c r="E374" t="s">
        <v>214</v>
      </c>
      <c r="F374" t="s">
        <v>1463</v>
      </c>
      <c r="G374">
        <f>VLOOKUP(A374, ProductsOfOrder!A:D, 4, FALSE)</f>
        <v>400000</v>
      </c>
      <c r="H374">
        <v>15468</v>
      </c>
      <c r="I374" t="s">
        <v>238</v>
      </c>
      <c r="J374" s="13">
        <f>VLOOKUP(A374, ProductsOfOrder!A:D, 4, FALSE) +H374-VLOOKUP(A374, ProductsOfOrder!A:D, 4, FALSE) *I374</f>
        <v>403468</v>
      </c>
    </row>
    <row r="375" spans="1:10" x14ac:dyDescent="0.3">
      <c r="A375" t="s">
        <v>733</v>
      </c>
      <c r="B375" t="s">
        <v>1384</v>
      </c>
      <c r="C375" t="s">
        <v>2317</v>
      </c>
      <c r="D375" t="s">
        <v>1024</v>
      </c>
      <c r="E375" t="s">
        <v>214</v>
      </c>
      <c r="F375" t="s">
        <v>1440</v>
      </c>
      <c r="G375">
        <f>VLOOKUP(A375, ProductsOfOrder!A:D, 4, FALSE)</f>
        <v>400000</v>
      </c>
      <c r="H375">
        <v>32700</v>
      </c>
      <c r="I375" t="s">
        <v>242</v>
      </c>
      <c r="J375" s="13">
        <f>VLOOKUP(A375, ProductsOfOrder!A:D, 4, FALSE) +H375-VLOOKUP(A375, ProductsOfOrder!A:D, 4, FALSE) *I375</f>
        <v>412700</v>
      </c>
    </row>
    <row r="376" spans="1:10" x14ac:dyDescent="0.3">
      <c r="A376" t="s">
        <v>734</v>
      </c>
      <c r="B376" t="s">
        <v>1376</v>
      </c>
      <c r="C376" t="s">
        <v>2262</v>
      </c>
      <c r="D376" t="s">
        <v>1052</v>
      </c>
      <c r="E376" t="s">
        <v>214</v>
      </c>
      <c r="F376" t="s">
        <v>1449</v>
      </c>
      <c r="G376">
        <f>VLOOKUP(A376, ProductsOfOrder!A:D, 4, FALSE)</f>
        <v>598000</v>
      </c>
      <c r="H376">
        <v>36544</v>
      </c>
      <c r="I376" t="s">
        <v>230</v>
      </c>
      <c r="J376" s="13">
        <f>VLOOKUP(A376, ProductsOfOrder!A:D, 4, FALSE) +H376-VLOOKUP(A376, ProductsOfOrder!A:D, 4, FALSE) *I376</f>
        <v>586704</v>
      </c>
    </row>
    <row r="377" spans="1:10" x14ac:dyDescent="0.3">
      <c r="A377" t="s">
        <v>735</v>
      </c>
      <c r="B377" t="s">
        <v>1026</v>
      </c>
      <c r="C377" t="s">
        <v>259</v>
      </c>
      <c r="D377" t="s">
        <v>1052</v>
      </c>
      <c r="E377" t="s">
        <v>220</v>
      </c>
      <c r="F377" t="s">
        <v>1453</v>
      </c>
      <c r="G377">
        <f>VLOOKUP(A377, ProductsOfOrder!A:D, 4, FALSE)</f>
        <v>500000</v>
      </c>
      <c r="H377">
        <v>15661</v>
      </c>
      <c r="I377" t="s">
        <v>226</v>
      </c>
      <c r="J377" s="13">
        <f>VLOOKUP(A377, ProductsOfOrder!A:D, 4, FALSE) +H377-VLOOKUP(A377, ProductsOfOrder!A:D, 4, FALSE) *I377</f>
        <v>480661</v>
      </c>
    </row>
    <row r="378" spans="1:10" x14ac:dyDescent="0.3">
      <c r="A378" t="s">
        <v>736</v>
      </c>
      <c r="B378" t="s">
        <v>1106</v>
      </c>
      <c r="C378" t="s">
        <v>2181</v>
      </c>
      <c r="D378" t="s">
        <v>995</v>
      </c>
      <c r="E378" t="s">
        <v>220</v>
      </c>
      <c r="F378" t="s">
        <v>1451</v>
      </c>
      <c r="G378">
        <f>VLOOKUP(A378, ProductsOfOrder!A:D, 4, FALSE)</f>
        <v>17632000</v>
      </c>
      <c r="H378">
        <v>32643</v>
      </c>
      <c r="I378" t="s">
        <v>222</v>
      </c>
      <c r="J378" s="13">
        <f>VLOOKUP(A378, ProductsOfOrder!A:D, 4, FALSE) +H378-VLOOKUP(A378, ProductsOfOrder!A:D, 4, FALSE) *I378</f>
        <v>16606723</v>
      </c>
    </row>
    <row r="379" spans="1:10" x14ac:dyDescent="0.3">
      <c r="A379" t="s">
        <v>737</v>
      </c>
      <c r="B379" t="s">
        <v>1134</v>
      </c>
      <c r="C379" t="s">
        <v>2205</v>
      </c>
      <c r="D379" t="s">
        <v>980</v>
      </c>
      <c r="E379" t="s">
        <v>214</v>
      </c>
      <c r="F379" t="s">
        <v>1444</v>
      </c>
      <c r="G379">
        <f>VLOOKUP(A379, ProductsOfOrder!A:D, 4, FALSE)</f>
        <v>50000</v>
      </c>
      <c r="H379">
        <v>22469</v>
      </c>
      <c r="I379" t="s">
        <v>230</v>
      </c>
      <c r="J379" s="13">
        <f>VLOOKUP(A379, ProductsOfOrder!A:D, 4, FALSE) +H379-VLOOKUP(A379, ProductsOfOrder!A:D, 4, FALSE) *I379</f>
        <v>68469</v>
      </c>
    </row>
    <row r="380" spans="1:10" x14ac:dyDescent="0.3">
      <c r="A380" t="s">
        <v>738</v>
      </c>
      <c r="B380" t="s">
        <v>1053</v>
      </c>
      <c r="C380" t="s">
        <v>2314</v>
      </c>
      <c r="D380" t="s">
        <v>984</v>
      </c>
      <c r="E380" t="s">
        <v>214</v>
      </c>
      <c r="F380" t="s">
        <v>1446</v>
      </c>
      <c r="G380">
        <f>VLOOKUP(A380, ProductsOfOrder!A:D, 4, FALSE)</f>
        <v>78310000</v>
      </c>
      <c r="H380">
        <v>37173</v>
      </c>
      <c r="I380" t="s">
        <v>238</v>
      </c>
      <c r="J380" s="13">
        <f>VLOOKUP(A380, ProductsOfOrder!A:D, 4, FALSE) +H380-VLOOKUP(A380, ProductsOfOrder!A:D, 4, FALSE) *I380</f>
        <v>75997873</v>
      </c>
    </row>
    <row r="381" spans="1:10" x14ac:dyDescent="0.3">
      <c r="A381" t="s">
        <v>739</v>
      </c>
      <c r="B381" t="s">
        <v>1201</v>
      </c>
      <c r="C381" t="s">
        <v>2318</v>
      </c>
      <c r="D381" t="s">
        <v>1112</v>
      </c>
      <c r="E381" t="s">
        <v>220</v>
      </c>
      <c r="F381" t="s">
        <v>1460</v>
      </c>
      <c r="G381">
        <f>VLOOKUP(A381, ProductsOfOrder!A:D, 4, FALSE)</f>
        <v>227940000</v>
      </c>
      <c r="H381">
        <v>22460</v>
      </c>
      <c r="I381" t="s">
        <v>261</v>
      </c>
      <c r="J381" s="13">
        <f>VLOOKUP(A381, ProductsOfOrder!A:D, 4, FALSE) +H381-VLOOKUP(A381, ProductsOfOrder!A:D, 4, FALSE) *I381</f>
        <v>207447860</v>
      </c>
    </row>
    <row r="382" spans="1:10" x14ac:dyDescent="0.3">
      <c r="A382" t="s">
        <v>740</v>
      </c>
      <c r="B382" t="s">
        <v>1348</v>
      </c>
      <c r="C382" t="s">
        <v>228</v>
      </c>
      <c r="D382" t="s">
        <v>1178</v>
      </c>
      <c r="E382" t="s">
        <v>220</v>
      </c>
      <c r="F382" t="s">
        <v>1456</v>
      </c>
      <c r="G382">
        <f>VLOOKUP(A382, ProductsOfOrder!A:D, 4, FALSE)</f>
        <v>17632000</v>
      </c>
      <c r="H382">
        <v>36583</v>
      </c>
      <c r="I382" t="s">
        <v>230</v>
      </c>
      <c r="J382" s="13">
        <f>VLOOKUP(A382, ProductsOfOrder!A:D, 4, FALSE) +H382-VLOOKUP(A382, ProductsOfOrder!A:D, 4, FALSE) *I382</f>
        <v>16258023</v>
      </c>
    </row>
    <row r="383" spans="1:10" x14ac:dyDescent="0.3">
      <c r="A383" t="s">
        <v>741</v>
      </c>
      <c r="B383" t="s">
        <v>1354</v>
      </c>
      <c r="C383" t="s">
        <v>2319</v>
      </c>
      <c r="D383" t="s">
        <v>1048</v>
      </c>
      <c r="E383" t="s">
        <v>214</v>
      </c>
      <c r="F383" t="s">
        <v>1451</v>
      </c>
      <c r="G383">
        <f>VLOOKUP(A383, ProductsOfOrder!A:D, 4, FALSE)</f>
        <v>26157000</v>
      </c>
      <c r="H383">
        <v>37277</v>
      </c>
      <c r="I383" t="s">
        <v>261</v>
      </c>
      <c r="J383" s="13">
        <f>VLOOKUP(A383, ProductsOfOrder!A:D, 4, FALSE) +H383-VLOOKUP(A383, ProductsOfOrder!A:D, 4, FALSE) *I383</f>
        <v>23840147</v>
      </c>
    </row>
    <row r="384" spans="1:10" x14ac:dyDescent="0.3">
      <c r="A384" t="s">
        <v>742</v>
      </c>
      <c r="B384" t="s">
        <v>1354</v>
      </c>
      <c r="C384" t="s">
        <v>2320</v>
      </c>
      <c r="D384" t="s">
        <v>1107</v>
      </c>
      <c r="E384" t="s">
        <v>220</v>
      </c>
      <c r="F384" t="s">
        <v>1453</v>
      </c>
      <c r="G384">
        <f>VLOOKUP(A384, ProductsOfOrder!A:D, 4, FALSE)</f>
        <v>200000</v>
      </c>
      <c r="H384">
        <v>18459</v>
      </c>
      <c r="I384" t="s">
        <v>216</v>
      </c>
      <c r="J384" s="13">
        <f>VLOOKUP(A384, ProductsOfOrder!A:D, 4, FALSE) +H384-VLOOKUP(A384, ProductsOfOrder!A:D, 4, FALSE) *I384</f>
        <v>214459</v>
      </c>
    </row>
    <row r="385" spans="1:10" x14ac:dyDescent="0.3">
      <c r="A385" t="s">
        <v>743</v>
      </c>
      <c r="B385" t="s">
        <v>1174</v>
      </c>
      <c r="C385" t="s">
        <v>2211</v>
      </c>
      <c r="D385" t="s">
        <v>319</v>
      </c>
      <c r="E385" t="s">
        <v>214</v>
      </c>
      <c r="F385" t="s">
        <v>1439</v>
      </c>
      <c r="G385">
        <f>VLOOKUP(A385, ProductsOfOrder!A:D, 4, FALSE)</f>
        <v>1794000</v>
      </c>
      <c r="H385">
        <v>30858</v>
      </c>
      <c r="I385" t="s">
        <v>275</v>
      </c>
      <c r="J385" s="13">
        <f>VLOOKUP(A385, ProductsOfOrder!A:D, 4, FALSE) +H385-VLOOKUP(A385, ProductsOfOrder!A:D, 4, FALSE) *I385</f>
        <v>1806918</v>
      </c>
    </row>
    <row r="386" spans="1:10" x14ac:dyDescent="0.3">
      <c r="A386" t="s">
        <v>744</v>
      </c>
      <c r="B386" t="s">
        <v>1081</v>
      </c>
      <c r="C386" t="s">
        <v>2321</v>
      </c>
      <c r="D386" t="s">
        <v>1069</v>
      </c>
      <c r="E386" t="s">
        <v>220</v>
      </c>
      <c r="F386" t="s">
        <v>1450</v>
      </c>
      <c r="G386">
        <f>VLOOKUP(A386, ProductsOfOrder!A:D, 4, FALSE)</f>
        <v>500000</v>
      </c>
      <c r="H386">
        <v>25647</v>
      </c>
      <c r="I386" t="s">
        <v>238</v>
      </c>
      <c r="J386" s="13">
        <f>VLOOKUP(A386, ProductsOfOrder!A:D, 4, FALSE) +H386-VLOOKUP(A386, ProductsOfOrder!A:D, 4, FALSE) *I386</f>
        <v>510647</v>
      </c>
    </row>
    <row r="387" spans="1:10" x14ac:dyDescent="0.3">
      <c r="A387" t="s">
        <v>745</v>
      </c>
      <c r="B387" t="s">
        <v>1344</v>
      </c>
      <c r="C387" t="s">
        <v>2322</v>
      </c>
      <c r="D387" t="s">
        <v>1095</v>
      </c>
      <c r="E387" t="s">
        <v>220</v>
      </c>
      <c r="F387" t="s">
        <v>1443</v>
      </c>
      <c r="G387">
        <f>VLOOKUP(A387, ProductsOfOrder!A:D, 4, FALSE)</f>
        <v>200000</v>
      </c>
      <c r="H387">
        <v>15297</v>
      </c>
      <c r="I387" t="s">
        <v>275</v>
      </c>
      <c r="J387" s="13">
        <f>VLOOKUP(A387, ProductsOfOrder!A:D, 4, FALSE) +H387-VLOOKUP(A387, ProductsOfOrder!A:D, 4, FALSE) *I387</f>
        <v>213297</v>
      </c>
    </row>
    <row r="388" spans="1:10" x14ac:dyDescent="0.3">
      <c r="A388" t="s">
        <v>746</v>
      </c>
      <c r="B388" t="s">
        <v>1111</v>
      </c>
      <c r="C388" t="s">
        <v>2177</v>
      </c>
      <c r="D388" t="s">
        <v>1169</v>
      </c>
      <c r="E388" t="s">
        <v>220</v>
      </c>
      <c r="F388" t="s">
        <v>1442</v>
      </c>
      <c r="G388">
        <f>VLOOKUP(A388, ProductsOfOrder!A:D, 4, FALSE)</f>
        <v>1000000</v>
      </c>
      <c r="H388">
        <v>15560</v>
      </c>
      <c r="I388" t="s">
        <v>226</v>
      </c>
      <c r="J388" s="13">
        <f>VLOOKUP(A388, ProductsOfOrder!A:D, 4, FALSE) +H388-VLOOKUP(A388, ProductsOfOrder!A:D, 4, FALSE) *I388</f>
        <v>945560</v>
      </c>
    </row>
    <row r="389" spans="1:10" x14ac:dyDescent="0.3">
      <c r="A389" t="s">
        <v>747</v>
      </c>
      <c r="B389" t="s">
        <v>1304</v>
      </c>
      <c r="C389" t="s">
        <v>250</v>
      </c>
      <c r="D389" t="s">
        <v>1055</v>
      </c>
      <c r="E389" t="s">
        <v>220</v>
      </c>
      <c r="F389" t="s">
        <v>1439</v>
      </c>
      <c r="G389">
        <f>VLOOKUP(A389, ProductsOfOrder!A:D, 4, FALSE)</f>
        <v>279930000</v>
      </c>
      <c r="H389">
        <v>34249</v>
      </c>
      <c r="I389" t="s">
        <v>298</v>
      </c>
      <c r="J389" s="13">
        <f>VLOOKUP(A389, ProductsOfOrder!A:D, 4, FALSE) +H389-VLOOKUP(A389, ProductsOfOrder!A:D, 4, FALSE) *I389</f>
        <v>251971249</v>
      </c>
    </row>
    <row r="390" spans="1:10" x14ac:dyDescent="0.3">
      <c r="A390" t="s">
        <v>748</v>
      </c>
      <c r="B390" t="s">
        <v>1081</v>
      </c>
      <c r="C390" t="s">
        <v>2298</v>
      </c>
      <c r="D390" t="s">
        <v>319</v>
      </c>
      <c r="E390" t="s">
        <v>220</v>
      </c>
      <c r="F390" t="s">
        <v>1457</v>
      </c>
      <c r="G390">
        <f>VLOOKUP(A390, ProductsOfOrder!A:D, 4, FALSE)</f>
        <v>700000</v>
      </c>
      <c r="H390">
        <v>39872</v>
      </c>
      <c r="I390" t="s">
        <v>226</v>
      </c>
      <c r="J390" s="13">
        <f>VLOOKUP(A390, ProductsOfOrder!A:D, 4, FALSE) +H390-VLOOKUP(A390, ProductsOfOrder!A:D, 4, FALSE) *I390</f>
        <v>690872</v>
      </c>
    </row>
    <row r="391" spans="1:10" x14ac:dyDescent="0.3">
      <c r="A391" t="s">
        <v>749</v>
      </c>
      <c r="B391" t="s">
        <v>1089</v>
      </c>
      <c r="C391" t="s">
        <v>2261</v>
      </c>
      <c r="D391" t="s">
        <v>1038</v>
      </c>
      <c r="E391" t="s">
        <v>214</v>
      </c>
      <c r="F391" t="s">
        <v>1441</v>
      </c>
      <c r="G391">
        <f>VLOOKUP(A391, ProductsOfOrder!A:D, 4, FALSE)</f>
        <v>4500000</v>
      </c>
      <c r="H391">
        <v>16813</v>
      </c>
      <c r="I391" t="s">
        <v>238</v>
      </c>
      <c r="J391" s="13">
        <f>VLOOKUP(A391, ProductsOfOrder!A:D, 4, FALSE) +H391-VLOOKUP(A391, ProductsOfOrder!A:D, 4, FALSE) *I391</f>
        <v>4381813</v>
      </c>
    </row>
    <row r="392" spans="1:10" x14ac:dyDescent="0.3">
      <c r="A392" t="s">
        <v>750</v>
      </c>
      <c r="B392" t="s">
        <v>1242</v>
      </c>
      <c r="C392" t="s">
        <v>2231</v>
      </c>
      <c r="D392" t="s">
        <v>1075</v>
      </c>
      <c r="E392" t="s">
        <v>220</v>
      </c>
      <c r="F392" t="s">
        <v>1451</v>
      </c>
      <c r="G392">
        <f>VLOOKUP(A392, ProductsOfOrder!A:D, 4, FALSE)</f>
        <v>250000</v>
      </c>
      <c r="H392">
        <v>30579</v>
      </c>
      <c r="I392" t="s">
        <v>230</v>
      </c>
      <c r="J392" s="13">
        <f>VLOOKUP(A392, ProductsOfOrder!A:D, 4, FALSE) +H392-VLOOKUP(A392, ProductsOfOrder!A:D, 4, FALSE) *I392</f>
        <v>260579</v>
      </c>
    </row>
    <row r="393" spans="1:10" x14ac:dyDescent="0.3">
      <c r="A393" t="s">
        <v>751</v>
      </c>
      <c r="B393" t="s">
        <v>1292</v>
      </c>
      <c r="C393" t="s">
        <v>2323</v>
      </c>
      <c r="D393" t="s">
        <v>1079</v>
      </c>
      <c r="E393" t="s">
        <v>214</v>
      </c>
      <c r="F393" t="s">
        <v>1461</v>
      </c>
      <c r="G393">
        <f>VLOOKUP(A393, ProductsOfOrder!A:D, 4, FALSE)</f>
        <v>200000</v>
      </c>
      <c r="H393">
        <v>42732</v>
      </c>
      <c r="I393" t="s">
        <v>216</v>
      </c>
      <c r="J393" s="13">
        <f>VLOOKUP(A393, ProductsOfOrder!A:D, 4, FALSE) +H393-VLOOKUP(A393, ProductsOfOrder!A:D, 4, FALSE) *I393</f>
        <v>238732</v>
      </c>
    </row>
    <row r="394" spans="1:10" x14ac:dyDescent="0.3">
      <c r="A394" t="s">
        <v>752</v>
      </c>
      <c r="B394" t="s">
        <v>1129</v>
      </c>
      <c r="C394" t="s">
        <v>286</v>
      </c>
      <c r="D394" t="s">
        <v>319</v>
      </c>
      <c r="E394" t="s">
        <v>214</v>
      </c>
      <c r="F394" t="s">
        <v>1440</v>
      </c>
      <c r="G394">
        <f>VLOOKUP(A394, ProductsOfOrder!A:D, 4, FALSE)</f>
        <v>100000</v>
      </c>
      <c r="H394">
        <v>24630</v>
      </c>
      <c r="I394" t="s">
        <v>242</v>
      </c>
      <c r="J394" s="13">
        <f>VLOOKUP(A394, ProductsOfOrder!A:D, 4, FALSE) +H394-VLOOKUP(A394, ProductsOfOrder!A:D, 4, FALSE) *I394</f>
        <v>119630</v>
      </c>
    </row>
    <row r="395" spans="1:10" x14ac:dyDescent="0.3">
      <c r="A395" t="s">
        <v>753</v>
      </c>
      <c r="B395" t="s">
        <v>1306</v>
      </c>
      <c r="C395" t="s">
        <v>2203</v>
      </c>
      <c r="D395" t="s">
        <v>1095</v>
      </c>
      <c r="E395" t="s">
        <v>214</v>
      </c>
      <c r="F395" t="s">
        <v>1439</v>
      </c>
      <c r="G395">
        <f>VLOOKUP(A395, ProductsOfOrder!A:D, 4, FALSE)</f>
        <v>1794000</v>
      </c>
      <c r="H395">
        <v>15686</v>
      </c>
      <c r="I395" t="s">
        <v>216</v>
      </c>
      <c r="J395" s="13">
        <f>VLOOKUP(A395, ProductsOfOrder!A:D, 4, FALSE) +H395-VLOOKUP(A395, ProductsOfOrder!A:D, 4, FALSE) *I395</f>
        <v>1773806</v>
      </c>
    </row>
    <row r="396" spans="1:10" x14ac:dyDescent="0.3">
      <c r="A396" t="s">
        <v>754</v>
      </c>
      <c r="B396" t="s">
        <v>1234</v>
      </c>
      <c r="C396" t="s">
        <v>2324</v>
      </c>
      <c r="D396" t="s">
        <v>1136</v>
      </c>
      <c r="E396" t="s">
        <v>220</v>
      </c>
      <c r="F396" t="s">
        <v>1460</v>
      </c>
      <c r="G396">
        <f>VLOOKUP(A396, ProductsOfOrder!A:D, 4, FALSE)</f>
        <v>716000</v>
      </c>
      <c r="H396">
        <v>17449</v>
      </c>
      <c r="I396" t="s">
        <v>238</v>
      </c>
      <c r="J396" s="13">
        <f>VLOOKUP(A396, ProductsOfOrder!A:D, 4, FALSE) +H396-VLOOKUP(A396, ProductsOfOrder!A:D, 4, FALSE) *I396</f>
        <v>711969</v>
      </c>
    </row>
    <row r="397" spans="1:10" x14ac:dyDescent="0.3">
      <c r="A397" t="s">
        <v>755</v>
      </c>
      <c r="B397" t="s">
        <v>1167</v>
      </c>
      <c r="C397" t="s">
        <v>2325</v>
      </c>
      <c r="D397" t="s">
        <v>1017</v>
      </c>
      <c r="E397" t="s">
        <v>220</v>
      </c>
      <c r="F397" t="s">
        <v>1456</v>
      </c>
      <c r="G397">
        <f>VLOOKUP(A397, ProductsOfOrder!A:D, 4, FALSE)</f>
        <v>314910000</v>
      </c>
      <c r="H397">
        <v>29415</v>
      </c>
      <c r="I397" t="s">
        <v>230</v>
      </c>
      <c r="J397" s="13">
        <f>VLOOKUP(A397, ProductsOfOrder!A:D, 4, FALSE) +H397-VLOOKUP(A397, ProductsOfOrder!A:D, 4, FALSE) *I397</f>
        <v>289746615</v>
      </c>
    </row>
    <row r="398" spans="1:10" x14ac:dyDescent="0.3">
      <c r="A398" t="s">
        <v>756</v>
      </c>
      <c r="B398" t="s">
        <v>1331</v>
      </c>
      <c r="C398" t="s">
        <v>2286</v>
      </c>
      <c r="D398" t="s">
        <v>1139</v>
      </c>
      <c r="E398" t="s">
        <v>220</v>
      </c>
      <c r="F398" t="s">
        <v>1447</v>
      </c>
      <c r="G398">
        <f>VLOOKUP(A398, ProductsOfOrder!A:D, 4, FALSE)</f>
        <v>239920000</v>
      </c>
      <c r="H398">
        <v>31859</v>
      </c>
      <c r="I398" t="s">
        <v>230</v>
      </c>
      <c r="J398" s="13">
        <f>VLOOKUP(A398, ProductsOfOrder!A:D, 4, FALSE) +H398-VLOOKUP(A398, ProductsOfOrder!A:D, 4, FALSE) *I398</f>
        <v>220758259</v>
      </c>
    </row>
    <row r="399" spans="1:10" x14ac:dyDescent="0.3">
      <c r="A399" t="s">
        <v>757</v>
      </c>
      <c r="B399" t="s">
        <v>1343</v>
      </c>
      <c r="C399" t="s">
        <v>2210</v>
      </c>
      <c r="D399" t="s">
        <v>1055</v>
      </c>
      <c r="E399" t="s">
        <v>220</v>
      </c>
      <c r="F399" t="s">
        <v>1459</v>
      </c>
      <c r="G399">
        <f>VLOOKUP(A399, ProductsOfOrder!A:D, 4, FALSE)</f>
        <v>34990000</v>
      </c>
      <c r="H399">
        <v>25020</v>
      </c>
      <c r="I399" t="s">
        <v>298</v>
      </c>
      <c r="J399" s="13">
        <f>VLOOKUP(A399, ProductsOfOrder!A:D, 4, FALSE) +H399-VLOOKUP(A399, ProductsOfOrder!A:D, 4, FALSE) *I399</f>
        <v>31516020</v>
      </c>
    </row>
    <row r="400" spans="1:10" x14ac:dyDescent="0.3">
      <c r="A400" t="s">
        <v>758</v>
      </c>
      <c r="B400" t="s">
        <v>1285</v>
      </c>
      <c r="C400" t="s">
        <v>2326</v>
      </c>
      <c r="D400" t="s">
        <v>1095</v>
      </c>
      <c r="E400" t="s">
        <v>214</v>
      </c>
      <c r="F400" t="s">
        <v>1457</v>
      </c>
      <c r="G400">
        <f>VLOOKUP(A400, ProductsOfOrder!A:D, 4, FALSE)</f>
        <v>600000</v>
      </c>
      <c r="H400">
        <v>39004</v>
      </c>
      <c r="I400" t="s">
        <v>242</v>
      </c>
      <c r="J400" s="13">
        <f>VLOOKUP(A400, ProductsOfOrder!A:D, 4, FALSE) +H400-VLOOKUP(A400, ProductsOfOrder!A:D, 4, FALSE) *I400</f>
        <v>609004</v>
      </c>
    </row>
    <row r="401" spans="1:10" x14ac:dyDescent="0.3">
      <c r="A401" t="s">
        <v>759</v>
      </c>
      <c r="B401" t="s">
        <v>1176</v>
      </c>
      <c r="C401" t="s">
        <v>2283</v>
      </c>
      <c r="D401" t="s">
        <v>1162</v>
      </c>
      <c r="E401" t="s">
        <v>214</v>
      </c>
      <c r="F401" t="s">
        <v>1447</v>
      </c>
      <c r="G401">
        <f>VLOOKUP(A401, ProductsOfOrder!A:D, 4, FALSE)</f>
        <v>119960000</v>
      </c>
      <c r="H401">
        <v>18482</v>
      </c>
      <c r="I401" t="s">
        <v>226</v>
      </c>
      <c r="J401" s="13">
        <f>VLOOKUP(A401, ProductsOfOrder!A:D, 4, FALSE) +H401-VLOOKUP(A401, ProductsOfOrder!A:D, 4, FALSE) *I401</f>
        <v>111581282</v>
      </c>
    </row>
    <row r="402" spans="1:10" x14ac:dyDescent="0.3">
      <c r="A402" t="s">
        <v>760</v>
      </c>
      <c r="B402" t="s">
        <v>1026</v>
      </c>
      <c r="C402" t="s">
        <v>2310</v>
      </c>
      <c r="D402" t="s">
        <v>992</v>
      </c>
      <c r="E402" t="s">
        <v>220</v>
      </c>
      <c r="F402" t="s">
        <v>1443</v>
      </c>
      <c r="G402">
        <f>VLOOKUP(A402, ProductsOfOrder!A:D, 4, FALSE)</f>
        <v>13328000</v>
      </c>
      <c r="H402">
        <v>21740</v>
      </c>
      <c r="I402" t="s">
        <v>226</v>
      </c>
      <c r="J402" s="13">
        <f>VLOOKUP(A402, ProductsOfOrder!A:D, 4, FALSE) +H402-VLOOKUP(A402, ProductsOfOrder!A:D, 4, FALSE) *I402</f>
        <v>12416780</v>
      </c>
    </row>
    <row r="403" spans="1:10" x14ac:dyDescent="0.3">
      <c r="A403" t="s">
        <v>2327</v>
      </c>
      <c r="B403" t="s">
        <v>1047</v>
      </c>
      <c r="C403" t="s">
        <v>2250</v>
      </c>
      <c r="D403" t="s">
        <v>1028</v>
      </c>
      <c r="E403" t="s">
        <v>220</v>
      </c>
      <c r="F403" t="s">
        <v>1440</v>
      </c>
      <c r="G403">
        <f>VLOOKUP(A403, ProductsOfOrder!A:D, 4, FALSE)</f>
        <v>200000</v>
      </c>
      <c r="H403">
        <v>36556</v>
      </c>
      <c r="I403" t="s">
        <v>238</v>
      </c>
      <c r="J403" s="13">
        <f>VLOOKUP(A403, ProductsOfOrder!A:D, 4, FALSE) +H403-VLOOKUP(A403, ProductsOfOrder!A:D, 4, FALSE) *I403</f>
        <v>230556</v>
      </c>
    </row>
    <row r="404" spans="1:10" x14ac:dyDescent="0.3">
      <c r="A404" t="s">
        <v>2328</v>
      </c>
      <c r="B404" t="s">
        <v>1307</v>
      </c>
      <c r="C404" t="s">
        <v>2329</v>
      </c>
      <c r="D404" t="s">
        <v>219</v>
      </c>
      <c r="E404" t="s">
        <v>220</v>
      </c>
      <c r="F404" t="s">
        <v>1440</v>
      </c>
      <c r="G404">
        <f>VLOOKUP(A404, ProductsOfOrder!A:D, 4, FALSE)</f>
        <v>250000</v>
      </c>
      <c r="H404">
        <v>27456</v>
      </c>
      <c r="I404" t="s">
        <v>261</v>
      </c>
      <c r="J404" s="13">
        <f>VLOOKUP(A404, ProductsOfOrder!A:D, 4, FALSE) +H404-VLOOKUP(A404, ProductsOfOrder!A:D, 4, FALSE) *I404</f>
        <v>254956</v>
      </c>
    </row>
    <row r="405" spans="1:10" x14ac:dyDescent="0.3">
      <c r="A405" t="s">
        <v>2330</v>
      </c>
      <c r="B405" t="s">
        <v>1414</v>
      </c>
      <c r="C405" t="s">
        <v>2331</v>
      </c>
      <c r="D405" t="s">
        <v>1014</v>
      </c>
      <c r="E405" t="s">
        <v>214</v>
      </c>
      <c r="F405" t="s">
        <v>1462</v>
      </c>
      <c r="G405">
        <f>VLOOKUP(A405, ProductsOfOrder!A:D, 4, FALSE)</f>
        <v>42420000</v>
      </c>
      <c r="H405">
        <v>44151</v>
      </c>
      <c r="I405" t="s">
        <v>275</v>
      </c>
      <c r="J405" s="13">
        <f>VLOOKUP(A405, ProductsOfOrder!A:D, 4, FALSE) +H405-VLOOKUP(A405, ProductsOfOrder!A:D, 4, FALSE) *I405</f>
        <v>42039951</v>
      </c>
    </row>
    <row r="406" spans="1:10" x14ac:dyDescent="0.3">
      <c r="A406" t="s">
        <v>2332</v>
      </c>
      <c r="B406" t="s">
        <v>1113</v>
      </c>
      <c r="C406" t="s">
        <v>2204</v>
      </c>
      <c r="D406" t="s">
        <v>1055</v>
      </c>
      <c r="E406" t="s">
        <v>220</v>
      </c>
      <c r="F406" t="s">
        <v>1450</v>
      </c>
      <c r="G406">
        <f>VLOOKUP(A406, ProductsOfOrder!A:D, 4, FALSE)</f>
        <v>2990000</v>
      </c>
      <c r="H406">
        <v>43214</v>
      </c>
      <c r="I406" t="s">
        <v>216</v>
      </c>
      <c r="J406" s="13">
        <f>VLOOKUP(A406, ProductsOfOrder!A:D, 4, FALSE) +H406-VLOOKUP(A406, ProductsOfOrder!A:D, 4, FALSE) *I406</f>
        <v>2973414</v>
      </c>
    </row>
    <row r="407" spans="1:10" x14ac:dyDescent="0.3">
      <c r="A407" t="s">
        <v>2333</v>
      </c>
      <c r="B407" t="s">
        <v>1002</v>
      </c>
      <c r="C407" t="s">
        <v>2272</v>
      </c>
      <c r="D407" t="s">
        <v>1052</v>
      </c>
      <c r="E407" t="s">
        <v>220</v>
      </c>
      <c r="F407" t="s">
        <v>1444</v>
      </c>
      <c r="G407">
        <f>VLOOKUP(A407, ProductsOfOrder!A:D, 4, FALSE)</f>
        <v>120000</v>
      </c>
      <c r="H407">
        <v>44228</v>
      </c>
      <c r="I407" t="s">
        <v>275</v>
      </c>
      <c r="J407" s="13">
        <f>VLOOKUP(A407, ProductsOfOrder!A:D, 4, FALSE) +H407-VLOOKUP(A407, ProductsOfOrder!A:D, 4, FALSE) *I407</f>
        <v>163028</v>
      </c>
    </row>
    <row r="408" spans="1:10" x14ac:dyDescent="0.3">
      <c r="A408" t="s">
        <v>2334</v>
      </c>
      <c r="B408" t="s">
        <v>1272</v>
      </c>
      <c r="C408" t="s">
        <v>445</v>
      </c>
      <c r="D408" t="s">
        <v>1001</v>
      </c>
      <c r="E408" t="s">
        <v>214</v>
      </c>
      <c r="F408" t="s">
        <v>1450</v>
      </c>
      <c r="G408">
        <f>VLOOKUP(A408, ProductsOfOrder!A:D, 4, FALSE)</f>
        <v>300000</v>
      </c>
      <c r="H408">
        <v>39251</v>
      </c>
      <c r="I408" t="s">
        <v>230</v>
      </c>
      <c r="J408" s="13">
        <f>VLOOKUP(A408, ProductsOfOrder!A:D, 4, FALSE) +H408-VLOOKUP(A408, ProductsOfOrder!A:D, 4, FALSE) *I408</f>
        <v>315251</v>
      </c>
    </row>
    <row r="409" spans="1:10" x14ac:dyDescent="0.3">
      <c r="A409" t="s">
        <v>2335</v>
      </c>
      <c r="B409" t="s">
        <v>1255</v>
      </c>
      <c r="C409" t="s">
        <v>2184</v>
      </c>
      <c r="D409" t="s">
        <v>982</v>
      </c>
      <c r="E409" t="s">
        <v>214</v>
      </c>
      <c r="F409" t="s">
        <v>1446</v>
      </c>
      <c r="G409">
        <f>VLOOKUP(A409, ProductsOfOrder!A:D, 4, FALSE)</f>
        <v>399000</v>
      </c>
      <c r="H409">
        <v>38678</v>
      </c>
      <c r="I409" t="s">
        <v>216</v>
      </c>
      <c r="J409" s="13">
        <f>VLOOKUP(A409, ProductsOfOrder!A:D, 4, FALSE) +H409-VLOOKUP(A409, ProductsOfOrder!A:D, 4, FALSE) *I409</f>
        <v>429698</v>
      </c>
    </row>
    <row r="410" spans="1:10" x14ac:dyDescent="0.3">
      <c r="A410" t="s">
        <v>2336</v>
      </c>
      <c r="B410" t="s">
        <v>1031</v>
      </c>
      <c r="C410" t="s">
        <v>436</v>
      </c>
      <c r="D410" t="s">
        <v>219</v>
      </c>
      <c r="E410" t="s">
        <v>220</v>
      </c>
      <c r="F410" t="s">
        <v>1448</v>
      </c>
      <c r="G410">
        <f>VLOOKUP(A410, ProductsOfOrder!A:D, 4, FALSE)</f>
        <v>3000000</v>
      </c>
      <c r="H410">
        <v>35003</v>
      </c>
      <c r="I410" t="s">
        <v>222</v>
      </c>
      <c r="J410" s="13">
        <f>VLOOKUP(A410, ProductsOfOrder!A:D, 4, FALSE) +H410-VLOOKUP(A410, ProductsOfOrder!A:D, 4, FALSE) *I410</f>
        <v>2855003</v>
      </c>
    </row>
    <row r="411" spans="1:10" x14ac:dyDescent="0.3">
      <c r="A411" t="s">
        <v>2337</v>
      </c>
      <c r="B411" t="s">
        <v>1198</v>
      </c>
      <c r="C411" t="s">
        <v>2338</v>
      </c>
      <c r="D411" t="s">
        <v>237</v>
      </c>
      <c r="E411" t="s">
        <v>220</v>
      </c>
      <c r="F411" t="s">
        <v>1462</v>
      </c>
      <c r="G411">
        <f>VLOOKUP(A411, ProductsOfOrder!A:D, 4, FALSE)</f>
        <v>2490000</v>
      </c>
      <c r="H411">
        <v>24203</v>
      </c>
      <c r="I411" t="s">
        <v>261</v>
      </c>
      <c r="J411" s="13">
        <f>VLOOKUP(A411, ProductsOfOrder!A:D, 4, FALSE) +H411-VLOOKUP(A411, ProductsOfOrder!A:D, 4, FALSE) *I411</f>
        <v>2290103</v>
      </c>
    </row>
    <row r="412" spans="1:10" x14ac:dyDescent="0.3">
      <c r="A412" t="s">
        <v>2339</v>
      </c>
      <c r="B412" t="s">
        <v>1152</v>
      </c>
      <c r="C412" t="s">
        <v>2219</v>
      </c>
      <c r="D412" t="s">
        <v>2155</v>
      </c>
      <c r="E412" t="s">
        <v>220</v>
      </c>
      <c r="F412" t="s">
        <v>1448</v>
      </c>
      <c r="G412">
        <f>VLOOKUP(A412, ProductsOfOrder!A:D, 4, FALSE)</f>
        <v>59980000</v>
      </c>
      <c r="H412">
        <v>28480</v>
      </c>
      <c r="I412" t="s">
        <v>216</v>
      </c>
      <c r="J412" s="13">
        <f>VLOOKUP(A412, ProductsOfOrder!A:D, 4, FALSE) +H412-VLOOKUP(A412, ProductsOfOrder!A:D, 4, FALSE) *I412</f>
        <v>58808880</v>
      </c>
    </row>
    <row r="413" spans="1:10" x14ac:dyDescent="0.3">
      <c r="A413" t="s">
        <v>2340</v>
      </c>
      <c r="B413" t="s">
        <v>1236</v>
      </c>
      <c r="C413" t="s">
        <v>391</v>
      </c>
      <c r="D413" t="s">
        <v>281</v>
      </c>
      <c r="E413" t="s">
        <v>220</v>
      </c>
      <c r="F413" t="s">
        <v>1462</v>
      </c>
      <c r="G413">
        <f>VLOOKUP(A413, ProductsOfOrder!A:D, 4, FALSE)</f>
        <v>174930000</v>
      </c>
      <c r="H413">
        <v>34307</v>
      </c>
      <c r="I413" t="s">
        <v>230</v>
      </c>
      <c r="J413" s="13">
        <f>VLOOKUP(A413, ProductsOfOrder!A:D, 4, FALSE) +H413-VLOOKUP(A413, ProductsOfOrder!A:D, 4, FALSE) *I413</f>
        <v>160969907</v>
      </c>
    </row>
    <row r="414" spans="1:10" x14ac:dyDescent="0.3">
      <c r="A414" t="s">
        <v>2341</v>
      </c>
      <c r="B414" t="s">
        <v>1241</v>
      </c>
      <c r="C414" t="s">
        <v>2226</v>
      </c>
      <c r="D414" t="s">
        <v>356</v>
      </c>
      <c r="E414" t="s">
        <v>214</v>
      </c>
      <c r="F414" t="s">
        <v>1449</v>
      </c>
      <c r="G414">
        <f>VLOOKUP(A414, ProductsOfOrder!A:D, 4, FALSE)</f>
        <v>1393000</v>
      </c>
      <c r="H414">
        <v>28335</v>
      </c>
      <c r="I414" t="s">
        <v>242</v>
      </c>
      <c r="J414" s="13">
        <f>VLOOKUP(A414, ProductsOfOrder!A:D, 4, FALSE) +H414-VLOOKUP(A414, ProductsOfOrder!A:D, 4, FALSE) *I414</f>
        <v>1351685</v>
      </c>
    </row>
    <row r="415" spans="1:10" x14ac:dyDescent="0.3">
      <c r="A415" t="s">
        <v>2342</v>
      </c>
      <c r="B415" t="s">
        <v>985</v>
      </c>
      <c r="C415" t="s">
        <v>2229</v>
      </c>
      <c r="D415" t="s">
        <v>1075</v>
      </c>
      <c r="E415" t="s">
        <v>214</v>
      </c>
      <c r="F415" t="s">
        <v>1451</v>
      </c>
      <c r="G415">
        <f>VLOOKUP(A415, ProductsOfOrder!A:D, 4, FALSE)</f>
        <v>9996000</v>
      </c>
      <c r="H415">
        <v>19536</v>
      </c>
      <c r="I415" t="s">
        <v>238</v>
      </c>
      <c r="J415" s="13">
        <f>VLOOKUP(A415, ProductsOfOrder!A:D, 4, FALSE) +H415-VLOOKUP(A415, ProductsOfOrder!A:D, 4, FALSE) *I415</f>
        <v>9715656</v>
      </c>
    </row>
    <row r="416" spans="1:10" x14ac:dyDescent="0.3">
      <c r="A416" t="s">
        <v>2343</v>
      </c>
      <c r="B416" t="s">
        <v>1205</v>
      </c>
      <c r="C416" t="s">
        <v>2177</v>
      </c>
      <c r="D416" t="s">
        <v>1124</v>
      </c>
      <c r="E416" t="s">
        <v>214</v>
      </c>
      <c r="F416" t="s">
        <v>1444</v>
      </c>
      <c r="G416">
        <f>VLOOKUP(A416, ProductsOfOrder!A:D, 4, FALSE)</f>
        <v>70389000</v>
      </c>
      <c r="H416">
        <v>33645</v>
      </c>
      <c r="I416" t="s">
        <v>298</v>
      </c>
      <c r="J416" s="13">
        <f>VLOOKUP(A416, ProductsOfOrder!A:D, 4, FALSE) +H416-VLOOKUP(A416, ProductsOfOrder!A:D, 4, FALSE) *I416</f>
        <v>63383745</v>
      </c>
    </row>
    <row r="417" spans="1:10" x14ac:dyDescent="0.3">
      <c r="A417" t="s">
        <v>2344</v>
      </c>
      <c r="B417" t="s">
        <v>1157</v>
      </c>
      <c r="C417" t="s">
        <v>450</v>
      </c>
      <c r="D417" t="s">
        <v>1118</v>
      </c>
      <c r="E417" t="s">
        <v>214</v>
      </c>
      <c r="F417" t="s">
        <v>1463</v>
      </c>
      <c r="G417">
        <f>VLOOKUP(A417, ProductsOfOrder!A:D, 4, FALSE)</f>
        <v>46220000</v>
      </c>
      <c r="H417">
        <v>42556</v>
      </c>
      <c r="I417" t="s">
        <v>226</v>
      </c>
      <c r="J417" s="13">
        <f>VLOOKUP(A417, ProductsOfOrder!A:D, 4, FALSE) +H417-VLOOKUP(A417, ProductsOfOrder!A:D, 4, FALSE) *I417</f>
        <v>43027156</v>
      </c>
    </row>
    <row r="418" spans="1:10" x14ac:dyDescent="0.3">
      <c r="A418" t="s">
        <v>2345</v>
      </c>
      <c r="B418" t="s">
        <v>1224</v>
      </c>
      <c r="C418" t="s">
        <v>2273</v>
      </c>
      <c r="D418" t="s">
        <v>356</v>
      </c>
      <c r="E418" t="s">
        <v>214</v>
      </c>
      <c r="F418" t="s">
        <v>1460</v>
      </c>
      <c r="G418">
        <f>VLOOKUP(A418, ProductsOfOrder!A:D, 4, FALSE)</f>
        <v>287910000</v>
      </c>
      <c r="H418">
        <v>18319</v>
      </c>
      <c r="I418" t="s">
        <v>284</v>
      </c>
      <c r="J418" s="13">
        <f>VLOOKUP(A418, ProductsOfOrder!A:D, 4, FALSE) +H418-VLOOKUP(A418, ProductsOfOrder!A:D, 4, FALSE) *I418</f>
        <v>276411919</v>
      </c>
    </row>
    <row r="419" spans="1:10" x14ac:dyDescent="0.3">
      <c r="A419" t="s">
        <v>2346</v>
      </c>
      <c r="B419" t="s">
        <v>1018</v>
      </c>
      <c r="C419" t="s">
        <v>2236</v>
      </c>
      <c r="D419" t="s">
        <v>356</v>
      </c>
      <c r="E419" t="s">
        <v>214</v>
      </c>
      <c r="F419" t="s">
        <v>1451</v>
      </c>
      <c r="G419">
        <f>VLOOKUP(A419, ProductsOfOrder!A:D, 4, FALSE)</f>
        <v>1790000</v>
      </c>
      <c r="H419">
        <v>39383</v>
      </c>
      <c r="I419" t="s">
        <v>222</v>
      </c>
      <c r="J419" s="13">
        <f>VLOOKUP(A419, ProductsOfOrder!A:D, 4, FALSE) +H419-VLOOKUP(A419, ProductsOfOrder!A:D, 4, FALSE) *I419</f>
        <v>1721983</v>
      </c>
    </row>
    <row r="420" spans="1:10" x14ac:dyDescent="0.3">
      <c r="A420" t="s">
        <v>2347</v>
      </c>
      <c r="B420" t="s">
        <v>1123</v>
      </c>
      <c r="C420" t="s">
        <v>2193</v>
      </c>
      <c r="D420" t="s">
        <v>988</v>
      </c>
      <c r="E420" t="s">
        <v>214</v>
      </c>
      <c r="F420" t="s">
        <v>1463</v>
      </c>
      <c r="G420">
        <f>VLOOKUP(A420, ProductsOfOrder!A:D, 4, FALSE)</f>
        <v>700000</v>
      </c>
      <c r="H420">
        <v>19345</v>
      </c>
      <c r="I420" t="s">
        <v>298</v>
      </c>
      <c r="J420" s="13">
        <f>VLOOKUP(A420, ProductsOfOrder!A:D, 4, FALSE) +H420-VLOOKUP(A420, ProductsOfOrder!A:D, 4, FALSE) *I420</f>
        <v>649345</v>
      </c>
    </row>
    <row r="421" spans="1:10" x14ac:dyDescent="0.3">
      <c r="A421" t="s">
        <v>2348</v>
      </c>
      <c r="B421" t="s">
        <v>1058</v>
      </c>
      <c r="C421" t="s">
        <v>2349</v>
      </c>
      <c r="D421" t="s">
        <v>978</v>
      </c>
      <c r="E421" t="s">
        <v>214</v>
      </c>
      <c r="F421" t="s">
        <v>1452</v>
      </c>
      <c r="G421">
        <f>VLOOKUP(A421, ProductsOfOrder!A:D, 4, FALSE)</f>
        <v>1194000</v>
      </c>
      <c r="H421">
        <v>27958</v>
      </c>
      <c r="I421" t="s">
        <v>216</v>
      </c>
      <c r="J421" s="13">
        <f>VLOOKUP(A421, ProductsOfOrder!A:D, 4, FALSE) +H421-VLOOKUP(A421, ProductsOfOrder!A:D, 4, FALSE) *I421</f>
        <v>1198078</v>
      </c>
    </row>
    <row r="422" spans="1:10" x14ac:dyDescent="0.3">
      <c r="A422" t="s">
        <v>2350</v>
      </c>
      <c r="B422" t="s">
        <v>1275</v>
      </c>
      <c r="C422" t="s">
        <v>353</v>
      </c>
      <c r="D422" t="s">
        <v>1043</v>
      </c>
      <c r="E422" t="s">
        <v>220</v>
      </c>
      <c r="F422" t="s">
        <v>1449</v>
      </c>
      <c r="G422">
        <f>VLOOKUP(A422, ProductsOfOrder!A:D, 4, FALSE)</f>
        <v>287920000</v>
      </c>
      <c r="H422">
        <v>44409</v>
      </c>
      <c r="I422" t="s">
        <v>284</v>
      </c>
      <c r="J422" s="13">
        <f>VLOOKUP(A422, ProductsOfOrder!A:D, 4, FALSE) +H422-VLOOKUP(A422, ProductsOfOrder!A:D, 4, FALSE) *I422</f>
        <v>276447609</v>
      </c>
    </row>
    <row r="423" spans="1:10" x14ac:dyDescent="0.3">
      <c r="A423" t="s">
        <v>2351</v>
      </c>
      <c r="B423" t="s">
        <v>1208</v>
      </c>
      <c r="C423" t="s">
        <v>2352</v>
      </c>
      <c r="D423" t="s">
        <v>1178</v>
      </c>
      <c r="E423" t="s">
        <v>220</v>
      </c>
      <c r="F423" t="s">
        <v>1441</v>
      </c>
      <c r="G423">
        <f>VLOOKUP(A423, ProductsOfOrder!A:D, 4, FALSE)</f>
        <v>10000000</v>
      </c>
      <c r="H423">
        <v>41405</v>
      </c>
      <c r="I423" t="s">
        <v>275</v>
      </c>
      <c r="J423" s="13">
        <f>VLOOKUP(A423, ProductsOfOrder!A:D, 4, FALSE) +H423-VLOOKUP(A423, ProductsOfOrder!A:D, 4, FALSE) *I423</f>
        <v>9941405</v>
      </c>
    </row>
    <row r="424" spans="1:10" x14ac:dyDescent="0.3">
      <c r="A424" t="s">
        <v>2353</v>
      </c>
      <c r="B424" t="s">
        <v>1334</v>
      </c>
      <c r="C424" t="s">
        <v>2354</v>
      </c>
      <c r="D424" t="s">
        <v>1158</v>
      </c>
      <c r="E424" t="s">
        <v>214</v>
      </c>
      <c r="F424" t="s">
        <v>1445</v>
      </c>
      <c r="G424">
        <f>VLOOKUP(A424, ProductsOfOrder!A:D, 4, FALSE)</f>
        <v>24990000</v>
      </c>
      <c r="H424">
        <v>25238</v>
      </c>
      <c r="I424" t="s">
        <v>298</v>
      </c>
      <c r="J424" s="13">
        <f>VLOOKUP(A424, ProductsOfOrder!A:D, 4, FALSE) +H424-VLOOKUP(A424, ProductsOfOrder!A:D, 4, FALSE) *I424</f>
        <v>22516238</v>
      </c>
    </row>
    <row r="425" spans="1:10" x14ac:dyDescent="0.3">
      <c r="A425" t="s">
        <v>2355</v>
      </c>
      <c r="B425" t="s">
        <v>1210</v>
      </c>
      <c r="C425" t="s">
        <v>2356</v>
      </c>
      <c r="D425" t="s">
        <v>1073</v>
      </c>
      <c r="E425" t="s">
        <v>220</v>
      </c>
      <c r="F425" t="s">
        <v>1462</v>
      </c>
      <c r="G425">
        <f>VLOOKUP(A425, ProductsOfOrder!A:D, 4, FALSE)</f>
        <v>2994000</v>
      </c>
      <c r="H425">
        <v>27262</v>
      </c>
      <c r="I425" t="s">
        <v>222</v>
      </c>
      <c r="J425" s="13">
        <f>VLOOKUP(A425, ProductsOfOrder!A:D, 4, FALSE) +H425-VLOOKUP(A425, ProductsOfOrder!A:D, 4, FALSE) *I425</f>
        <v>2841622</v>
      </c>
    </row>
    <row r="426" spans="1:10" x14ac:dyDescent="0.3">
      <c r="A426" t="s">
        <v>2357</v>
      </c>
      <c r="B426" t="s">
        <v>1339</v>
      </c>
      <c r="C426" t="s">
        <v>410</v>
      </c>
      <c r="D426" t="s">
        <v>1055</v>
      </c>
      <c r="E426" t="s">
        <v>220</v>
      </c>
      <c r="F426" t="s">
        <v>1443</v>
      </c>
      <c r="G426">
        <f>VLOOKUP(A426, ProductsOfOrder!A:D, 4, FALSE)</f>
        <v>50000</v>
      </c>
      <c r="H426">
        <v>26232</v>
      </c>
      <c r="I426" t="s">
        <v>222</v>
      </c>
      <c r="J426" s="13">
        <f>VLOOKUP(A426, ProductsOfOrder!A:D, 4, FALSE) +H426-VLOOKUP(A426, ProductsOfOrder!A:D, 4, FALSE) *I426</f>
        <v>73232</v>
      </c>
    </row>
    <row r="427" spans="1:10" x14ac:dyDescent="0.3">
      <c r="A427" t="s">
        <v>2358</v>
      </c>
      <c r="B427" t="s">
        <v>1296</v>
      </c>
      <c r="C427" t="s">
        <v>309</v>
      </c>
      <c r="D427" t="s">
        <v>1036</v>
      </c>
      <c r="E427" t="s">
        <v>220</v>
      </c>
      <c r="F427" t="s">
        <v>1453</v>
      </c>
      <c r="G427">
        <f>VLOOKUP(A427, ProductsOfOrder!A:D, 4, FALSE)</f>
        <v>162000</v>
      </c>
      <c r="H427">
        <v>34666</v>
      </c>
      <c r="I427" t="s">
        <v>230</v>
      </c>
      <c r="J427" s="13">
        <f>VLOOKUP(A427, ProductsOfOrder!A:D, 4, FALSE) +H427-VLOOKUP(A427, ProductsOfOrder!A:D, 4, FALSE) *I427</f>
        <v>183706</v>
      </c>
    </row>
    <row r="428" spans="1:10" x14ac:dyDescent="0.3">
      <c r="A428" t="s">
        <v>2359</v>
      </c>
      <c r="B428" t="s">
        <v>1147</v>
      </c>
      <c r="C428" t="s">
        <v>2186</v>
      </c>
      <c r="D428" t="s">
        <v>2155</v>
      </c>
      <c r="E428" t="s">
        <v>214</v>
      </c>
      <c r="F428" t="s">
        <v>1456</v>
      </c>
      <c r="G428">
        <f>VLOOKUP(A428, ProductsOfOrder!A:D, 4, FALSE)</f>
        <v>2396000</v>
      </c>
      <c r="H428">
        <v>25238</v>
      </c>
      <c r="I428" t="s">
        <v>261</v>
      </c>
      <c r="J428" s="13">
        <f>VLOOKUP(A428, ProductsOfOrder!A:D, 4, FALSE) +H428-VLOOKUP(A428, ProductsOfOrder!A:D, 4, FALSE) *I428</f>
        <v>2205598</v>
      </c>
    </row>
    <row r="429" spans="1:10" x14ac:dyDescent="0.3">
      <c r="A429" t="s">
        <v>2360</v>
      </c>
      <c r="B429" t="s">
        <v>1436</v>
      </c>
      <c r="C429" t="s">
        <v>363</v>
      </c>
      <c r="D429" t="s">
        <v>1136</v>
      </c>
      <c r="E429" t="s">
        <v>220</v>
      </c>
      <c r="F429" t="s">
        <v>1441</v>
      </c>
      <c r="G429">
        <f>VLOOKUP(A429, ProductsOfOrder!A:D, 4, FALSE)</f>
        <v>4000</v>
      </c>
      <c r="H429">
        <v>34294</v>
      </c>
      <c r="I429" t="s">
        <v>261</v>
      </c>
      <c r="J429" s="13">
        <f>VLOOKUP(A429, ProductsOfOrder!A:D, 4, FALSE) +H429-VLOOKUP(A429, ProductsOfOrder!A:D, 4, FALSE) *I429</f>
        <v>37934</v>
      </c>
    </row>
    <row r="430" spans="1:10" x14ac:dyDescent="0.3">
      <c r="A430" t="s">
        <v>2361</v>
      </c>
      <c r="B430" t="s">
        <v>1078</v>
      </c>
      <c r="C430" t="s">
        <v>2362</v>
      </c>
      <c r="D430" t="s">
        <v>271</v>
      </c>
      <c r="E430" t="s">
        <v>220</v>
      </c>
      <c r="F430" t="s">
        <v>1453</v>
      </c>
      <c r="G430">
        <f>VLOOKUP(A430, ProductsOfOrder!A:D, 4, FALSE)</f>
        <v>1794000</v>
      </c>
      <c r="H430">
        <v>32028</v>
      </c>
      <c r="I430" t="s">
        <v>238</v>
      </c>
      <c r="J430" s="13">
        <f>VLOOKUP(A430, ProductsOfOrder!A:D, 4, FALSE) +H430-VLOOKUP(A430, ProductsOfOrder!A:D, 4, FALSE) *I430</f>
        <v>1772208</v>
      </c>
    </row>
    <row r="431" spans="1:10" x14ac:dyDescent="0.3">
      <c r="A431" t="s">
        <v>2363</v>
      </c>
      <c r="B431" t="s">
        <v>1256</v>
      </c>
      <c r="C431" t="s">
        <v>2289</v>
      </c>
      <c r="D431" t="s">
        <v>267</v>
      </c>
      <c r="E431" t="s">
        <v>220</v>
      </c>
      <c r="F431" t="s">
        <v>1451</v>
      </c>
      <c r="G431">
        <f>VLOOKUP(A431, ProductsOfOrder!A:D, 4, FALSE)</f>
        <v>45000</v>
      </c>
      <c r="H431">
        <v>18072</v>
      </c>
      <c r="I431" t="s">
        <v>261</v>
      </c>
      <c r="J431" s="13">
        <f>VLOOKUP(A431, ProductsOfOrder!A:D, 4, FALSE) +H431-VLOOKUP(A431, ProductsOfOrder!A:D, 4, FALSE) *I431</f>
        <v>59022</v>
      </c>
    </row>
    <row r="432" spans="1:10" x14ac:dyDescent="0.3">
      <c r="A432" t="s">
        <v>2364</v>
      </c>
      <c r="B432" t="s">
        <v>1076</v>
      </c>
      <c r="C432" t="s">
        <v>2365</v>
      </c>
      <c r="D432" t="s">
        <v>1095</v>
      </c>
      <c r="E432" t="s">
        <v>220</v>
      </c>
      <c r="F432" t="s">
        <v>1443</v>
      </c>
      <c r="G432">
        <f>VLOOKUP(A432, ProductsOfOrder!A:D, 4, FALSE)</f>
        <v>100000</v>
      </c>
      <c r="H432">
        <v>24268</v>
      </c>
      <c r="I432" t="s">
        <v>284</v>
      </c>
      <c r="J432" s="13">
        <f>VLOOKUP(A432, ProductsOfOrder!A:D, 4, FALSE) +H432-VLOOKUP(A432, ProductsOfOrder!A:D, 4, FALSE) *I432</f>
        <v>120268</v>
      </c>
    </row>
    <row r="433" spans="1:10" x14ac:dyDescent="0.3">
      <c r="A433" t="s">
        <v>2366</v>
      </c>
      <c r="B433" t="s">
        <v>1296</v>
      </c>
      <c r="C433" t="s">
        <v>2243</v>
      </c>
      <c r="D433" t="s">
        <v>1009</v>
      </c>
      <c r="E433" t="s">
        <v>214</v>
      </c>
      <c r="F433" t="s">
        <v>1460</v>
      </c>
      <c r="G433">
        <f>VLOOKUP(A433, ProductsOfOrder!A:D, 4, FALSE)</f>
        <v>18000</v>
      </c>
      <c r="H433">
        <v>32742</v>
      </c>
      <c r="I433" t="s">
        <v>298</v>
      </c>
      <c r="J433" s="13">
        <f>VLOOKUP(A433, ProductsOfOrder!A:D, 4, FALSE) +H433-VLOOKUP(A433, ProductsOfOrder!A:D, 4, FALSE) *I433</f>
        <v>48942</v>
      </c>
    </row>
    <row r="434" spans="1:10" x14ac:dyDescent="0.3">
      <c r="A434" t="s">
        <v>2367</v>
      </c>
      <c r="B434" t="s">
        <v>1219</v>
      </c>
      <c r="C434" t="s">
        <v>2194</v>
      </c>
      <c r="D434" t="s">
        <v>1139</v>
      </c>
      <c r="E434" t="s">
        <v>220</v>
      </c>
      <c r="F434" t="s">
        <v>1446</v>
      </c>
      <c r="G434">
        <f>VLOOKUP(A434, ProductsOfOrder!A:D, 4, FALSE)</f>
        <v>71980000</v>
      </c>
      <c r="H434">
        <v>38453</v>
      </c>
      <c r="I434" t="s">
        <v>238</v>
      </c>
      <c r="J434" s="13">
        <f>VLOOKUP(A434, ProductsOfOrder!A:D, 4, FALSE) +H434-VLOOKUP(A434, ProductsOfOrder!A:D, 4, FALSE) *I434</f>
        <v>69859053</v>
      </c>
    </row>
    <row r="435" spans="1:10" x14ac:dyDescent="0.3">
      <c r="A435" t="s">
        <v>2368</v>
      </c>
      <c r="B435" t="s">
        <v>1344</v>
      </c>
      <c r="C435" t="s">
        <v>315</v>
      </c>
      <c r="D435" t="s">
        <v>1001</v>
      </c>
      <c r="E435" t="s">
        <v>214</v>
      </c>
      <c r="F435" t="s">
        <v>1458</v>
      </c>
      <c r="G435">
        <f>VLOOKUP(A435, ProductsOfOrder!A:D, 4, FALSE)</f>
        <v>8719000</v>
      </c>
      <c r="H435">
        <v>22333</v>
      </c>
      <c r="I435" t="s">
        <v>298</v>
      </c>
      <c r="J435" s="13">
        <f>VLOOKUP(A435, ProductsOfOrder!A:D, 4, FALSE) +H435-VLOOKUP(A435, ProductsOfOrder!A:D, 4, FALSE) *I435</f>
        <v>7869433</v>
      </c>
    </row>
    <row r="436" spans="1:10" x14ac:dyDescent="0.3">
      <c r="A436" t="s">
        <v>2369</v>
      </c>
      <c r="B436" t="s">
        <v>1329</v>
      </c>
      <c r="C436" t="s">
        <v>2281</v>
      </c>
      <c r="D436" t="s">
        <v>1086</v>
      </c>
      <c r="E436" t="s">
        <v>214</v>
      </c>
      <c r="F436" t="s">
        <v>1448</v>
      </c>
      <c r="G436">
        <f>VLOOKUP(A436, ProductsOfOrder!A:D, 4, FALSE)</f>
        <v>2392000</v>
      </c>
      <c r="H436">
        <v>44864</v>
      </c>
      <c r="I436" t="s">
        <v>216</v>
      </c>
      <c r="J436" s="13">
        <f>VLOOKUP(A436, ProductsOfOrder!A:D, 4, FALSE) +H436-VLOOKUP(A436, ProductsOfOrder!A:D, 4, FALSE) *I436</f>
        <v>2389024</v>
      </c>
    </row>
    <row r="437" spans="1:10" x14ac:dyDescent="0.3">
      <c r="A437" t="s">
        <v>2370</v>
      </c>
      <c r="B437" t="s">
        <v>1187</v>
      </c>
      <c r="C437" t="s">
        <v>2299</v>
      </c>
      <c r="D437" t="s">
        <v>1055</v>
      </c>
      <c r="E437" t="s">
        <v>214</v>
      </c>
      <c r="F437" t="s">
        <v>1461</v>
      </c>
      <c r="G437">
        <f>VLOOKUP(A437, ProductsOfOrder!A:D, 4, FALSE)</f>
        <v>300000</v>
      </c>
      <c r="H437">
        <v>21015</v>
      </c>
      <c r="I437" t="s">
        <v>226</v>
      </c>
      <c r="J437" s="13">
        <f>VLOOKUP(A437, ProductsOfOrder!A:D, 4, FALSE) +H437-VLOOKUP(A437, ProductsOfOrder!A:D, 4, FALSE) *I437</f>
        <v>300015</v>
      </c>
    </row>
    <row r="438" spans="1:10" x14ac:dyDescent="0.3">
      <c r="A438" t="s">
        <v>2371</v>
      </c>
      <c r="B438" t="s">
        <v>1281</v>
      </c>
      <c r="C438" t="s">
        <v>2372</v>
      </c>
      <c r="D438" t="s">
        <v>1032</v>
      </c>
      <c r="E438" t="s">
        <v>220</v>
      </c>
      <c r="F438" t="s">
        <v>1444</v>
      </c>
      <c r="G438">
        <f>VLOOKUP(A438, ProductsOfOrder!A:D, 4, FALSE)</f>
        <v>1600000</v>
      </c>
      <c r="H438">
        <v>17628</v>
      </c>
      <c r="I438" t="s">
        <v>298</v>
      </c>
      <c r="J438" s="13">
        <f>VLOOKUP(A438, ProductsOfOrder!A:D, 4, FALSE) +H438-VLOOKUP(A438, ProductsOfOrder!A:D, 4, FALSE) *I438</f>
        <v>1457628</v>
      </c>
    </row>
    <row r="439" spans="1:10" x14ac:dyDescent="0.3">
      <c r="A439" t="s">
        <v>2373</v>
      </c>
      <c r="B439" t="s">
        <v>1273</v>
      </c>
      <c r="C439" t="s">
        <v>2245</v>
      </c>
      <c r="D439" t="s">
        <v>1133</v>
      </c>
      <c r="E439" t="s">
        <v>220</v>
      </c>
      <c r="F439" t="s">
        <v>1450</v>
      </c>
      <c r="G439">
        <f>VLOOKUP(A439, ProductsOfOrder!A:D, 4, FALSE)</f>
        <v>1000000</v>
      </c>
      <c r="H439">
        <v>33130</v>
      </c>
      <c r="I439" t="s">
        <v>275</v>
      </c>
      <c r="J439" s="13">
        <f>VLOOKUP(A439, ProductsOfOrder!A:D, 4, FALSE) +H439-VLOOKUP(A439, ProductsOfOrder!A:D, 4, FALSE) *I439</f>
        <v>1023130</v>
      </c>
    </row>
    <row r="440" spans="1:10" x14ac:dyDescent="0.3">
      <c r="A440" t="s">
        <v>2374</v>
      </c>
      <c r="B440" t="s">
        <v>1271</v>
      </c>
      <c r="C440" t="s">
        <v>2153</v>
      </c>
      <c r="D440" t="s">
        <v>1064</v>
      </c>
      <c r="E440" t="s">
        <v>220</v>
      </c>
      <c r="F440" t="s">
        <v>1447</v>
      </c>
      <c r="G440">
        <f>VLOOKUP(A440, ProductsOfOrder!A:D, 4, FALSE)</f>
        <v>67980000</v>
      </c>
      <c r="H440">
        <v>16555</v>
      </c>
      <c r="I440" t="s">
        <v>298</v>
      </c>
      <c r="J440" s="13">
        <f>VLOOKUP(A440, ProductsOfOrder!A:D, 4, FALSE) +H440-VLOOKUP(A440, ProductsOfOrder!A:D, 4, FALSE) *I440</f>
        <v>61198555</v>
      </c>
    </row>
    <row r="441" spans="1:10" x14ac:dyDescent="0.3">
      <c r="A441" t="s">
        <v>2375</v>
      </c>
      <c r="B441" t="s">
        <v>1282</v>
      </c>
      <c r="C441" t="s">
        <v>2376</v>
      </c>
      <c r="D441" t="s">
        <v>1034</v>
      </c>
      <c r="E441" t="s">
        <v>220</v>
      </c>
      <c r="F441" t="s">
        <v>1442</v>
      </c>
      <c r="G441">
        <f>VLOOKUP(A441, ProductsOfOrder!A:D, 4, FALSE)</f>
        <v>200000</v>
      </c>
      <c r="H441">
        <v>15553</v>
      </c>
      <c r="I441" t="s">
        <v>261</v>
      </c>
      <c r="J441" s="13">
        <f>VLOOKUP(A441, ProductsOfOrder!A:D, 4, FALSE) +H441-VLOOKUP(A441, ProductsOfOrder!A:D, 4, FALSE) *I441</f>
        <v>197553</v>
      </c>
    </row>
    <row r="442" spans="1:10" x14ac:dyDescent="0.3">
      <c r="A442" t="s">
        <v>2377</v>
      </c>
      <c r="B442" t="s">
        <v>1405</v>
      </c>
      <c r="C442" t="s">
        <v>2175</v>
      </c>
      <c r="D442" t="s">
        <v>1020</v>
      </c>
      <c r="E442" t="s">
        <v>214</v>
      </c>
      <c r="F442" t="s">
        <v>1461</v>
      </c>
      <c r="G442">
        <f>VLOOKUP(A442, ProductsOfOrder!A:D, 4, FALSE)</f>
        <v>490000</v>
      </c>
      <c r="H442">
        <v>30794</v>
      </c>
      <c r="I442" t="s">
        <v>226</v>
      </c>
      <c r="J442" s="13">
        <f>VLOOKUP(A442, ProductsOfOrder!A:D, 4, FALSE) +H442-VLOOKUP(A442, ProductsOfOrder!A:D, 4, FALSE) *I442</f>
        <v>486494</v>
      </c>
    </row>
    <row r="443" spans="1:10" x14ac:dyDescent="0.3">
      <c r="A443" t="s">
        <v>2378</v>
      </c>
      <c r="B443" t="s">
        <v>1058</v>
      </c>
      <c r="C443" t="s">
        <v>2189</v>
      </c>
      <c r="D443" t="s">
        <v>233</v>
      </c>
      <c r="E443" t="s">
        <v>214</v>
      </c>
      <c r="F443" t="s">
        <v>1444</v>
      </c>
      <c r="G443">
        <f>VLOOKUP(A443, ProductsOfOrder!A:D, 4, FALSE)</f>
        <v>297000</v>
      </c>
      <c r="H443">
        <v>19245</v>
      </c>
      <c r="I443" t="s">
        <v>275</v>
      </c>
      <c r="J443" s="13">
        <f>VLOOKUP(A443, ProductsOfOrder!A:D, 4, FALSE) +H443-VLOOKUP(A443, ProductsOfOrder!A:D, 4, FALSE) *I443</f>
        <v>313275</v>
      </c>
    </row>
    <row r="444" spans="1:10" x14ac:dyDescent="0.3">
      <c r="A444" t="s">
        <v>2379</v>
      </c>
      <c r="B444" t="s">
        <v>1243</v>
      </c>
      <c r="C444" t="s">
        <v>212</v>
      </c>
      <c r="D444" t="s">
        <v>1055</v>
      </c>
      <c r="E444" t="s">
        <v>214</v>
      </c>
      <c r="F444" t="s">
        <v>1447</v>
      </c>
      <c r="G444">
        <f>VLOOKUP(A444, ProductsOfOrder!A:D, 4, FALSE)</f>
        <v>319920000</v>
      </c>
      <c r="H444">
        <v>37753</v>
      </c>
      <c r="I444" t="s">
        <v>298</v>
      </c>
      <c r="J444" s="13">
        <f>VLOOKUP(A444, ProductsOfOrder!A:D, 4, FALSE) +H444-VLOOKUP(A444, ProductsOfOrder!A:D, 4, FALSE) *I444</f>
        <v>287965753</v>
      </c>
    </row>
    <row r="445" spans="1:10" x14ac:dyDescent="0.3">
      <c r="A445" t="s">
        <v>2380</v>
      </c>
      <c r="B445" t="s">
        <v>1284</v>
      </c>
      <c r="C445" t="s">
        <v>2381</v>
      </c>
      <c r="D445" t="s">
        <v>1064</v>
      </c>
      <c r="E445" t="s">
        <v>214</v>
      </c>
      <c r="F445" t="s">
        <v>1446</v>
      </c>
      <c r="G445">
        <f>VLOOKUP(A445, ProductsOfOrder!A:D, 4, FALSE)</f>
        <v>200000</v>
      </c>
      <c r="H445">
        <v>41046</v>
      </c>
      <c r="I445" t="s">
        <v>284</v>
      </c>
      <c r="J445" s="13">
        <f>VLOOKUP(A445, ProductsOfOrder!A:D, 4, FALSE) +H445-VLOOKUP(A445, ProductsOfOrder!A:D, 4, FALSE) *I445</f>
        <v>233046</v>
      </c>
    </row>
    <row r="446" spans="1:10" x14ac:dyDescent="0.3">
      <c r="A446" t="s">
        <v>2382</v>
      </c>
      <c r="B446" t="s">
        <v>1165</v>
      </c>
      <c r="C446" t="s">
        <v>2324</v>
      </c>
      <c r="D446" t="s">
        <v>1073</v>
      </c>
      <c r="E446" t="s">
        <v>214</v>
      </c>
      <c r="F446" t="s">
        <v>1447</v>
      </c>
      <c r="G446">
        <f>VLOOKUP(A446, ProductsOfOrder!A:D, 4, FALSE)</f>
        <v>50000</v>
      </c>
      <c r="H446">
        <v>30729</v>
      </c>
      <c r="I446" t="s">
        <v>242</v>
      </c>
      <c r="J446" s="13">
        <f>VLOOKUP(A446, ProductsOfOrder!A:D, 4, FALSE) +H446-VLOOKUP(A446, ProductsOfOrder!A:D, 4, FALSE) *I446</f>
        <v>78229</v>
      </c>
    </row>
    <row r="447" spans="1:10" x14ac:dyDescent="0.3">
      <c r="A447" t="s">
        <v>2383</v>
      </c>
      <c r="B447" t="s">
        <v>1429</v>
      </c>
      <c r="C447" t="s">
        <v>2381</v>
      </c>
      <c r="D447" t="s">
        <v>990</v>
      </c>
      <c r="E447" t="s">
        <v>220</v>
      </c>
      <c r="F447" t="s">
        <v>1454</v>
      </c>
      <c r="G447">
        <f>VLOOKUP(A447, ProductsOfOrder!A:D, 4, FALSE)</f>
        <v>693000</v>
      </c>
      <c r="H447">
        <v>26154</v>
      </c>
      <c r="I447" t="s">
        <v>275</v>
      </c>
      <c r="J447" s="13">
        <f>VLOOKUP(A447, ProductsOfOrder!A:D, 4, FALSE) +H447-VLOOKUP(A447, ProductsOfOrder!A:D, 4, FALSE) *I447</f>
        <v>712224</v>
      </c>
    </row>
    <row r="448" spans="1:10" x14ac:dyDescent="0.3">
      <c r="A448" t="s">
        <v>2384</v>
      </c>
      <c r="B448" t="s">
        <v>1137</v>
      </c>
      <c r="C448" t="s">
        <v>2385</v>
      </c>
      <c r="D448" t="s">
        <v>1024</v>
      </c>
      <c r="E448" t="s">
        <v>220</v>
      </c>
      <c r="F448" t="s">
        <v>1442</v>
      </c>
      <c r="G448">
        <f>VLOOKUP(A448, ProductsOfOrder!A:D, 4, FALSE)</f>
        <v>1794000</v>
      </c>
      <c r="H448">
        <v>41449</v>
      </c>
      <c r="I448" t="s">
        <v>275</v>
      </c>
      <c r="J448" s="13">
        <f>VLOOKUP(A448, ProductsOfOrder!A:D, 4, FALSE) +H448-VLOOKUP(A448, ProductsOfOrder!A:D, 4, FALSE) *I448</f>
        <v>1817509</v>
      </c>
    </row>
    <row r="449" spans="1:10" x14ac:dyDescent="0.3">
      <c r="A449" t="s">
        <v>2386</v>
      </c>
      <c r="B449" t="s">
        <v>1257</v>
      </c>
      <c r="C449" t="s">
        <v>2158</v>
      </c>
      <c r="D449" t="s">
        <v>1102</v>
      </c>
      <c r="E449" t="s">
        <v>220</v>
      </c>
      <c r="F449" t="s">
        <v>1461</v>
      </c>
      <c r="G449">
        <f>VLOOKUP(A449, ProductsOfOrder!A:D, 4, FALSE)</f>
        <v>63980000</v>
      </c>
      <c r="H449">
        <v>24447</v>
      </c>
      <c r="I449" t="s">
        <v>238</v>
      </c>
      <c r="J449" s="13">
        <f>VLOOKUP(A449, ProductsOfOrder!A:D, 4, FALSE) +H449-VLOOKUP(A449, ProductsOfOrder!A:D, 4, FALSE) *I449</f>
        <v>62085047</v>
      </c>
    </row>
    <row r="450" spans="1:10" x14ac:dyDescent="0.3">
      <c r="A450" t="s">
        <v>2387</v>
      </c>
      <c r="B450" t="s">
        <v>1263</v>
      </c>
      <c r="C450" t="s">
        <v>2388</v>
      </c>
      <c r="D450" t="s">
        <v>1004</v>
      </c>
      <c r="E450" t="s">
        <v>220</v>
      </c>
      <c r="F450" t="s">
        <v>1461</v>
      </c>
      <c r="G450">
        <f>VLOOKUP(A450, ProductsOfOrder!A:D, 4, FALSE)</f>
        <v>1791000</v>
      </c>
      <c r="H450">
        <v>16032</v>
      </c>
      <c r="I450" t="s">
        <v>216</v>
      </c>
      <c r="J450" s="13">
        <f>VLOOKUP(A450, ProductsOfOrder!A:D, 4, FALSE) +H450-VLOOKUP(A450, ProductsOfOrder!A:D, 4, FALSE) *I450</f>
        <v>1771212</v>
      </c>
    </row>
    <row r="451" spans="1:10" x14ac:dyDescent="0.3">
      <c r="A451" t="s">
        <v>2389</v>
      </c>
      <c r="B451" t="s">
        <v>1394</v>
      </c>
      <c r="C451" t="s">
        <v>2185</v>
      </c>
      <c r="D451" t="s">
        <v>1004</v>
      </c>
      <c r="E451" t="s">
        <v>220</v>
      </c>
      <c r="F451" t="s">
        <v>1442</v>
      </c>
      <c r="G451">
        <f>VLOOKUP(A451, ProductsOfOrder!A:D, 4, FALSE)</f>
        <v>33990000</v>
      </c>
      <c r="H451">
        <v>31327</v>
      </c>
      <c r="I451" t="s">
        <v>284</v>
      </c>
      <c r="J451" s="13">
        <f>VLOOKUP(A451, ProductsOfOrder!A:D, 4, FALSE) +H451-VLOOKUP(A451, ProductsOfOrder!A:D, 4, FALSE) *I451</f>
        <v>32661727</v>
      </c>
    </row>
    <row r="452" spans="1:10" x14ac:dyDescent="0.3">
      <c r="A452" t="s">
        <v>2390</v>
      </c>
      <c r="B452" t="s">
        <v>1299</v>
      </c>
      <c r="C452" t="s">
        <v>288</v>
      </c>
      <c r="D452" t="s">
        <v>1102</v>
      </c>
      <c r="E452" t="s">
        <v>214</v>
      </c>
      <c r="F452" t="s">
        <v>1446</v>
      </c>
      <c r="G452">
        <f>VLOOKUP(A452, ProductsOfOrder!A:D, 4, FALSE)</f>
        <v>4990000</v>
      </c>
      <c r="H452">
        <v>25809</v>
      </c>
      <c r="I452" t="s">
        <v>222</v>
      </c>
      <c r="J452" s="13">
        <f>VLOOKUP(A452, ProductsOfOrder!A:D, 4, FALSE) +H452-VLOOKUP(A452, ProductsOfOrder!A:D, 4, FALSE) *I452</f>
        <v>4716409</v>
      </c>
    </row>
    <row r="453" spans="1:10" x14ac:dyDescent="0.3">
      <c r="A453" t="s">
        <v>2391</v>
      </c>
      <c r="B453" t="s">
        <v>1122</v>
      </c>
      <c r="C453" t="s">
        <v>447</v>
      </c>
      <c r="D453" t="s">
        <v>1183</v>
      </c>
      <c r="E453" t="s">
        <v>220</v>
      </c>
      <c r="F453" t="s">
        <v>1460</v>
      </c>
      <c r="G453">
        <f>VLOOKUP(A453, ProductsOfOrder!A:D, 4, FALSE)</f>
        <v>2691000</v>
      </c>
      <c r="H453">
        <v>42518</v>
      </c>
      <c r="I453" t="s">
        <v>238</v>
      </c>
      <c r="J453" s="13">
        <f>VLOOKUP(A453, ProductsOfOrder!A:D, 4, FALSE) +H453-VLOOKUP(A453, ProductsOfOrder!A:D, 4, FALSE) *I453</f>
        <v>2652788</v>
      </c>
    </row>
    <row r="454" spans="1:10" x14ac:dyDescent="0.3">
      <c r="A454" t="s">
        <v>2392</v>
      </c>
      <c r="B454" t="s">
        <v>1227</v>
      </c>
      <c r="C454" t="s">
        <v>2256</v>
      </c>
      <c r="D454" t="s">
        <v>1022</v>
      </c>
      <c r="E454" t="s">
        <v>220</v>
      </c>
      <c r="F454" t="s">
        <v>1453</v>
      </c>
      <c r="G454">
        <f>VLOOKUP(A454, ProductsOfOrder!A:D, 4, FALSE)</f>
        <v>249900000</v>
      </c>
      <c r="H454">
        <v>28680</v>
      </c>
      <c r="I454" t="s">
        <v>216</v>
      </c>
      <c r="J454" s="13">
        <f>VLOOKUP(A454, ProductsOfOrder!A:D, 4, FALSE) +H454-VLOOKUP(A454, ProductsOfOrder!A:D, 4, FALSE) *I454</f>
        <v>244930680</v>
      </c>
    </row>
    <row r="455" spans="1:10" x14ac:dyDescent="0.3">
      <c r="A455" t="s">
        <v>2393</v>
      </c>
      <c r="B455" t="s">
        <v>1346</v>
      </c>
      <c r="C455" t="s">
        <v>2394</v>
      </c>
      <c r="D455" t="s">
        <v>1118</v>
      </c>
      <c r="E455" t="s">
        <v>220</v>
      </c>
      <c r="F455" t="s">
        <v>1455</v>
      </c>
      <c r="G455">
        <f>VLOOKUP(A455, ProductsOfOrder!A:D, 4, FALSE)</f>
        <v>2994000</v>
      </c>
      <c r="H455">
        <v>32217</v>
      </c>
      <c r="I455" t="s">
        <v>242</v>
      </c>
      <c r="J455" s="13">
        <f>VLOOKUP(A455, ProductsOfOrder!A:D, 4, FALSE) +H455-VLOOKUP(A455, ProductsOfOrder!A:D, 4, FALSE) *I455</f>
        <v>2876517</v>
      </c>
    </row>
    <row r="456" spans="1:10" x14ac:dyDescent="0.3">
      <c r="A456" t="s">
        <v>2395</v>
      </c>
      <c r="B456" t="s">
        <v>1040</v>
      </c>
      <c r="C456" t="s">
        <v>2396</v>
      </c>
      <c r="D456" t="s">
        <v>1022</v>
      </c>
      <c r="E456" t="s">
        <v>214</v>
      </c>
      <c r="F456" t="s">
        <v>1463</v>
      </c>
      <c r="G456">
        <f>VLOOKUP(A456, ProductsOfOrder!A:D, 4, FALSE)</f>
        <v>1196000</v>
      </c>
      <c r="H456">
        <v>16828</v>
      </c>
      <c r="I456" t="s">
        <v>226</v>
      </c>
      <c r="J456" s="13">
        <f>VLOOKUP(A456, ProductsOfOrder!A:D, 4, FALSE) +H456-VLOOKUP(A456, ProductsOfOrder!A:D, 4, FALSE) *I456</f>
        <v>1129108</v>
      </c>
    </row>
    <row r="457" spans="1:10" x14ac:dyDescent="0.3">
      <c r="A457" t="s">
        <v>2397</v>
      </c>
      <c r="B457" t="s">
        <v>1081</v>
      </c>
      <c r="C457" t="s">
        <v>2398</v>
      </c>
      <c r="D457" t="s">
        <v>1009</v>
      </c>
      <c r="E457" t="s">
        <v>214</v>
      </c>
      <c r="F457" t="s">
        <v>1457</v>
      </c>
      <c r="G457">
        <f>VLOOKUP(A457, ProductsOfOrder!A:D, 4, FALSE)</f>
        <v>25000</v>
      </c>
      <c r="H457">
        <v>23378</v>
      </c>
      <c r="I457" t="s">
        <v>230</v>
      </c>
      <c r="J457" s="13">
        <f>VLOOKUP(A457, ProductsOfOrder!A:D, 4, FALSE) +H457-VLOOKUP(A457, ProductsOfOrder!A:D, 4, FALSE) *I457</f>
        <v>46378</v>
      </c>
    </row>
    <row r="458" spans="1:10" x14ac:dyDescent="0.3">
      <c r="A458" t="s">
        <v>2399</v>
      </c>
      <c r="B458" t="s">
        <v>1343</v>
      </c>
      <c r="C458" t="s">
        <v>438</v>
      </c>
      <c r="D458" t="s">
        <v>319</v>
      </c>
      <c r="E458" t="s">
        <v>214</v>
      </c>
      <c r="F458" t="s">
        <v>1459</v>
      </c>
      <c r="G458">
        <f>VLOOKUP(A458, ProductsOfOrder!A:D, 4, FALSE)</f>
        <v>500000</v>
      </c>
      <c r="H458">
        <v>22652</v>
      </c>
      <c r="I458" t="s">
        <v>242</v>
      </c>
      <c r="J458" s="13">
        <f>VLOOKUP(A458, ProductsOfOrder!A:D, 4, FALSE) +H458-VLOOKUP(A458, ProductsOfOrder!A:D, 4, FALSE) *I458</f>
        <v>497652</v>
      </c>
    </row>
    <row r="459" spans="1:10" x14ac:dyDescent="0.3">
      <c r="A459" t="s">
        <v>2400</v>
      </c>
      <c r="B459" t="s">
        <v>1244</v>
      </c>
      <c r="C459" t="s">
        <v>2182</v>
      </c>
      <c r="D459" t="s">
        <v>1017</v>
      </c>
      <c r="E459" t="s">
        <v>220</v>
      </c>
      <c r="F459" t="s">
        <v>1453</v>
      </c>
      <c r="G459">
        <f>VLOOKUP(A459, ProductsOfOrder!A:D, 4, FALSE)</f>
        <v>350000</v>
      </c>
      <c r="H459">
        <v>17779</v>
      </c>
      <c r="I459" t="s">
        <v>222</v>
      </c>
      <c r="J459" s="13">
        <f>VLOOKUP(A459, ProductsOfOrder!A:D, 4, FALSE) +H459-VLOOKUP(A459, ProductsOfOrder!A:D, 4, FALSE) *I459</f>
        <v>346779</v>
      </c>
    </row>
    <row r="460" spans="1:10" x14ac:dyDescent="0.3">
      <c r="A460" t="s">
        <v>2401</v>
      </c>
      <c r="B460" t="s">
        <v>1421</v>
      </c>
      <c r="C460" t="s">
        <v>2152</v>
      </c>
      <c r="D460" t="s">
        <v>326</v>
      </c>
      <c r="E460" t="s">
        <v>214</v>
      </c>
      <c r="F460" t="s">
        <v>1450</v>
      </c>
      <c r="G460">
        <f>VLOOKUP(A460, ProductsOfOrder!A:D, 4, FALSE)</f>
        <v>1196000</v>
      </c>
      <c r="H460">
        <v>40162</v>
      </c>
      <c r="I460" t="s">
        <v>275</v>
      </c>
      <c r="J460" s="13">
        <f>VLOOKUP(A460, ProductsOfOrder!A:D, 4, FALSE) +H460-VLOOKUP(A460, ProductsOfOrder!A:D, 4, FALSE) *I460</f>
        <v>1224202</v>
      </c>
    </row>
    <row r="461" spans="1:10" x14ac:dyDescent="0.3">
      <c r="A461" t="s">
        <v>2402</v>
      </c>
      <c r="B461" t="s">
        <v>1229</v>
      </c>
      <c r="C461" t="s">
        <v>2160</v>
      </c>
      <c r="D461" t="s">
        <v>988</v>
      </c>
      <c r="E461" t="s">
        <v>220</v>
      </c>
      <c r="F461" t="s">
        <v>1457</v>
      </c>
      <c r="G461">
        <f>VLOOKUP(A461, ProductsOfOrder!A:D, 4, FALSE)</f>
        <v>55980000</v>
      </c>
      <c r="H461">
        <v>16529</v>
      </c>
      <c r="I461" t="s">
        <v>298</v>
      </c>
      <c r="J461" s="13">
        <f>VLOOKUP(A461, ProductsOfOrder!A:D, 4, FALSE) +H461-VLOOKUP(A461, ProductsOfOrder!A:D, 4, FALSE) *I461</f>
        <v>50398529</v>
      </c>
    </row>
    <row r="462" spans="1:10" x14ac:dyDescent="0.3">
      <c r="A462" t="s">
        <v>2403</v>
      </c>
      <c r="B462" t="s">
        <v>1420</v>
      </c>
      <c r="C462" t="s">
        <v>2322</v>
      </c>
      <c r="D462" t="s">
        <v>1118</v>
      </c>
      <c r="E462" t="s">
        <v>220</v>
      </c>
      <c r="F462" t="s">
        <v>1456</v>
      </c>
      <c r="G462">
        <f>VLOOKUP(A462, ProductsOfOrder!A:D, 4, FALSE)</f>
        <v>287920000</v>
      </c>
      <c r="H462">
        <v>44550</v>
      </c>
      <c r="I462" t="s">
        <v>284</v>
      </c>
      <c r="J462" s="13">
        <f>VLOOKUP(A462, ProductsOfOrder!A:D, 4, FALSE) +H462-VLOOKUP(A462, ProductsOfOrder!A:D, 4, FALSE) *I462</f>
        <v>276447750</v>
      </c>
    </row>
    <row r="463" spans="1:10" x14ac:dyDescent="0.3">
      <c r="A463" t="s">
        <v>2404</v>
      </c>
      <c r="B463" t="s">
        <v>1417</v>
      </c>
      <c r="C463" t="s">
        <v>2320</v>
      </c>
      <c r="D463" t="s">
        <v>264</v>
      </c>
      <c r="E463" t="s">
        <v>214</v>
      </c>
      <c r="F463" t="s">
        <v>1455</v>
      </c>
      <c r="G463">
        <f>VLOOKUP(A463, ProductsOfOrder!A:D, 4, FALSE)</f>
        <v>319920000</v>
      </c>
      <c r="H463">
        <v>31389</v>
      </c>
      <c r="I463" t="s">
        <v>216</v>
      </c>
      <c r="J463" s="13">
        <f>VLOOKUP(A463, ProductsOfOrder!A:D, 4, FALSE) +H463-VLOOKUP(A463, ProductsOfOrder!A:D, 4, FALSE) *I463</f>
        <v>313552989</v>
      </c>
    </row>
    <row r="464" spans="1:10" x14ac:dyDescent="0.3">
      <c r="A464" t="s">
        <v>2405</v>
      </c>
      <c r="B464" t="s">
        <v>1339</v>
      </c>
      <c r="C464" t="s">
        <v>2352</v>
      </c>
      <c r="D464" t="s">
        <v>995</v>
      </c>
      <c r="E464" t="s">
        <v>220</v>
      </c>
      <c r="F464" t="s">
        <v>1452</v>
      </c>
      <c r="G464">
        <f>VLOOKUP(A464, ProductsOfOrder!A:D, 4, FALSE)</f>
        <v>2241000</v>
      </c>
      <c r="H464">
        <v>29235</v>
      </c>
      <c r="I464" t="s">
        <v>222</v>
      </c>
      <c r="J464" s="13">
        <f>VLOOKUP(A464, ProductsOfOrder!A:D, 4, FALSE) +H464-VLOOKUP(A464, ProductsOfOrder!A:D, 4, FALSE) *I464</f>
        <v>2135775</v>
      </c>
    </row>
    <row r="465" spans="1:10" x14ac:dyDescent="0.3">
      <c r="A465" t="s">
        <v>2406</v>
      </c>
      <c r="B465" t="s">
        <v>1429</v>
      </c>
      <c r="C465" t="s">
        <v>2149</v>
      </c>
      <c r="D465" t="s">
        <v>1064</v>
      </c>
      <c r="E465" t="s">
        <v>220</v>
      </c>
      <c r="F465" t="s">
        <v>1459</v>
      </c>
      <c r="G465">
        <f>VLOOKUP(A465, ProductsOfOrder!A:D, 4, FALSE)</f>
        <v>49000</v>
      </c>
      <c r="H465">
        <v>25061</v>
      </c>
      <c r="I465" t="s">
        <v>275</v>
      </c>
      <c r="J465" s="13">
        <f>VLOOKUP(A465, ProductsOfOrder!A:D, 4, FALSE) +H465-VLOOKUP(A465, ProductsOfOrder!A:D, 4, FALSE) *I465</f>
        <v>73571</v>
      </c>
    </row>
    <row r="466" spans="1:10" x14ac:dyDescent="0.3">
      <c r="A466" t="s">
        <v>2407</v>
      </c>
      <c r="B466" t="s">
        <v>1338</v>
      </c>
      <c r="C466" t="s">
        <v>2237</v>
      </c>
      <c r="D466" t="s">
        <v>990</v>
      </c>
      <c r="E466" t="s">
        <v>214</v>
      </c>
      <c r="F466" t="s">
        <v>1441</v>
      </c>
      <c r="G466">
        <f>VLOOKUP(A466, ProductsOfOrder!A:D, 4, FALSE)</f>
        <v>600000</v>
      </c>
      <c r="H466">
        <v>25458</v>
      </c>
      <c r="I466" t="s">
        <v>230</v>
      </c>
      <c r="J466" s="13">
        <f>VLOOKUP(A466, ProductsOfOrder!A:D, 4, FALSE) +H466-VLOOKUP(A466, ProductsOfOrder!A:D, 4, FALSE) *I466</f>
        <v>577458</v>
      </c>
    </row>
    <row r="467" spans="1:10" x14ac:dyDescent="0.3">
      <c r="A467" t="s">
        <v>2408</v>
      </c>
      <c r="B467" t="s">
        <v>1037</v>
      </c>
      <c r="C467" t="s">
        <v>2235</v>
      </c>
      <c r="D467" t="s">
        <v>1048</v>
      </c>
      <c r="E467" t="s">
        <v>220</v>
      </c>
      <c r="F467" t="s">
        <v>1445</v>
      </c>
      <c r="G467">
        <f>VLOOKUP(A467, ProductsOfOrder!A:D, 4, FALSE)</f>
        <v>236000</v>
      </c>
      <c r="H467">
        <v>40600</v>
      </c>
      <c r="I467" t="s">
        <v>222</v>
      </c>
      <c r="J467" s="13">
        <f>VLOOKUP(A467, ProductsOfOrder!A:D, 4, FALSE) +H467-VLOOKUP(A467, ProductsOfOrder!A:D, 4, FALSE) *I467</f>
        <v>262440</v>
      </c>
    </row>
    <row r="468" spans="1:10" x14ac:dyDescent="0.3">
      <c r="A468" t="s">
        <v>2409</v>
      </c>
      <c r="B468" t="s">
        <v>1145</v>
      </c>
      <c r="C468" t="s">
        <v>2210</v>
      </c>
      <c r="D468" t="s">
        <v>1073</v>
      </c>
      <c r="E468" t="s">
        <v>220</v>
      </c>
      <c r="F468" t="s">
        <v>1448</v>
      </c>
      <c r="G468">
        <f>VLOOKUP(A468, ProductsOfOrder!A:D, 4, FALSE)</f>
        <v>359910000</v>
      </c>
      <c r="H468">
        <v>23295</v>
      </c>
      <c r="I468" t="s">
        <v>261</v>
      </c>
      <c r="J468" s="13">
        <f>VLOOKUP(A468, ProductsOfOrder!A:D, 4, FALSE) +H468-VLOOKUP(A468, ProductsOfOrder!A:D, 4, FALSE) *I468</f>
        <v>327541395</v>
      </c>
    </row>
    <row r="469" spans="1:10" x14ac:dyDescent="0.3">
      <c r="A469" t="s">
        <v>2410</v>
      </c>
      <c r="B469" t="s">
        <v>1366</v>
      </c>
      <c r="C469" t="s">
        <v>405</v>
      </c>
      <c r="D469" t="s">
        <v>982</v>
      </c>
      <c r="E469" t="s">
        <v>214</v>
      </c>
      <c r="F469" t="s">
        <v>1445</v>
      </c>
      <c r="G469">
        <f>VLOOKUP(A469, ProductsOfOrder!A:D, 4, FALSE)</f>
        <v>2990000</v>
      </c>
      <c r="H469">
        <v>41069</v>
      </c>
      <c r="I469" t="s">
        <v>238</v>
      </c>
      <c r="J469" s="13">
        <f>VLOOKUP(A469, ProductsOfOrder!A:D, 4, FALSE) +H469-VLOOKUP(A469, ProductsOfOrder!A:D, 4, FALSE) *I469</f>
        <v>2941369</v>
      </c>
    </row>
    <row r="470" spans="1:10" x14ac:dyDescent="0.3">
      <c r="A470" t="s">
        <v>2411</v>
      </c>
      <c r="B470" t="s">
        <v>1242</v>
      </c>
      <c r="C470" t="s">
        <v>2218</v>
      </c>
      <c r="D470" t="s">
        <v>319</v>
      </c>
      <c r="E470" t="s">
        <v>214</v>
      </c>
      <c r="F470" t="s">
        <v>1458</v>
      </c>
      <c r="G470">
        <f>VLOOKUP(A470, ProductsOfOrder!A:D, 4, FALSE)</f>
        <v>12692000</v>
      </c>
      <c r="H470">
        <v>23211</v>
      </c>
      <c r="I470" t="s">
        <v>222</v>
      </c>
      <c r="J470" s="13">
        <f>VLOOKUP(A470, ProductsOfOrder!A:D, 4, FALSE) +H470-VLOOKUP(A470, ProductsOfOrder!A:D, 4, FALSE) *I470</f>
        <v>11953691</v>
      </c>
    </row>
    <row r="471" spans="1:10" x14ac:dyDescent="0.3">
      <c r="A471" t="s">
        <v>2412</v>
      </c>
      <c r="B471" t="s">
        <v>1349</v>
      </c>
      <c r="C471" t="s">
        <v>2258</v>
      </c>
      <c r="D471" t="s">
        <v>1038</v>
      </c>
      <c r="E471" t="s">
        <v>220</v>
      </c>
      <c r="F471" t="s">
        <v>1449</v>
      </c>
      <c r="G471">
        <f>VLOOKUP(A471, ProductsOfOrder!A:D, 4, FALSE)</f>
        <v>35990000</v>
      </c>
      <c r="H471">
        <v>44014</v>
      </c>
      <c r="I471" t="s">
        <v>222</v>
      </c>
      <c r="J471" s="13">
        <f>VLOOKUP(A471, ProductsOfOrder!A:D, 4, FALSE) +H471-VLOOKUP(A471, ProductsOfOrder!A:D, 4, FALSE) *I471</f>
        <v>33874614</v>
      </c>
    </row>
    <row r="472" spans="1:10" x14ac:dyDescent="0.3">
      <c r="A472" t="s">
        <v>2413</v>
      </c>
      <c r="B472" t="s">
        <v>1194</v>
      </c>
      <c r="C472" t="s">
        <v>355</v>
      </c>
      <c r="D472" t="s">
        <v>1017</v>
      </c>
      <c r="E472" t="s">
        <v>220</v>
      </c>
      <c r="F472" t="s">
        <v>1444</v>
      </c>
      <c r="G472">
        <f>VLOOKUP(A472, ProductsOfOrder!A:D, 4, FALSE)</f>
        <v>250000</v>
      </c>
      <c r="H472">
        <v>39584</v>
      </c>
      <c r="I472" t="s">
        <v>226</v>
      </c>
      <c r="J472" s="13">
        <f>VLOOKUP(A472, ProductsOfOrder!A:D, 4, FALSE) +H472-VLOOKUP(A472, ProductsOfOrder!A:D, 4, FALSE) *I472</f>
        <v>272084</v>
      </c>
    </row>
    <row r="473" spans="1:10" x14ac:dyDescent="0.3">
      <c r="A473" t="s">
        <v>2414</v>
      </c>
      <c r="B473" t="s">
        <v>1369</v>
      </c>
      <c r="C473" t="s">
        <v>2415</v>
      </c>
      <c r="D473" t="s">
        <v>1007</v>
      </c>
      <c r="E473" t="s">
        <v>220</v>
      </c>
      <c r="F473" t="s">
        <v>1449</v>
      </c>
      <c r="G473">
        <f>VLOOKUP(A473, ProductsOfOrder!A:D, 4, FALSE)</f>
        <v>2990000</v>
      </c>
      <c r="H473">
        <v>31362</v>
      </c>
      <c r="I473" t="s">
        <v>298</v>
      </c>
      <c r="J473" s="13">
        <f>VLOOKUP(A473, ProductsOfOrder!A:D, 4, FALSE) +H473-VLOOKUP(A473, ProductsOfOrder!A:D, 4, FALSE) *I473</f>
        <v>2722362</v>
      </c>
    </row>
    <row r="474" spans="1:10" x14ac:dyDescent="0.3">
      <c r="A474" t="s">
        <v>2416</v>
      </c>
      <c r="B474" t="s">
        <v>1317</v>
      </c>
      <c r="C474" t="s">
        <v>2166</v>
      </c>
      <c r="D474" t="s">
        <v>1144</v>
      </c>
      <c r="E474" t="s">
        <v>220</v>
      </c>
      <c r="F474" t="s">
        <v>1445</v>
      </c>
      <c r="G474">
        <f>VLOOKUP(A474, ProductsOfOrder!A:D, 4, FALSE)</f>
        <v>598000</v>
      </c>
      <c r="H474">
        <v>23530</v>
      </c>
      <c r="I474" t="s">
        <v>242</v>
      </c>
      <c r="J474" s="13">
        <f>VLOOKUP(A474, ProductsOfOrder!A:D, 4, FALSE) +H474-VLOOKUP(A474, ProductsOfOrder!A:D, 4, FALSE) *I474</f>
        <v>591630</v>
      </c>
    </row>
    <row r="475" spans="1:10" x14ac:dyDescent="0.3">
      <c r="A475" t="s">
        <v>2417</v>
      </c>
      <c r="B475" t="s">
        <v>1231</v>
      </c>
      <c r="C475" t="s">
        <v>2372</v>
      </c>
      <c r="D475" t="s">
        <v>1178</v>
      </c>
      <c r="E475" t="s">
        <v>220</v>
      </c>
      <c r="F475" t="s">
        <v>1456</v>
      </c>
      <c r="G475">
        <f>VLOOKUP(A475, ProductsOfOrder!A:D, 4, FALSE)</f>
        <v>90000</v>
      </c>
      <c r="H475">
        <v>29671</v>
      </c>
      <c r="I475" t="s">
        <v>226</v>
      </c>
      <c r="J475" s="13">
        <f>VLOOKUP(A475, ProductsOfOrder!A:D, 4, FALSE) +H475-VLOOKUP(A475, ProductsOfOrder!A:D, 4, FALSE) *I475</f>
        <v>113371</v>
      </c>
    </row>
    <row r="476" spans="1:10" x14ac:dyDescent="0.3">
      <c r="A476" t="s">
        <v>2418</v>
      </c>
      <c r="B476" t="s">
        <v>1265</v>
      </c>
      <c r="C476" t="s">
        <v>2229</v>
      </c>
      <c r="D476" t="s">
        <v>1024</v>
      </c>
      <c r="E476" t="s">
        <v>214</v>
      </c>
      <c r="F476" t="s">
        <v>1458</v>
      </c>
      <c r="G476">
        <f>VLOOKUP(A476, ProductsOfOrder!A:D, 4, FALSE)</f>
        <v>2994000</v>
      </c>
      <c r="H476">
        <v>22677</v>
      </c>
      <c r="I476" t="s">
        <v>230</v>
      </c>
      <c r="J476" s="13">
        <f>VLOOKUP(A476, ProductsOfOrder!A:D, 4, FALSE) +H476-VLOOKUP(A476, ProductsOfOrder!A:D, 4, FALSE) *I476</f>
        <v>2777157</v>
      </c>
    </row>
    <row r="477" spans="1:10" x14ac:dyDescent="0.3">
      <c r="A477" t="s">
        <v>2419</v>
      </c>
      <c r="B477" t="s">
        <v>1040</v>
      </c>
      <c r="C477" t="s">
        <v>2420</v>
      </c>
      <c r="D477" t="s">
        <v>1146</v>
      </c>
      <c r="E477" t="s">
        <v>220</v>
      </c>
      <c r="F477" t="s">
        <v>1446</v>
      </c>
      <c r="G477">
        <f>VLOOKUP(A477, ProductsOfOrder!A:D, 4, FALSE)</f>
        <v>200000</v>
      </c>
      <c r="H477">
        <v>30915</v>
      </c>
      <c r="I477" t="s">
        <v>216</v>
      </c>
      <c r="J477" s="13">
        <f>VLOOKUP(A477, ProductsOfOrder!A:D, 4, FALSE) +H477-VLOOKUP(A477, ProductsOfOrder!A:D, 4, FALSE) *I477</f>
        <v>226915</v>
      </c>
    </row>
    <row r="478" spans="1:10" x14ac:dyDescent="0.3">
      <c r="A478" t="s">
        <v>2421</v>
      </c>
      <c r="B478" t="s">
        <v>1266</v>
      </c>
      <c r="C478" t="s">
        <v>2319</v>
      </c>
      <c r="D478" t="s">
        <v>1041</v>
      </c>
      <c r="E478" t="s">
        <v>220</v>
      </c>
      <c r="F478" t="s">
        <v>1444</v>
      </c>
      <c r="G478">
        <f>VLOOKUP(A478, ProductsOfOrder!A:D, 4, FALSE)</f>
        <v>359910000</v>
      </c>
      <c r="H478">
        <v>43129</v>
      </c>
      <c r="I478" t="s">
        <v>275</v>
      </c>
      <c r="J478" s="13">
        <f>VLOOKUP(A478, ProductsOfOrder!A:D, 4, FALSE) +H478-VLOOKUP(A478, ProductsOfOrder!A:D, 4, FALSE) *I478</f>
        <v>356354029</v>
      </c>
    </row>
    <row r="479" spans="1:10" x14ac:dyDescent="0.3">
      <c r="A479" t="s">
        <v>2422</v>
      </c>
      <c r="B479" t="s">
        <v>1424</v>
      </c>
      <c r="C479" t="s">
        <v>2252</v>
      </c>
      <c r="D479" t="s">
        <v>1041</v>
      </c>
      <c r="E479" t="s">
        <v>214</v>
      </c>
      <c r="F479" t="s">
        <v>1443</v>
      </c>
      <c r="G479">
        <f>VLOOKUP(A479, ProductsOfOrder!A:D, 4, FALSE)</f>
        <v>287920000</v>
      </c>
      <c r="H479">
        <v>24216</v>
      </c>
      <c r="I479" t="s">
        <v>275</v>
      </c>
      <c r="J479" s="13">
        <f>VLOOKUP(A479, ProductsOfOrder!A:D, 4, FALSE) +H479-VLOOKUP(A479, ProductsOfOrder!A:D, 4, FALSE) *I479</f>
        <v>285065016</v>
      </c>
    </row>
    <row r="480" spans="1:10" x14ac:dyDescent="0.3">
      <c r="A480" t="s">
        <v>2423</v>
      </c>
      <c r="B480" t="s">
        <v>1326</v>
      </c>
      <c r="C480" t="s">
        <v>2424</v>
      </c>
      <c r="D480" t="s">
        <v>1335</v>
      </c>
      <c r="E480" t="s">
        <v>214</v>
      </c>
      <c r="F480" t="s">
        <v>1445</v>
      </c>
      <c r="G480">
        <f>VLOOKUP(A480, ProductsOfOrder!A:D, 4, FALSE)</f>
        <v>239900000</v>
      </c>
      <c r="H480">
        <v>33489</v>
      </c>
      <c r="I480" t="s">
        <v>230</v>
      </c>
      <c r="J480" s="13">
        <f>VLOOKUP(A480, ProductsOfOrder!A:D, 4, FALSE) +H480-VLOOKUP(A480, ProductsOfOrder!A:D, 4, FALSE) *I480</f>
        <v>220741489</v>
      </c>
    </row>
    <row r="481" spans="1:10" x14ac:dyDescent="0.3">
      <c r="A481" t="s">
        <v>2425</v>
      </c>
      <c r="B481" t="s">
        <v>1173</v>
      </c>
      <c r="C481" t="s">
        <v>2300</v>
      </c>
      <c r="D481" t="s">
        <v>1150</v>
      </c>
      <c r="E481" t="s">
        <v>220</v>
      </c>
      <c r="F481" t="s">
        <v>1454</v>
      </c>
      <c r="G481">
        <f>VLOOKUP(A481, ProductsOfOrder!A:D, 4, FALSE)</f>
        <v>747000</v>
      </c>
      <c r="H481">
        <v>17407</v>
      </c>
      <c r="I481" t="s">
        <v>242</v>
      </c>
      <c r="J481" s="13">
        <f>VLOOKUP(A481, ProductsOfOrder!A:D, 4, FALSE) +H481-VLOOKUP(A481, ProductsOfOrder!A:D, 4, FALSE) *I481</f>
        <v>727057</v>
      </c>
    </row>
    <row r="482" spans="1:10" x14ac:dyDescent="0.3">
      <c r="A482" t="s">
        <v>2426</v>
      </c>
      <c r="B482" t="s">
        <v>1386</v>
      </c>
      <c r="C482" t="s">
        <v>291</v>
      </c>
      <c r="D482" t="s">
        <v>1086</v>
      </c>
      <c r="E482" t="s">
        <v>214</v>
      </c>
      <c r="F482" t="s">
        <v>1447</v>
      </c>
      <c r="G482">
        <f>VLOOKUP(A482, ProductsOfOrder!A:D, 4, FALSE)</f>
        <v>1494000</v>
      </c>
      <c r="H482">
        <v>17382</v>
      </c>
      <c r="I482" t="s">
        <v>230</v>
      </c>
      <c r="J482" s="13">
        <f>VLOOKUP(A482, ProductsOfOrder!A:D, 4, FALSE) +H482-VLOOKUP(A482, ProductsOfOrder!A:D, 4, FALSE) *I482</f>
        <v>1391862</v>
      </c>
    </row>
    <row r="483" spans="1:10" x14ac:dyDescent="0.3">
      <c r="A483" t="s">
        <v>2427</v>
      </c>
      <c r="B483" t="s">
        <v>1303</v>
      </c>
      <c r="C483" t="s">
        <v>2178</v>
      </c>
      <c r="D483" t="s">
        <v>1001</v>
      </c>
      <c r="E483" t="s">
        <v>214</v>
      </c>
      <c r="F483" t="s">
        <v>1459</v>
      </c>
      <c r="G483">
        <f>VLOOKUP(A483, ProductsOfOrder!A:D, 4, FALSE)</f>
        <v>59980000</v>
      </c>
      <c r="H483">
        <v>15006</v>
      </c>
      <c r="I483" t="s">
        <v>216</v>
      </c>
      <c r="J483" s="13">
        <f>VLOOKUP(A483, ProductsOfOrder!A:D, 4, FALSE) +H483-VLOOKUP(A483, ProductsOfOrder!A:D, 4, FALSE) *I483</f>
        <v>58795406</v>
      </c>
    </row>
    <row r="484" spans="1:10" x14ac:dyDescent="0.3">
      <c r="A484" t="s">
        <v>2428</v>
      </c>
      <c r="B484" t="s">
        <v>1387</v>
      </c>
      <c r="C484" t="s">
        <v>2398</v>
      </c>
      <c r="D484" t="s">
        <v>1102</v>
      </c>
      <c r="E484" t="s">
        <v>220</v>
      </c>
      <c r="F484" t="s">
        <v>1445</v>
      </c>
      <c r="G484">
        <f>VLOOKUP(A484, ProductsOfOrder!A:D, 4, FALSE)</f>
        <v>119960000</v>
      </c>
      <c r="H484">
        <v>27660</v>
      </c>
      <c r="I484" t="s">
        <v>275</v>
      </c>
      <c r="J484" s="13">
        <f>VLOOKUP(A484, ProductsOfOrder!A:D, 4, FALSE) +H484-VLOOKUP(A484, ProductsOfOrder!A:D, 4, FALSE) *I484</f>
        <v>118788060</v>
      </c>
    </row>
    <row r="485" spans="1:10" x14ac:dyDescent="0.3">
      <c r="A485" t="s">
        <v>2429</v>
      </c>
      <c r="B485" t="s">
        <v>1264</v>
      </c>
      <c r="C485" t="s">
        <v>2151</v>
      </c>
      <c r="D485" t="s">
        <v>997</v>
      </c>
      <c r="E485" t="s">
        <v>214</v>
      </c>
      <c r="F485" t="s">
        <v>1440</v>
      </c>
      <c r="G485">
        <f>VLOOKUP(A485, ProductsOfOrder!A:D, 4, FALSE)</f>
        <v>26208000</v>
      </c>
      <c r="H485">
        <v>28455</v>
      </c>
      <c r="I485" t="s">
        <v>275</v>
      </c>
      <c r="J485" s="13">
        <f>VLOOKUP(A485, ProductsOfOrder!A:D, 4, FALSE) +H485-VLOOKUP(A485, ProductsOfOrder!A:D, 4, FALSE) *I485</f>
        <v>25974375</v>
      </c>
    </row>
    <row r="486" spans="1:10" x14ac:dyDescent="0.3">
      <c r="A486" t="s">
        <v>2430</v>
      </c>
      <c r="B486" t="s">
        <v>1132</v>
      </c>
      <c r="C486" t="s">
        <v>232</v>
      </c>
      <c r="D486" t="s">
        <v>1146</v>
      </c>
      <c r="E486" t="s">
        <v>214</v>
      </c>
      <c r="F486" t="s">
        <v>1443</v>
      </c>
      <c r="G486">
        <f>VLOOKUP(A486, ProductsOfOrder!A:D, 4, FALSE)</f>
        <v>18150000</v>
      </c>
      <c r="H486">
        <v>39183</v>
      </c>
      <c r="I486" t="s">
        <v>226</v>
      </c>
      <c r="J486" s="13">
        <f>VLOOKUP(A486, ProductsOfOrder!A:D, 4, FALSE) +H486-VLOOKUP(A486, ProductsOfOrder!A:D, 4, FALSE) *I486</f>
        <v>16918683</v>
      </c>
    </row>
    <row r="487" spans="1:10" x14ac:dyDescent="0.3">
      <c r="A487" t="s">
        <v>2431</v>
      </c>
      <c r="B487" t="s">
        <v>1424</v>
      </c>
      <c r="C487" t="s">
        <v>379</v>
      </c>
      <c r="D487" t="s">
        <v>1112</v>
      </c>
      <c r="E487" t="s">
        <v>220</v>
      </c>
      <c r="F487" t="s">
        <v>1446</v>
      </c>
      <c r="G487">
        <f>VLOOKUP(A487, ProductsOfOrder!A:D, 4, FALSE)</f>
        <v>3500000</v>
      </c>
      <c r="H487">
        <v>20980</v>
      </c>
      <c r="I487" t="s">
        <v>275</v>
      </c>
      <c r="J487" s="13">
        <f>VLOOKUP(A487, ProductsOfOrder!A:D, 4, FALSE) +H487-VLOOKUP(A487, ProductsOfOrder!A:D, 4, FALSE) *I487</f>
        <v>3485980</v>
      </c>
    </row>
    <row r="488" spans="1:10" x14ac:dyDescent="0.3">
      <c r="A488" t="s">
        <v>2432</v>
      </c>
      <c r="B488" t="s">
        <v>1386</v>
      </c>
      <c r="C488" t="s">
        <v>2433</v>
      </c>
      <c r="D488" t="s">
        <v>999</v>
      </c>
      <c r="E488" t="s">
        <v>214</v>
      </c>
      <c r="F488" t="s">
        <v>1442</v>
      </c>
      <c r="G488">
        <f>VLOOKUP(A488, ProductsOfOrder!A:D, 4, FALSE)</f>
        <v>7821000</v>
      </c>
      <c r="H488">
        <v>37024</v>
      </c>
      <c r="I488" t="s">
        <v>242</v>
      </c>
      <c r="J488" s="13">
        <f>VLOOKUP(A488, ProductsOfOrder!A:D, 4, FALSE) +H488-VLOOKUP(A488, ProductsOfOrder!A:D, 4, FALSE) *I488</f>
        <v>7466974</v>
      </c>
    </row>
    <row r="489" spans="1:10" x14ac:dyDescent="0.3">
      <c r="A489" t="s">
        <v>2434</v>
      </c>
      <c r="B489" t="s">
        <v>1054</v>
      </c>
      <c r="C489" t="s">
        <v>2435</v>
      </c>
      <c r="D489" t="s">
        <v>1034</v>
      </c>
      <c r="E489" t="s">
        <v>220</v>
      </c>
      <c r="F489" t="s">
        <v>1439</v>
      </c>
      <c r="G489">
        <f>VLOOKUP(A489, ProductsOfOrder!A:D, 4, FALSE)</f>
        <v>305910000</v>
      </c>
      <c r="H489">
        <v>28368</v>
      </c>
      <c r="I489" t="s">
        <v>242</v>
      </c>
      <c r="J489" s="13">
        <f>VLOOKUP(A489, ProductsOfOrder!A:D, 4, FALSE) +H489-VLOOKUP(A489, ProductsOfOrder!A:D, 4, FALSE) *I489</f>
        <v>290642868</v>
      </c>
    </row>
    <row r="490" spans="1:10" x14ac:dyDescent="0.3">
      <c r="A490" t="s">
        <v>2436</v>
      </c>
      <c r="B490" t="s">
        <v>1371</v>
      </c>
      <c r="C490" t="s">
        <v>379</v>
      </c>
      <c r="D490" t="s">
        <v>1022</v>
      </c>
      <c r="E490" t="s">
        <v>220</v>
      </c>
      <c r="F490" t="s">
        <v>1448</v>
      </c>
      <c r="G490">
        <f>VLOOKUP(A490, ProductsOfOrder!A:D, 4, FALSE)</f>
        <v>400000</v>
      </c>
      <c r="H490">
        <v>23677</v>
      </c>
      <c r="I490" t="s">
        <v>238</v>
      </c>
      <c r="J490" s="13">
        <f>VLOOKUP(A490, ProductsOfOrder!A:D, 4, FALSE) +H490-VLOOKUP(A490, ProductsOfOrder!A:D, 4, FALSE) *I490</f>
        <v>411677</v>
      </c>
    </row>
    <row r="491" spans="1:10" x14ac:dyDescent="0.3">
      <c r="A491" t="s">
        <v>2437</v>
      </c>
      <c r="B491" t="s">
        <v>1204</v>
      </c>
      <c r="C491" t="s">
        <v>288</v>
      </c>
      <c r="D491" t="s">
        <v>1136</v>
      </c>
      <c r="E491" t="s">
        <v>214</v>
      </c>
      <c r="F491" t="s">
        <v>1454</v>
      </c>
      <c r="G491">
        <f>VLOOKUP(A491, ProductsOfOrder!A:D, 4, FALSE)</f>
        <v>1611000</v>
      </c>
      <c r="H491">
        <v>15060</v>
      </c>
      <c r="I491" t="s">
        <v>230</v>
      </c>
      <c r="J491" s="13">
        <f>VLOOKUP(A491, ProductsOfOrder!A:D, 4, FALSE) +H491-VLOOKUP(A491, ProductsOfOrder!A:D, 4, FALSE) *I491</f>
        <v>1497180</v>
      </c>
    </row>
    <row r="492" spans="1:10" x14ac:dyDescent="0.3">
      <c r="A492" t="s">
        <v>2438</v>
      </c>
      <c r="B492" t="s">
        <v>1074</v>
      </c>
      <c r="C492" t="s">
        <v>2239</v>
      </c>
      <c r="D492" t="s">
        <v>1043</v>
      </c>
      <c r="E492" t="s">
        <v>220</v>
      </c>
      <c r="F492" t="s">
        <v>1440</v>
      </c>
      <c r="G492">
        <f>VLOOKUP(A492, ProductsOfOrder!A:D, 4, FALSE)</f>
        <v>67980000</v>
      </c>
      <c r="H492">
        <v>40013</v>
      </c>
      <c r="I492" t="s">
        <v>226</v>
      </c>
      <c r="J492" s="13">
        <f>VLOOKUP(A492, ProductsOfOrder!A:D, 4, FALSE) +H492-VLOOKUP(A492, ProductsOfOrder!A:D, 4, FALSE) *I492</f>
        <v>63261413</v>
      </c>
    </row>
    <row r="493" spans="1:10" x14ac:dyDescent="0.3">
      <c r="A493" t="s">
        <v>2439</v>
      </c>
      <c r="B493" t="s">
        <v>1240</v>
      </c>
      <c r="C493" t="s">
        <v>288</v>
      </c>
      <c r="D493" t="s">
        <v>975</v>
      </c>
      <c r="E493" t="s">
        <v>214</v>
      </c>
      <c r="F493" t="s">
        <v>1456</v>
      </c>
      <c r="G493">
        <f>VLOOKUP(A493, ProductsOfOrder!A:D, 4, FALSE)</f>
        <v>151960000</v>
      </c>
      <c r="H493">
        <v>39238</v>
      </c>
      <c r="I493" t="s">
        <v>238</v>
      </c>
      <c r="J493" s="13">
        <f>VLOOKUP(A493, ProductsOfOrder!A:D, 4, FALSE) +H493-VLOOKUP(A493, ProductsOfOrder!A:D, 4, FALSE) *I493</f>
        <v>147440438</v>
      </c>
    </row>
    <row r="494" spans="1:10" x14ac:dyDescent="0.3">
      <c r="A494" t="s">
        <v>2440</v>
      </c>
      <c r="B494" t="s">
        <v>1053</v>
      </c>
      <c r="C494" t="s">
        <v>343</v>
      </c>
      <c r="D494" t="s">
        <v>978</v>
      </c>
      <c r="E494" t="s">
        <v>214</v>
      </c>
      <c r="F494" t="s">
        <v>1449</v>
      </c>
      <c r="G494">
        <f>VLOOKUP(A494, ProductsOfOrder!A:D, 4, FALSE)</f>
        <v>239920000</v>
      </c>
      <c r="H494">
        <v>27472</v>
      </c>
      <c r="I494" t="s">
        <v>298</v>
      </c>
      <c r="J494" s="13">
        <f>VLOOKUP(A494, ProductsOfOrder!A:D, 4, FALSE) +H494-VLOOKUP(A494, ProductsOfOrder!A:D, 4, FALSE) *I494</f>
        <v>215955472</v>
      </c>
    </row>
    <row r="495" spans="1:10" x14ac:dyDescent="0.3">
      <c r="A495" t="s">
        <v>2441</v>
      </c>
      <c r="B495" t="s">
        <v>1165</v>
      </c>
      <c r="C495" t="s">
        <v>2268</v>
      </c>
      <c r="D495" t="s">
        <v>1004</v>
      </c>
      <c r="E495" t="s">
        <v>220</v>
      </c>
      <c r="F495" t="s">
        <v>1444</v>
      </c>
      <c r="G495">
        <f>VLOOKUP(A495, ProductsOfOrder!A:D, 4, FALSE)</f>
        <v>13455000</v>
      </c>
      <c r="H495">
        <v>24971</v>
      </c>
      <c r="I495" t="s">
        <v>238</v>
      </c>
      <c r="J495" s="13">
        <f>VLOOKUP(A495, ProductsOfOrder!A:D, 4, FALSE) +H495-VLOOKUP(A495, ProductsOfOrder!A:D, 4, FALSE) *I495</f>
        <v>13076321</v>
      </c>
    </row>
    <row r="496" spans="1:10" x14ac:dyDescent="0.3">
      <c r="A496" t="s">
        <v>2442</v>
      </c>
      <c r="B496" t="s">
        <v>1311</v>
      </c>
      <c r="C496" t="s">
        <v>2211</v>
      </c>
      <c r="D496" t="s">
        <v>1150</v>
      </c>
      <c r="E496" t="s">
        <v>220</v>
      </c>
      <c r="F496" t="s">
        <v>1454</v>
      </c>
      <c r="G496">
        <f>VLOOKUP(A496, ProductsOfOrder!A:D, 4, FALSE)</f>
        <v>2241000</v>
      </c>
      <c r="H496">
        <v>40981</v>
      </c>
      <c r="I496" t="s">
        <v>230</v>
      </c>
      <c r="J496" s="13">
        <f>VLOOKUP(A496, ProductsOfOrder!A:D, 4, FALSE) +H496-VLOOKUP(A496, ProductsOfOrder!A:D, 4, FALSE) *I496</f>
        <v>2102701</v>
      </c>
    </row>
    <row r="497" spans="1:10" x14ac:dyDescent="0.3">
      <c r="A497" t="s">
        <v>2443</v>
      </c>
      <c r="B497" t="s">
        <v>1261</v>
      </c>
      <c r="C497" t="s">
        <v>2207</v>
      </c>
      <c r="D497" t="s">
        <v>1107</v>
      </c>
      <c r="E497" t="s">
        <v>214</v>
      </c>
      <c r="F497" t="s">
        <v>1446</v>
      </c>
      <c r="G497">
        <f>VLOOKUP(A497, ProductsOfOrder!A:D, 4, FALSE)</f>
        <v>7000</v>
      </c>
      <c r="H497">
        <v>43064</v>
      </c>
      <c r="I497" t="s">
        <v>298</v>
      </c>
      <c r="J497" s="13">
        <f>VLOOKUP(A497, ProductsOfOrder!A:D, 4, FALSE) +H497-VLOOKUP(A497, ProductsOfOrder!A:D, 4, FALSE) *I497</f>
        <v>49364</v>
      </c>
    </row>
    <row r="498" spans="1:10" x14ac:dyDescent="0.3">
      <c r="A498" t="s">
        <v>2444</v>
      </c>
      <c r="B498" t="s">
        <v>1074</v>
      </c>
      <c r="C498" t="s">
        <v>2174</v>
      </c>
      <c r="D498" t="s">
        <v>237</v>
      </c>
      <c r="E498" t="s">
        <v>214</v>
      </c>
      <c r="F498" t="s">
        <v>1449</v>
      </c>
      <c r="G498">
        <f>VLOOKUP(A498, ProductsOfOrder!A:D, 4, FALSE)</f>
        <v>24240000</v>
      </c>
      <c r="H498">
        <v>30833</v>
      </c>
      <c r="I498" t="s">
        <v>275</v>
      </c>
      <c r="J498" s="13">
        <f>VLOOKUP(A498, ProductsOfOrder!A:D, 4, FALSE) +H498-VLOOKUP(A498, ProductsOfOrder!A:D, 4, FALSE) *I498</f>
        <v>24028433</v>
      </c>
    </row>
    <row r="499" spans="1:10" x14ac:dyDescent="0.3">
      <c r="A499" t="s">
        <v>2445</v>
      </c>
      <c r="B499" t="s">
        <v>1255</v>
      </c>
      <c r="C499" t="s">
        <v>2446</v>
      </c>
      <c r="D499" t="s">
        <v>1038</v>
      </c>
      <c r="E499" t="s">
        <v>220</v>
      </c>
      <c r="F499" t="s">
        <v>1454</v>
      </c>
      <c r="G499">
        <f>VLOOKUP(A499, ProductsOfOrder!A:D, 4, FALSE)</f>
        <v>450000</v>
      </c>
      <c r="H499">
        <v>41711</v>
      </c>
      <c r="I499" t="s">
        <v>275</v>
      </c>
      <c r="J499" s="13">
        <f>VLOOKUP(A499, ProductsOfOrder!A:D, 4, FALSE) +H499-VLOOKUP(A499, ProductsOfOrder!A:D, 4, FALSE) *I499</f>
        <v>487211</v>
      </c>
    </row>
    <row r="500" spans="1:10" x14ac:dyDescent="0.3">
      <c r="A500" t="s">
        <v>2447</v>
      </c>
      <c r="B500" t="s">
        <v>1060</v>
      </c>
      <c r="C500" t="s">
        <v>2228</v>
      </c>
      <c r="D500" t="s">
        <v>1043</v>
      </c>
      <c r="E500" t="s">
        <v>214</v>
      </c>
      <c r="F500" t="s">
        <v>1442</v>
      </c>
      <c r="G500">
        <f>VLOOKUP(A500, ProductsOfOrder!A:D, 4, FALSE)</f>
        <v>1000</v>
      </c>
      <c r="H500">
        <v>40341</v>
      </c>
      <c r="I500" t="s">
        <v>222</v>
      </c>
      <c r="J500" s="13">
        <f>VLOOKUP(A500, ProductsOfOrder!A:D, 4, FALSE) +H500-VLOOKUP(A500, ProductsOfOrder!A:D, 4, FALSE) *I500</f>
        <v>41281</v>
      </c>
    </row>
    <row r="501" spans="1:10" x14ac:dyDescent="0.3">
      <c r="A501" t="s">
        <v>2448</v>
      </c>
      <c r="B501" t="s">
        <v>1187</v>
      </c>
      <c r="C501" t="s">
        <v>2449</v>
      </c>
      <c r="D501" t="s">
        <v>975</v>
      </c>
      <c r="E501" t="s">
        <v>214</v>
      </c>
      <c r="F501" t="s">
        <v>1463</v>
      </c>
      <c r="G501">
        <f>VLOOKUP(A501, ProductsOfOrder!A:D, 4, FALSE)</f>
        <v>199950000</v>
      </c>
      <c r="H501">
        <v>38757</v>
      </c>
      <c r="I501" t="s">
        <v>230</v>
      </c>
      <c r="J501" s="13">
        <f>VLOOKUP(A501, ProductsOfOrder!A:D, 4, FALSE) +H501-VLOOKUP(A501, ProductsOfOrder!A:D, 4, FALSE) *I501</f>
        <v>183992757</v>
      </c>
    </row>
    <row r="502" spans="1:10" x14ac:dyDescent="0.3">
      <c r="A502" t="s">
        <v>2450</v>
      </c>
      <c r="B502" t="s">
        <v>1345</v>
      </c>
      <c r="C502" t="s">
        <v>2202</v>
      </c>
      <c r="D502" t="s">
        <v>237</v>
      </c>
      <c r="E502" t="s">
        <v>214</v>
      </c>
      <c r="F502" t="s">
        <v>1449</v>
      </c>
      <c r="G502">
        <f>VLOOKUP(A502, ProductsOfOrder!A:D, 4, FALSE)</f>
        <v>300000</v>
      </c>
      <c r="H502">
        <v>32745</v>
      </c>
      <c r="I502" t="s">
        <v>230</v>
      </c>
      <c r="J502" s="13">
        <f>VLOOKUP(A502, ProductsOfOrder!A:D, 4, FALSE) +H502-VLOOKUP(A502, ProductsOfOrder!A:D, 4, FALSE) *I502</f>
        <v>308745</v>
      </c>
    </row>
    <row r="503" spans="1:10" x14ac:dyDescent="0.3">
      <c r="A503" t="s">
        <v>2451</v>
      </c>
      <c r="B503" t="s">
        <v>1044</v>
      </c>
      <c r="C503" t="s">
        <v>434</v>
      </c>
      <c r="D503" t="s">
        <v>1028</v>
      </c>
      <c r="E503" t="s">
        <v>220</v>
      </c>
      <c r="F503" t="s">
        <v>1450</v>
      </c>
      <c r="G503">
        <f>VLOOKUP(A503, ProductsOfOrder!A:D, 4, FALSE)</f>
        <v>2691000</v>
      </c>
      <c r="H503">
        <v>34298</v>
      </c>
      <c r="I503" t="s">
        <v>216</v>
      </c>
      <c r="J503" s="13">
        <f>VLOOKUP(A503, ProductsOfOrder!A:D, 4, FALSE) +H503-VLOOKUP(A503, ProductsOfOrder!A:D, 4, FALSE) *I503</f>
        <v>2671478</v>
      </c>
    </row>
    <row r="504" spans="1:10" x14ac:dyDescent="0.3">
      <c r="A504" t="s">
        <v>2452</v>
      </c>
      <c r="B504" t="s">
        <v>1088</v>
      </c>
      <c r="C504" t="s">
        <v>270</v>
      </c>
      <c r="D504" t="s">
        <v>1136</v>
      </c>
      <c r="E504" t="s">
        <v>220</v>
      </c>
      <c r="F504" t="s">
        <v>1460</v>
      </c>
      <c r="G504">
        <f>VLOOKUP(A504, ProductsOfOrder!A:D, 4, FALSE)</f>
        <v>2928000</v>
      </c>
      <c r="H504">
        <v>23248</v>
      </c>
      <c r="I504" t="s">
        <v>261</v>
      </c>
      <c r="J504" s="13">
        <f>VLOOKUP(A504, ProductsOfOrder!A:D, 4, FALSE) +H504-VLOOKUP(A504, ProductsOfOrder!A:D, 4, FALSE) *I504</f>
        <v>2687728</v>
      </c>
    </row>
    <row r="505" spans="1:10" x14ac:dyDescent="0.3">
      <c r="A505" t="s">
        <v>2453</v>
      </c>
      <c r="B505" t="s">
        <v>1222</v>
      </c>
      <c r="C505" t="s">
        <v>318</v>
      </c>
      <c r="D505" t="s">
        <v>1043</v>
      </c>
      <c r="E505" t="s">
        <v>214</v>
      </c>
      <c r="F505" t="s">
        <v>1460</v>
      </c>
      <c r="G505">
        <f>VLOOKUP(A505, ProductsOfOrder!A:D, 4, FALSE)</f>
        <v>23463000</v>
      </c>
      <c r="H505">
        <v>39031</v>
      </c>
      <c r="I505" t="s">
        <v>242</v>
      </c>
      <c r="J505" s="13">
        <f>VLOOKUP(A505, ProductsOfOrder!A:D, 4, FALSE) +H505-VLOOKUP(A505, ProductsOfOrder!A:D, 4, FALSE) *I505</f>
        <v>22328881</v>
      </c>
    </row>
    <row r="506" spans="1:10" x14ac:dyDescent="0.3">
      <c r="A506" t="s">
        <v>2454</v>
      </c>
      <c r="B506" t="s">
        <v>1264</v>
      </c>
      <c r="C506" t="s">
        <v>2191</v>
      </c>
      <c r="D506" t="s">
        <v>1024</v>
      </c>
      <c r="E506" t="s">
        <v>214</v>
      </c>
      <c r="F506" t="s">
        <v>1457</v>
      </c>
      <c r="G506">
        <f>VLOOKUP(A506, ProductsOfOrder!A:D, 4, FALSE)</f>
        <v>379900000</v>
      </c>
      <c r="H506">
        <v>18356</v>
      </c>
      <c r="I506" t="s">
        <v>275</v>
      </c>
      <c r="J506" s="13">
        <f>VLOOKUP(A506, ProductsOfOrder!A:D, 4, FALSE) +H506-VLOOKUP(A506, ProductsOfOrder!A:D, 4, FALSE) *I506</f>
        <v>376119356</v>
      </c>
    </row>
    <row r="507" spans="1:10" x14ac:dyDescent="0.3">
      <c r="A507" t="s">
        <v>2455</v>
      </c>
      <c r="B507" t="s">
        <v>1096</v>
      </c>
      <c r="C507" t="s">
        <v>377</v>
      </c>
      <c r="D507" t="s">
        <v>1146</v>
      </c>
      <c r="E507" t="s">
        <v>214</v>
      </c>
      <c r="F507" t="s">
        <v>1442</v>
      </c>
      <c r="G507">
        <f>VLOOKUP(A507, ProductsOfOrder!A:D, 4, FALSE)</f>
        <v>4500000</v>
      </c>
      <c r="H507">
        <v>31587</v>
      </c>
      <c r="I507" t="s">
        <v>216</v>
      </c>
      <c r="J507" s="13">
        <f>VLOOKUP(A507, ProductsOfOrder!A:D, 4, FALSE) +H507-VLOOKUP(A507, ProductsOfOrder!A:D, 4, FALSE) *I507</f>
        <v>4441587</v>
      </c>
    </row>
    <row r="508" spans="1:10" x14ac:dyDescent="0.3">
      <c r="A508" t="s">
        <v>2456</v>
      </c>
      <c r="B508" t="s">
        <v>1077</v>
      </c>
      <c r="C508" t="s">
        <v>2195</v>
      </c>
      <c r="D508" t="s">
        <v>251</v>
      </c>
      <c r="E508" t="s">
        <v>214</v>
      </c>
      <c r="F508" t="s">
        <v>1445</v>
      </c>
      <c r="G508">
        <f>VLOOKUP(A508, ProductsOfOrder!A:D, 4, FALSE)</f>
        <v>22776000</v>
      </c>
      <c r="H508">
        <v>25933</v>
      </c>
      <c r="I508" t="s">
        <v>261</v>
      </c>
      <c r="J508" s="13">
        <f>VLOOKUP(A508, ProductsOfOrder!A:D, 4, FALSE) +H508-VLOOKUP(A508, ProductsOfOrder!A:D, 4, FALSE) *I508</f>
        <v>20752093</v>
      </c>
    </row>
    <row r="509" spans="1:10" x14ac:dyDescent="0.3">
      <c r="A509" t="s">
        <v>2457</v>
      </c>
      <c r="B509" t="s">
        <v>1434</v>
      </c>
      <c r="C509" t="s">
        <v>2458</v>
      </c>
      <c r="D509" t="s">
        <v>980</v>
      </c>
      <c r="E509" t="s">
        <v>214</v>
      </c>
      <c r="F509" t="s">
        <v>1449</v>
      </c>
      <c r="G509">
        <f>VLOOKUP(A509, ProductsOfOrder!A:D, 4, FALSE)</f>
        <v>400000</v>
      </c>
      <c r="H509">
        <v>23246</v>
      </c>
      <c r="I509" t="s">
        <v>238</v>
      </c>
      <c r="J509" s="13">
        <f>VLOOKUP(A509, ProductsOfOrder!A:D, 4, FALSE) +H509-VLOOKUP(A509, ProductsOfOrder!A:D, 4, FALSE) *I509</f>
        <v>411246</v>
      </c>
    </row>
    <row r="510" spans="1:10" x14ac:dyDescent="0.3">
      <c r="A510" t="s">
        <v>2459</v>
      </c>
      <c r="B510" t="s">
        <v>1210</v>
      </c>
      <c r="C510" t="s">
        <v>2275</v>
      </c>
      <c r="D510" t="s">
        <v>1162</v>
      </c>
      <c r="E510" t="s">
        <v>220</v>
      </c>
      <c r="F510" t="s">
        <v>1463</v>
      </c>
      <c r="G510">
        <f>VLOOKUP(A510, ProductsOfOrder!A:D, 4, FALSE)</f>
        <v>320000</v>
      </c>
      <c r="H510">
        <v>24551</v>
      </c>
      <c r="I510" t="s">
        <v>226</v>
      </c>
      <c r="J510" s="13">
        <f>VLOOKUP(A510, ProductsOfOrder!A:D, 4, FALSE) +H510-VLOOKUP(A510, ProductsOfOrder!A:D, 4, FALSE) *I510</f>
        <v>322151</v>
      </c>
    </row>
    <row r="511" spans="1:10" x14ac:dyDescent="0.3">
      <c r="A511" t="s">
        <v>2460</v>
      </c>
      <c r="B511" t="s">
        <v>1306</v>
      </c>
      <c r="C511" t="s">
        <v>244</v>
      </c>
      <c r="D511" t="s">
        <v>990</v>
      </c>
      <c r="E511" t="s">
        <v>214</v>
      </c>
      <c r="F511" t="s">
        <v>1441</v>
      </c>
      <c r="G511">
        <f>VLOOKUP(A511, ProductsOfOrder!A:D, 4, FALSE)</f>
        <v>225000</v>
      </c>
      <c r="H511">
        <v>16236</v>
      </c>
      <c r="I511" t="s">
        <v>216</v>
      </c>
      <c r="J511" s="13">
        <f>VLOOKUP(A511, ProductsOfOrder!A:D, 4, FALSE) +H511-VLOOKUP(A511, ProductsOfOrder!A:D, 4, FALSE) *I511</f>
        <v>236736</v>
      </c>
    </row>
    <row r="512" spans="1:10" x14ac:dyDescent="0.3">
      <c r="A512" t="s">
        <v>2461</v>
      </c>
      <c r="B512" t="s">
        <v>1432</v>
      </c>
      <c r="C512" t="s">
        <v>2435</v>
      </c>
      <c r="D512" t="s">
        <v>1034</v>
      </c>
      <c r="E512" t="s">
        <v>214</v>
      </c>
      <c r="F512" t="s">
        <v>1462</v>
      </c>
      <c r="G512">
        <f>VLOOKUP(A512, ProductsOfOrder!A:D, 4, FALSE)</f>
        <v>60600000</v>
      </c>
      <c r="H512">
        <v>31300</v>
      </c>
      <c r="I512" t="s">
        <v>284</v>
      </c>
      <c r="J512" s="13">
        <f>VLOOKUP(A512, ProductsOfOrder!A:D, 4, FALSE) +H512-VLOOKUP(A512, ProductsOfOrder!A:D, 4, FALSE) *I512</f>
        <v>58207300</v>
      </c>
    </row>
    <row r="513" spans="1:10" x14ac:dyDescent="0.3">
      <c r="A513" t="s">
        <v>2462</v>
      </c>
      <c r="B513" t="s">
        <v>1015</v>
      </c>
      <c r="C513" t="s">
        <v>2194</v>
      </c>
      <c r="D513" t="s">
        <v>986</v>
      </c>
      <c r="E513" t="s">
        <v>220</v>
      </c>
      <c r="F513" t="s">
        <v>1461</v>
      </c>
      <c r="G513">
        <f>VLOOKUP(A513, ProductsOfOrder!A:D, 4, FALSE)</f>
        <v>70389000</v>
      </c>
      <c r="H513">
        <v>40498</v>
      </c>
      <c r="I513" t="s">
        <v>261</v>
      </c>
      <c r="J513" s="13">
        <f>VLOOKUP(A513, ProductsOfOrder!A:D, 4, FALSE) +H513-VLOOKUP(A513, ProductsOfOrder!A:D, 4, FALSE) *I513</f>
        <v>64094488</v>
      </c>
    </row>
    <row r="514" spans="1:10" x14ac:dyDescent="0.3">
      <c r="A514" t="s">
        <v>2463</v>
      </c>
      <c r="B514" t="s">
        <v>1291</v>
      </c>
      <c r="C514" t="s">
        <v>2197</v>
      </c>
      <c r="D514" t="s">
        <v>995</v>
      </c>
      <c r="E514" t="s">
        <v>220</v>
      </c>
      <c r="F514" t="s">
        <v>1450</v>
      </c>
      <c r="G514">
        <f>VLOOKUP(A514, ProductsOfOrder!A:D, 4, FALSE)</f>
        <v>1196000</v>
      </c>
      <c r="H514">
        <v>23623</v>
      </c>
      <c r="I514" t="s">
        <v>226</v>
      </c>
      <c r="J514" s="13">
        <f>VLOOKUP(A514, ProductsOfOrder!A:D, 4, FALSE) +H514-VLOOKUP(A514, ProductsOfOrder!A:D, 4, FALSE) *I514</f>
        <v>1135903</v>
      </c>
    </row>
    <row r="515" spans="1:10" x14ac:dyDescent="0.3">
      <c r="A515" t="s">
        <v>2464</v>
      </c>
      <c r="B515" t="s">
        <v>1203</v>
      </c>
      <c r="C515" t="s">
        <v>2219</v>
      </c>
      <c r="D515" t="s">
        <v>224</v>
      </c>
      <c r="E515" t="s">
        <v>220</v>
      </c>
      <c r="F515" t="s">
        <v>1454</v>
      </c>
      <c r="G515">
        <f>VLOOKUP(A515, ProductsOfOrder!A:D, 4, FALSE)</f>
        <v>7320000</v>
      </c>
      <c r="H515">
        <v>33435</v>
      </c>
      <c r="I515" t="s">
        <v>284</v>
      </c>
      <c r="J515" s="13">
        <f>VLOOKUP(A515, ProductsOfOrder!A:D, 4, FALSE) +H515-VLOOKUP(A515, ProductsOfOrder!A:D, 4, FALSE) *I515</f>
        <v>7060635</v>
      </c>
    </row>
    <row r="516" spans="1:10" x14ac:dyDescent="0.3">
      <c r="A516" t="s">
        <v>2465</v>
      </c>
      <c r="B516" t="s">
        <v>1083</v>
      </c>
      <c r="C516" t="s">
        <v>2285</v>
      </c>
      <c r="D516" t="s">
        <v>271</v>
      </c>
      <c r="E516" t="s">
        <v>220</v>
      </c>
      <c r="F516" t="s">
        <v>1457</v>
      </c>
      <c r="G516">
        <f>VLOOKUP(A516, ProductsOfOrder!A:D, 4, FALSE)</f>
        <v>500000</v>
      </c>
      <c r="H516">
        <v>22199</v>
      </c>
      <c r="I516" t="s">
        <v>222</v>
      </c>
      <c r="J516" s="13">
        <f>VLOOKUP(A516, ProductsOfOrder!A:D, 4, FALSE) +H516-VLOOKUP(A516, ProductsOfOrder!A:D, 4, FALSE) *I516</f>
        <v>492199</v>
      </c>
    </row>
    <row r="517" spans="1:10" x14ac:dyDescent="0.3">
      <c r="A517" t="s">
        <v>2466</v>
      </c>
      <c r="B517" t="s">
        <v>1126</v>
      </c>
      <c r="C517" t="s">
        <v>2467</v>
      </c>
      <c r="D517" t="s">
        <v>1075</v>
      </c>
      <c r="E517" t="s">
        <v>214</v>
      </c>
      <c r="F517" t="s">
        <v>1453</v>
      </c>
      <c r="G517">
        <f>VLOOKUP(A517, ProductsOfOrder!A:D, 4, FALSE)</f>
        <v>712000</v>
      </c>
      <c r="H517">
        <v>30878</v>
      </c>
      <c r="I517" t="s">
        <v>238</v>
      </c>
      <c r="J517" s="13">
        <f>VLOOKUP(A517, ProductsOfOrder!A:D, 4, FALSE) +H517-VLOOKUP(A517, ProductsOfOrder!A:D, 4, FALSE) *I517</f>
        <v>721518</v>
      </c>
    </row>
    <row r="518" spans="1:10" x14ac:dyDescent="0.3">
      <c r="A518" t="s">
        <v>2468</v>
      </c>
      <c r="B518" t="s">
        <v>1084</v>
      </c>
      <c r="C518" t="s">
        <v>277</v>
      </c>
      <c r="D518" t="s">
        <v>1075</v>
      </c>
      <c r="E518" t="s">
        <v>220</v>
      </c>
      <c r="F518" t="s">
        <v>1446</v>
      </c>
      <c r="G518">
        <f>VLOOKUP(A518, ProductsOfOrder!A:D, 4, FALSE)</f>
        <v>1800000</v>
      </c>
      <c r="H518">
        <v>28856</v>
      </c>
      <c r="I518" t="s">
        <v>238</v>
      </c>
      <c r="J518" s="13">
        <f>VLOOKUP(A518, ProductsOfOrder!A:D, 4, FALSE) +H518-VLOOKUP(A518, ProductsOfOrder!A:D, 4, FALSE) *I518</f>
        <v>1774856</v>
      </c>
    </row>
    <row r="519" spans="1:10" x14ac:dyDescent="0.3">
      <c r="A519" t="s">
        <v>2469</v>
      </c>
      <c r="B519" t="s">
        <v>1027</v>
      </c>
      <c r="C519" t="s">
        <v>236</v>
      </c>
      <c r="D519" t="s">
        <v>1020</v>
      </c>
      <c r="E519" t="s">
        <v>214</v>
      </c>
      <c r="F519" t="s">
        <v>1461</v>
      </c>
      <c r="G519">
        <f>VLOOKUP(A519, ProductsOfOrder!A:D, 4, FALSE)</f>
        <v>70389000</v>
      </c>
      <c r="H519">
        <v>41724</v>
      </c>
      <c r="I519" t="s">
        <v>230</v>
      </c>
      <c r="J519" s="13">
        <f>VLOOKUP(A519, ProductsOfOrder!A:D, 4, FALSE) +H519-VLOOKUP(A519, ProductsOfOrder!A:D, 4, FALSE) *I519</f>
        <v>64799604</v>
      </c>
    </row>
    <row r="520" spans="1:10" x14ac:dyDescent="0.3">
      <c r="A520" t="s">
        <v>2470</v>
      </c>
      <c r="B520" t="s">
        <v>1380</v>
      </c>
      <c r="C520" t="s">
        <v>401</v>
      </c>
      <c r="D520" t="s">
        <v>1162</v>
      </c>
      <c r="E520" t="s">
        <v>214</v>
      </c>
      <c r="F520" t="s">
        <v>1443</v>
      </c>
      <c r="G520">
        <f>VLOOKUP(A520, ProductsOfOrder!A:D, 4, FALSE)</f>
        <v>14950000</v>
      </c>
      <c r="H520">
        <v>19704</v>
      </c>
      <c r="I520" t="s">
        <v>298</v>
      </c>
      <c r="J520" s="13">
        <f>VLOOKUP(A520, ProductsOfOrder!A:D, 4, FALSE) +H520-VLOOKUP(A520, ProductsOfOrder!A:D, 4, FALSE) *I520</f>
        <v>13474704</v>
      </c>
    </row>
    <row r="521" spans="1:10" x14ac:dyDescent="0.3">
      <c r="A521" t="s">
        <v>2471</v>
      </c>
      <c r="B521" t="s">
        <v>1088</v>
      </c>
      <c r="C521" t="s">
        <v>377</v>
      </c>
      <c r="D521" t="s">
        <v>237</v>
      </c>
      <c r="E521" t="s">
        <v>214</v>
      </c>
      <c r="F521" t="s">
        <v>1449</v>
      </c>
      <c r="G521">
        <f>VLOOKUP(A521, ProductsOfOrder!A:D, 4, FALSE)</f>
        <v>98000</v>
      </c>
      <c r="H521">
        <v>20788</v>
      </c>
      <c r="I521" t="s">
        <v>226</v>
      </c>
      <c r="J521" s="13">
        <f>VLOOKUP(A521, ProductsOfOrder!A:D, 4, FALSE) +H521-VLOOKUP(A521, ProductsOfOrder!A:D, 4, FALSE) *I521</f>
        <v>111928</v>
      </c>
    </row>
    <row r="522" spans="1:10" x14ac:dyDescent="0.3">
      <c r="A522" t="s">
        <v>2472</v>
      </c>
      <c r="B522" t="s">
        <v>1303</v>
      </c>
      <c r="C522" t="s">
        <v>2169</v>
      </c>
      <c r="D522" t="s">
        <v>1086</v>
      </c>
      <c r="E522" t="s">
        <v>220</v>
      </c>
      <c r="F522" t="s">
        <v>1453</v>
      </c>
      <c r="G522">
        <f>VLOOKUP(A522, ProductsOfOrder!A:D, 4, FALSE)</f>
        <v>1400000</v>
      </c>
      <c r="H522">
        <v>41616</v>
      </c>
      <c r="I522" t="s">
        <v>284</v>
      </c>
      <c r="J522" s="13">
        <f>VLOOKUP(A522, ProductsOfOrder!A:D, 4, FALSE) +H522-VLOOKUP(A522, ProductsOfOrder!A:D, 4, FALSE) *I522</f>
        <v>1385616</v>
      </c>
    </row>
    <row r="523" spans="1:10" x14ac:dyDescent="0.3">
      <c r="A523" t="s">
        <v>2473</v>
      </c>
      <c r="B523" t="s">
        <v>1299</v>
      </c>
      <c r="C523" t="s">
        <v>2175</v>
      </c>
      <c r="D523" t="s">
        <v>992</v>
      </c>
      <c r="E523" t="s">
        <v>214</v>
      </c>
      <c r="F523" t="s">
        <v>1451</v>
      </c>
      <c r="G523">
        <f>VLOOKUP(A523, ProductsOfOrder!A:D, 4, FALSE)</f>
        <v>84000</v>
      </c>
      <c r="H523">
        <v>44379</v>
      </c>
      <c r="I523" t="s">
        <v>222</v>
      </c>
      <c r="J523" s="13">
        <f>VLOOKUP(A523, ProductsOfOrder!A:D, 4, FALSE) +H523-VLOOKUP(A523, ProductsOfOrder!A:D, 4, FALSE) *I523</f>
        <v>123339</v>
      </c>
    </row>
    <row r="524" spans="1:10" x14ac:dyDescent="0.3">
      <c r="A524" t="s">
        <v>2474</v>
      </c>
      <c r="B524" t="s">
        <v>1315</v>
      </c>
      <c r="C524" t="s">
        <v>250</v>
      </c>
      <c r="D524" t="s">
        <v>2155</v>
      </c>
      <c r="E524" t="s">
        <v>214</v>
      </c>
      <c r="F524" t="s">
        <v>1447</v>
      </c>
      <c r="G524">
        <f>VLOOKUP(A524, ProductsOfOrder!A:D, 4, FALSE)</f>
        <v>2093000</v>
      </c>
      <c r="H524">
        <v>34501</v>
      </c>
      <c r="I524" t="s">
        <v>284</v>
      </c>
      <c r="J524" s="13">
        <f>VLOOKUP(A524, ProductsOfOrder!A:D, 4, FALSE) +H524-VLOOKUP(A524, ProductsOfOrder!A:D, 4, FALSE) *I524</f>
        <v>2043781</v>
      </c>
    </row>
    <row r="525" spans="1:10" x14ac:dyDescent="0.3">
      <c r="A525" t="s">
        <v>2475</v>
      </c>
      <c r="B525" t="s">
        <v>1185</v>
      </c>
      <c r="C525" t="s">
        <v>410</v>
      </c>
      <c r="D525" t="s">
        <v>1034</v>
      </c>
      <c r="E525" t="s">
        <v>220</v>
      </c>
      <c r="F525" t="s">
        <v>1454</v>
      </c>
      <c r="G525">
        <f>VLOOKUP(A525, ProductsOfOrder!A:D, 4, FALSE)</f>
        <v>900000</v>
      </c>
      <c r="H525">
        <v>15885</v>
      </c>
      <c r="I525" t="s">
        <v>261</v>
      </c>
      <c r="J525" s="13">
        <f>VLOOKUP(A525, ProductsOfOrder!A:D, 4, FALSE) +H525-VLOOKUP(A525, ProductsOfOrder!A:D, 4, FALSE) *I525</f>
        <v>834885</v>
      </c>
    </row>
    <row r="526" spans="1:10" x14ac:dyDescent="0.3">
      <c r="A526" t="s">
        <v>2476</v>
      </c>
      <c r="B526" t="s">
        <v>1093</v>
      </c>
      <c r="C526" t="s">
        <v>2197</v>
      </c>
      <c r="D526" t="s">
        <v>1014</v>
      </c>
      <c r="E526" t="s">
        <v>220</v>
      </c>
      <c r="F526" t="s">
        <v>1443</v>
      </c>
      <c r="G526">
        <f>VLOOKUP(A526, ProductsOfOrder!A:D, 4, FALSE)</f>
        <v>250000</v>
      </c>
      <c r="H526">
        <v>44139</v>
      </c>
      <c r="I526" t="s">
        <v>216</v>
      </c>
      <c r="J526" s="13">
        <f>VLOOKUP(A526, ProductsOfOrder!A:D, 4, FALSE) +H526-VLOOKUP(A526, ProductsOfOrder!A:D, 4, FALSE) *I526</f>
        <v>289139</v>
      </c>
    </row>
    <row r="527" spans="1:10" x14ac:dyDescent="0.3">
      <c r="A527" t="s">
        <v>2477</v>
      </c>
      <c r="B527" t="s">
        <v>1090</v>
      </c>
      <c r="C527" t="s">
        <v>2148</v>
      </c>
      <c r="D527" t="s">
        <v>1133</v>
      </c>
      <c r="E527" t="s">
        <v>214</v>
      </c>
      <c r="F527" t="s">
        <v>1451</v>
      </c>
      <c r="G527">
        <f>VLOOKUP(A527, ProductsOfOrder!A:D, 4, FALSE)</f>
        <v>147000</v>
      </c>
      <c r="H527">
        <v>17032</v>
      </c>
      <c r="I527" t="s">
        <v>216</v>
      </c>
      <c r="J527" s="13">
        <f>VLOOKUP(A527, ProductsOfOrder!A:D, 4, FALSE) +H527-VLOOKUP(A527, ProductsOfOrder!A:D, 4, FALSE) *I527</f>
        <v>161092</v>
      </c>
    </row>
    <row r="528" spans="1:10" x14ac:dyDescent="0.3">
      <c r="A528" t="s">
        <v>2478</v>
      </c>
      <c r="B528" t="s">
        <v>1330</v>
      </c>
      <c r="C528" t="s">
        <v>2479</v>
      </c>
      <c r="D528" t="s">
        <v>1020</v>
      </c>
      <c r="E528" t="s">
        <v>214</v>
      </c>
      <c r="F528" t="s">
        <v>1462</v>
      </c>
      <c r="G528">
        <f>VLOOKUP(A528, ProductsOfOrder!A:D, 4, FALSE)</f>
        <v>319920000</v>
      </c>
      <c r="H528">
        <v>41058</v>
      </c>
      <c r="I528" t="s">
        <v>261</v>
      </c>
      <c r="J528" s="13">
        <f>VLOOKUP(A528, ProductsOfOrder!A:D, 4, FALSE) +H528-VLOOKUP(A528, ProductsOfOrder!A:D, 4, FALSE) *I528</f>
        <v>291168258</v>
      </c>
    </row>
    <row r="529" spans="1:10" x14ac:dyDescent="0.3">
      <c r="A529" t="s">
        <v>2480</v>
      </c>
      <c r="B529" t="s">
        <v>1322</v>
      </c>
      <c r="C529" t="s">
        <v>2398</v>
      </c>
      <c r="D529" t="s">
        <v>995</v>
      </c>
      <c r="E529" t="s">
        <v>214</v>
      </c>
      <c r="F529" t="s">
        <v>1448</v>
      </c>
      <c r="G529">
        <f>VLOOKUP(A529, ProductsOfOrder!A:D, 4, FALSE)</f>
        <v>2093000</v>
      </c>
      <c r="H529">
        <v>27265</v>
      </c>
      <c r="I529" t="s">
        <v>216</v>
      </c>
      <c r="J529" s="13">
        <f>VLOOKUP(A529, ProductsOfOrder!A:D, 4, FALSE) +H529-VLOOKUP(A529, ProductsOfOrder!A:D, 4, FALSE) *I529</f>
        <v>2078405</v>
      </c>
    </row>
    <row r="530" spans="1:10" x14ac:dyDescent="0.3">
      <c r="A530" t="s">
        <v>2481</v>
      </c>
      <c r="B530" t="s">
        <v>1074</v>
      </c>
      <c r="C530" t="s">
        <v>2482</v>
      </c>
      <c r="D530" t="s">
        <v>1158</v>
      </c>
      <c r="E530" t="s">
        <v>214</v>
      </c>
      <c r="F530" t="s">
        <v>1453</v>
      </c>
      <c r="G530">
        <f>VLOOKUP(A530, ProductsOfOrder!A:D, 4, FALSE)</f>
        <v>700000</v>
      </c>
      <c r="H530">
        <v>18839</v>
      </c>
      <c r="I530" t="s">
        <v>275</v>
      </c>
      <c r="J530" s="13">
        <f>VLOOKUP(A530, ProductsOfOrder!A:D, 4, FALSE) +H530-VLOOKUP(A530, ProductsOfOrder!A:D, 4, FALSE) *I530</f>
        <v>711839</v>
      </c>
    </row>
    <row r="531" spans="1:10" x14ac:dyDescent="0.3">
      <c r="A531" t="s">
        <v>2483</v>
      </c>
      <c r="B531" t="s">
        <v>983</v>
      </c>
      <c r="C531" t="s">
        <v>2484</v>
      </c>
      <c r="D531" t="s">
        <v>1009</v>
      </c>
      <c r="E531" t="s">
        <v>214</v>
      </c>
      <c r="F531" t="s">
        <v>1453</v>
      </c>
      <c r="G531">
        <f>VLOOKUP(A531, ProductsOfOrder!A:D, 4, FALSE)</f>
        <v>400000</v>
      </c>
      <c r="H531">
        <v>40729</v>
      </c>
      <c r="I531" t="s">
        <v>275</v>
      </c>
      <c r="J531" s="13">
        <f>VLOOKUP(A531, ProductsOfOrder!A:D, 4, FALSE) +H531-VLOOKUP(A531, ProductsOfOrder!A:D, 4, FALSE) *I531</f>
        <v>436729</v>
      </c>
    </row>
    <row r="532" spans="1:10" x14ac:dyDescent="0.3">
      <c r="A532" t="s">
        <v>2485</v>
      </c>
      <c r="B532" t="s">
        <v>1342</v>
      </c>
      <c r="C532" t="s">
        <v>358</v>
      </c>
      <c r="D532" t="s">
        <v>1158</v>
      </c>
      <c r="E532" t="s">
        <v>214</v>
      </c>
      <c r="F532" t="s">
        <v>1443</v>
      </c>
      <c r="G532">
        <f>VLOOKUP(A532, ProductsOfOrder!A:D, 4, FALSE)</f>
        <v>400000</v>
      </c>
      <c r="H532">
        <v>35088</v>
      </c>
      <c r="I532" t="s">
        <v>226</v>
      </c>
      <c r="J532" s="13">
        <f>VLOOKUP(A532, ProductsOfOrder!A:D, 4, FALSE) +H532-VLOOKUP(A532, ProductsOfOrder!A:D, 4, FALSE) *I532</f>
        <v>407088</v>
      </c>
    </row>
    <row r="533" spans="1:10" x14ac:dyDescent="0.3">
      <c r="A533" t="s">
        <v>2486</v>
      </c>
      <c r="B533" t="s">
        <v>1327</v>
      </c>
      <c r="C533" t="s">
        <v>2216</v>
      </c>
      <c r="D533" t="s">
        <v>999</v>
      </c>
      <c r="E533" t="s">
        <v>214</v>
      </c>
      <c r="F533" t="s">
        <v>1445</v>
      </c>
      <c r="G533">
        <f>VLOOKUP(A533, ProductsOfOrder!A:D, 4, FALSE)</f>
        <v>1000000</v>
      </c>
      <c r="H533">
        <v>29360</v>
      </c>
      <c r="I533" t="s">
        <v>242</v>
      </c>
      <c r="J533" s="13">
        <f>VLOOKUP(A533, ProductsOfOrder!A:D, 4, FALSE) +H533-VLOOKUP(A533, ProductsOfOrder!A:D, 4, FALSE) *I533</f>
        <v>979360</v>
      </c>
    </row>
    <row r="534" spans="1:10" x14ac:dyDescent="0.3">
      <c r="A534" t="s">
        <v>2487</v>
      </c>
      <c r="B534" t="s">
        <v>1212</v>
      </c>
      <c r="C534" t="s">
        <v>420</v>
      </c>
      <c r="D534" t="s">
        <v>1052</v>
      </c>
      <c r="E534" t="s">
        <v>214</v>
      </c>
      <c r="F534" t="s">
        <v>1446</v>
      </c>
      <c r="G534">
        <f>VLOOKUP(A534, ProductsOfOrder!A:D, 4, FALSE)</f>
        <v>25000000</v>
      </c>
      <c r="H534">
        <v>38776</v>
      </c>
      <c r="I534" t="s">
        <v>216</v>
      </c>
      <c r="J534" s="13">
        <f>VLOOKUP(A534, ProductsOfOrder!A:D, 4, FALSE) +H534-VLOOKUP(A534, ProductsOfOrder!A:D, 4, FALSE) *I534</f>
        <v>24538776</v>
      </c>
    </row>
    <row r="535" spans="1:10" x14ac:dyDescent="0.3">
      <c r="A535" t="s">
        <v>2488</v>
      </c>
      <c r="B535" t="s">
        <v>1422</v>
      </c>
      <c r="C535" t="s">
        <v>2489</v>
      </c>
      <c r="D535" t="s">
        <v>1118</v>
      </c>
      <c r="E535" t="s">
        <v>214</v>
      </c>
      <c r="F535" t="s">
        <v>1446</v>
      </c>
      <c r="G535">
        <f>VLOOKUP(A535, ProductsOfOrder!A:D, 4, FALSE)</f>
        <v>108000</v>
      </c>
      <c r="H535">
        <v>40533</v>
      </c>
      <c r="I535" t="s">
        <v>226</v>
      </c>
      <c r="J535" s="13">
        <f>VLOOKUP(A535, ProductsOfOrder!A:D, 4, FALSE) +H535-VLOOKUP(A535, ProductsOfOrder!A:D, 4, FALSE) *I535</f>
        <v>140973</v>
      </c>
    </row>
    <row r="536" spans="1:10" x14ac:dyDescent="0.3">
      <c r="A536" t="s">
        <v>2490</v>
      </c>
      <c r="B536" t="s">
        <v>1406</v>
      </c>
      <c r="C536" t="s">
        <v>447</v>
      </c>
      <c r="D536" t="s">
        <v>1028</v>
      </c>
      <c r="E536" t="s">
        <v>220</v>
      </c>
      <c r="F536" t="s">
        <v>1440</v>
      </c>
      <c r="G536">
        <f>VLOOKUP(A536, ProductsOfOrder!A:D, 4, FALSE)</f>
        <v>359910000</v>
      </c>
      <c r="H536">
        <v>30172</v>
      </c>
      <c r="I536" t="s">
        <v>226</v>
      </c>
      <c r="J536" s="13">
        <f>VLOOKUP(A536, ProductsOfOrder!A:D, 4, FALSE) +H536-VLOOKUP(A536, ProductsOfOrder!A:D, 4, FALSE) *I536</f>
        <v>334746472</v>
      </c>
    </row>
    <row r="537" spans="1:10" x14ac:dyDescent="0.3">
      <c r="A537" t="s">
        <v>2491</v>
      </c>
      <c r="B537" t="s">
        <v>1281</v>
      </c>
      <c r="C537" t="s">
        <v>2182</v>
      </c>
      <c r="D537" t="s">
        <v>1086</v>
      </c>
      <c r="E537" t="s">
        <v>214</v>
      </c>
      <c r="F537" t="s">
        <v>1462</v>
      </c>
      <c r="G537">
        <f>VLOOKUP(A537, ProductsOfOrder!A:D, 4, FALSE)</f>
        <v>1000000</v>
      </c>
      <c r="H537">
        <v>17327</v>
      </c>
      <c r="I537" t="s">
        <v>230</v>
      </c>
      <c r="J537" s="13">
        <f>VLOOKUP(A537, ProductsOfOrder!A:D, 4, FALSE) +H537-VLOOKUP(A537, ProductsOfOrder!A:D, 4, FALSE) *I537</f>
        <v>937327</v>
      </c>
    </row>
    <row r="538" spans="1:10" x14ac:dyDescent="0.3">
      <c r="A538" t="s">
        <v>2492</v>
      </c>
      <c r="B538" t="s">
        <v>1382</v>
      </c>
      <c r="C538" t="s">
        <v>2265</v>
      </c>
      <c r="D538" t="s">
        <v>1086</v>
      </c>
      <c r="E538" t="s">
        <v>214</v>
      </c>
      <c r="F538" t="s">
        <v>1460</v>
      </c>
      <c r="G538">
        <f>VLOOKUP(A538, ProductsOfOrder!A:D, 4, FALSE)</f>
        <v>2270000</v>
      </c>
      <c r="H538">
        <v>23335</v>
      </c>
      <c r="I538" t="s">
        <v>226</v>
      </c>
      <c r="J538" s="13">
        <f>VLOOKUP(A538, ProductsOfOrder!A:D, 4, FALSE) +H538-VLOOKUP(A538, ProductsOfOrder!A:D, 4, FALSE) *I538</f>
        <v>2134435</v>
      </c>
    </row>
    <row r="539" spans="1:10" x14ac:dyDescent="0.3">
      <c r="A539" t="s">
        <v>2493</v>
      </c>
      <c r="B539" t="s">
        <v>1201</v>
      </c>
      <c r="C539" t="s">
        <v>2494</v>
      </c>
      <c r="D539" t="s">
        <v>233</v>
      </c>
      <c r="E539" t="s">
        <v>220</v>
      </c>
      <c r="F539" t="s">
        <v>1462</v>
      </c>
      <c r="G539">
        <f>VLOOKUP(A539, ProductsOfOrder!A:D, 4, FALSE)</f>
        <v>2490000</v>
      </c>
      <c r="H539">
        <v>26194</v>
      </c>
      <c r="I539" t="s">
        <v>298</v>
      </c>
      <c r="J539" s="13">
        <f>VLOOKUP(A539, ProductsOfOrder!A:D, 4, FALSE) +H539-VLOOKUP(A539, ProductsOfOrder!A:D, 4, FALSE) *I539</f>
        <v>2267194</v>
      </c>
    </row>
    <row r="540" spans="1:10" x14ac:dyDescent="0.3">
      <c r="A540" t="s">
        <v>2495</v>
      </c>
      <c r="B540" t="s">
        <v>1025</v>
      </c>
      <c r="C540" t="s">
        <v>2167</v>
      </c>
      <c r="D540" t="s">
        <v>1162</v>
      </c>
      <c r="E540" t="s">
        <v>214</v>
      </c>
      <c r="F540" t="s">
        <v>1447</v>
      </c>
      <c r="G540">
        <f>VLOOKUP(A540, ProductsOfOrder!A:D, 4, FALSE)</f>
        <v>600000</v>
      </c>
      <c r="H540">
        <v>23605</v>
      </c>
      <c r="I540" t="s">
        <v>216</v>
      </c>
      <c r="J540" s="13">
        <f>VLOOKUP(A540, ProductsOfOrder!A:D, 4, FALSE) +H540-VLOOKUP(A540, ProductsOfOrder!A:D, 4, FALSE) *I540</f>
        <v>611605</v>
      </c>
    </row>
    <row r="541" spans="1:10" x14ac:dyDescent="0.3">
      <c r="A541" t="s">
        <v>2496</v>
      </c>
      <c r="B541" t="s">
        <v>1296</v>
      </c>
      <c r="C541" t="s">
        <v>2224</v>
      </c>
      <c r="D541" t="s">
        <v>1146</v>
      </c>
      <c r="E541" t="s">
        <v>220</v>
      </c>
      <c r="F541" t="s">
        <v>1443</v>
      </c>
      <c r="G541">
        <f>VLOOKUP(A541, ProductsOfOrder!A:D, 4, FALSE)</f>
        <v>800000</v>
      </c>
      <c r="H541">
        <v>26797</v>
      </c>
      <c r="I541" t="s">
        <v>226</v>
      </c>
      <c r="J541" s="13">
        <f>VLOOKUP(A541, ProductsOfOrder!A:D, 4, FALSE) +H541-VLOOKUP(A541, ProductsOfOrder!A:D, 4, FALSE) *I541</f>
        <v>770797</v>
      </c>
    </row>
    <row r="542" spans="1:10" x14ac:dyDescent="0.3">
      <c r="A542" t="s">
        <v>2497</v>
      </c>
      <c r="B542" t="s">
        <v>1247</v>
      </c>
      <c r="C542" t="s">
        <v>2275</v>
      </c>
      <c r="D542" t="s">
        <v>1020</v>
      </c>
      <c r="E542" t="s">
        <v>214</v>
      </c>
      <c r="F542" t="s">
        <v>1446</v>
      </c>
      <c r="G542">
        <f>VLOOKUP(A542, ProductsOfOrder!A:D, 4, FALSE)</f>
        <v>897000</v>
      </c>
      <c r="H542">
        <v>19520</v>
      </c>
      <c r="I542" t="s">
        <v>226</v>
      </c>
      <c r="J542" s="13">
        <f>VLOOKUP(A542, ProductsOfOrder!A:D, 4, FALSE) +H542-VLOOKUP(A542, ProductsOfOrder!A:D, 4, FALSE) *I542</f>
        <v>853730</v>
      </c>
    </row>
    <row r="543" spans="1:10" x14ac:dyDescent="0.3">
      <c r="A543" t="s">
        <v>2498</v>
      </c>
      <c r="B543" t="s">
        <v>1373</v>
      </c>
      <c r="C543" t="s">
        <v>2188</v>
      </c>
      <c r="D543" t="s">
        <v>1150</v>
      </c>
      <c r="E543" t="s">
        <v>220</v>
      </c>
      <c r="F543" t="s">
        <v>1444</v>
      </c>
      <c r="G543">
        <f>VLOOKUP(A543, ProductsOfOrder!A:D, 4, FALSE)</f>
        <v>297000</v>
      </c>
      <c r="H543">
        <v>19505</v>
      </c>
      <c r="I543" t="s">
        <v>222</v>
      </c>
      <c r="J543" s="13">
        <f>VLOOKUP(A543, ProductsOfOrder!A:D, 4, FALSE) +H543-VLOOKUP(A543, ProductsOfOrder!A:D, 4, FALSE) *I543</f>
        <v>298685</v>
      </c>
    </row>
    <row r="544" spans="1:10" x14ac:dyDescent="0.3">
      <c r="A544" t="s">
        <v>2499</v>
      </c>
      <c r="B544" t="s">
        <v>1294</v>
      </c>
      <c r="C544" t="s">
        <v>367</v>
      </c>
      <c r="D544" t="s">
        <v>1017</v>
      </c>
      <c r="E544" t="s">
        <v>214</v>
      </c>
      <c r="F544" t="s">
        <v>1452</v>
      </c>
      <c r="G544">
        <f>VLOOKUP(A544, ProductsOfOrder!A:D, 4, FALSE)</f>
        <v>400000</v>
      </c>
      <c r="H544">
        <v>40688</v>
      </c>
      <c r="I544" t="s">
        <v>216</v>
      </c>
      <c r="J544" s="13">
        <f>VLOOKUP(A544, ProductsOfOrder!A:D, 4, FALSE) +H544-VLOOKUP(A544, ProductsOfOrder!A:D, 4, FALSE) *I544</f>
        <v>432688</v>
      </c>
    </row>
    <row r="545" spans="1:10" x14ac:dyDescent="0.3">
      <c r="A545" t="s">
        <v>2500</v>
      </c>
      <c r="B545" t="s">
        <v>1096</v>
      </c>
      <c r="C545" t="s">
        <v>2300</v>
      </c>
      <c r="D545" t="s">
        <v>251</v>
      </c>
      <c r="E545" t="s">
        <v>214</v>
      </c>
      <c r="F545" t="s">
        <v>1454</v>
      </c>
      <c r="G545">
        <f>VLOOKUP(A545, ProductsOfOrder!A:D, 4, FALSE)</f>
        <v>203940000</v>
      </c>
      <c r="H545">
        <v>33952</v>
      </c>
      <c r="I545" t="s">
        <v>222</v>
      </c>
      <c r="J545" s="13">
        <f>VLOOKUP(A545, ProductsOfOrder!A:D, 4, FALSE) +H545-VLOOKUP(A545, ProductsOfOrder!A:D, 4, FALSE) *I545</f>
        <v>191737552</v>
      </c>
    </row>
    <row r="546" spans="1:10" x14ac:dyDescent="0.3">
      <c r="A546" t="s">
        <v>2501</v>
      </c>
      <c r="B546" t="s">
        <v>1187</v>
      </c>
      <c r="C546" t="s">
        <v>2502</v>
      </c>
      <c r="D546" t="s">
        <v>326</v>
      </c>
      <c r="E546" t="s">
        <v>220</v>
      </c>
      <c r="F546" t="s">
        <v>1440</v>
      </c>
      <c r="G546">
        <f>VLOOKUP(A546, ProductsOfOrder!A:D, 4, FALSE)</f>
        <v>107970000</v>
      </c>
      <c r="H546">
        <v>27899</v>
      </c>
      <c r="I546" t="s">
        <v>242</v>
      </c>
      <c r="J546" s="13">
        <f>VLOOKUP(A546, ProductsOfOrder!A:D, 4, FALSE) +H546-VLOOKUP(A546, ProductsOfOrder!A:D, 4, FALSE) *I546</f>
        <v>102599399</v>
      </c>
    </row>
    <row r="547" spans="1:10" x14ac:dyDescent="0.3">
      <c r="A547" t="s">
        <v>2503</v>
      </c>
      <c r="B547" t="s">
        <v>1392</v>
      </c>
      <c r="C547" t="s">
        <v>434</v>
      </c>
      <c r="D547" t="s">
        <v>999</v>
      </c>
      <c r="E547" t="s">
        <v>220</v>
      </c>
      <c r="F547" t="s">
        <v>1450</v>
      </c>
      <c r="G547">
        <f>VLOOKUP(A547, ProductsOfOrder!A:D, 4, FALSE)</f>
        <v>223930000</v>
      </c>
      <c r="H547">
        <v>41710</v>
      </c>
      <c r="I547" t="s">
        <v>284</v>
      </c>
      <c r="J547" s="13">
        <f>VLOOKUP(A547, ProductsOfOrder!A:D, 4, FALSE) +H547-VLOOKUP(A547, ProductsOfOrder!A:D, 4, FALSE) *I547</f>
        <v>215014510</v>
      </c>
    </row>
    <row r="548" spans="1:10" x14ac:dyDescent="0.3">
      <c r="A548" t="s">
        <v>2504</v>
      </c>
      <c r="B548" t="s">
        <v>1074</v>
      </c>
      <c r="C548" t="s">
        <v>2331</v>
      </c>
      <c r="D548" t="s">
        <v>1030</v>
      </c>
      <c r="E548" t="s">
        <v>214</v>
      </c>
      <c r="F548" t="s">
        <v>1451</v>
      </c>
      <c r="G548">
        <f>VLOOKUP(A548, ProductsOfOrder!A:D, 4, FALSE)</f>
        <v>5990000</v>
      </c>
      <c r="H548">
        <v>31675</v>
      </c>
      <c r="I548" t="s">
        <v>284</v>
      </c>
      <c r="J548" s="13">
        <f>VLOOKUP(A548, ProductsOfOrder!A:D, 4, FALSE) +H548-VLOOKUP(A548, ProductsOfOrder!A:D, 4, FALSE) *I548</f>
        <v>5782075</v>
      </c>
    </row>
    <row r="549" spans="1:10" x14ac:dyDescent="0.3">
      <c r="A549" t="s">
        <v>2505</v>
      </c>
      <c r="B549" t="s">
        <v>1366</v>
      </c>
      <c r="C549" t="s">
        <v>2236</v>
      </c>
      <c r="D549" t="s">
        <v>1004</v>
      </c>
      <c r="E549" t="s">
        <v>220</v>
      </c>
      <c r="F549" t="s">
        <v>1460</v>
      </c>
      <c r="G549">
        <f>VLOOKUP(A549, ProductsOfOrder!A:D, 4, FALSE)</f>
        <v>1992000</v>
      </c>
      <c r="H549">
        <v>44722</v>
      </c>
      <c r="I549" t="s">
        <v>275</v>
      </c>
      <c r="J549" s="13">
        <f>VLOOKUP(A549, ProductsOfOrder!A:D, 4, FALSE) +H549-VLOOKUP(A549, ProductsOfOrder!A:D, 4, FALSE) *I549</f>
        <v>2016802</v>
      </c>
    </row>
    <row r="550" spans="1:10" x14ac:dyDescent="0.3">
      <c r="A550" t="s">
        <v>2506</v>
      </c>
      <c r="B550" t="s">
        <v>1341</v>
      </c>
      <c r="C550" t="s">
        <v>2388</v>
      </c>
      <c r="D550" t="s">
        <v>1030</v>
      </c>
      <c r="E550" t="s">
        <v>220</v>
      </c>
      <c r="F550" t="s">
        <v>1442</v>
      </c>
      <c r="G550">
        <f>VLOOKUP(A550, ProductsOfOrder!A:D, 4, FALSE)</f>
        <v>3493000</v>
      </c>
      <c r="H550">
        <v>43150</v>
      </c>
      <c r="I550" t="s">
        <v>261</v>
      </c>
      <c r="J550" s="13">
        <f>VLOOKUP(A550, ProductsOfOrder!A:D, 4, FALSE) +H550-VLOOKUP(A550, ProductsOfOrder!A:D, 4, FALSE) *I550</f>
        <v>3221780</v>
      </c>
    </row>
    <row r="551" spans="1:10" x14ac:dyDescent="0.3">
      <c r="A551" t="s">
        <v>2507</v>
      </c>
      <c r="B551" t="s">
        <v>1039</v>
      </c>
      <c r="C551" t="s">
        <v>2184</v>
      </c>
      <c r="D551" t="s">
        <v>986</v>
      </c>
      <c r="E551" t="s">
        <v>220</v>
      </c>
      <c r="F551" t="s">
        <v>1441</v>
      </c>
      <c r="G551">
        <f>VLOOKUP(A551, ProductsOfOrder!A:D, 4, FALSE)</f>
        <v>3493000</v>
      </c>
      <c r="H551">
        <v>44829</v>
      </c>
      <c r="I551" t="s">
        <v>284</v>
      </c>
      <c r="J551" s="13">
        <f>VLOOKUP(A551, ProductsOfOrder!A:D, 4, FALSE) +H551-VLOOKUP(A551, ProductsOfOrder!A:D, 4, FALSE) *I551</f>
        <v>3398109</v>
      </c>
    </row>
    <row r="552" spans="1:10" x14ac:dyDescent="0.3">
      <c r="A552" t="s">
        <v>2508</v>
      </c>
      <c r="B552" t="s">
        <v>1085</v>
      </c>
      <c r="C552" t="s">
        <v>389</v>
      </c>
      <c r="D552" t="s">
        <v>988</v>
      </c>
      <c r="E552" t="s">
        <v>220</v>
      </c>
      <c r="F552" t="s">
        <v>1456</v>
      </c>
      <c r="G552">
        <f>VLOOKUP(A552, ProductsOfOrder!A:D, 4, FALSE)</f>
        <v>1494000</v>
      </c>
      <c r="H552">
        <v>18653</v>
      </c>
      <c r="I552" t="s">
        <v>284</v>
      </c>
      <c r="J552" s="13">
        <f>VLOOKUP(A552, ProductsOfOrder!A:D, 4, FALSE) +H552-VLOOKUP(A552, ProductsOfOrder!A:D, 4, FALSE) *I552</f>
        <v>1452893</v>
      </c>
    </row>
    <row r="553" spans="1:10" x14ac:dyDescent="0.3">
      <c r="A553" t="s">
        <v>2509</v>
      </c>
      <c r="B553" t="s">
        <v>1411</v>
      </c>
      <c r="C553" t="s">
        <v>2241</v>
      </c>
      <c r="D553" t="s">
        <v>219</v>
      </c>
      <c r="E553" t="s">
        <v>214</v>
      </c>
      <c r="F553" t="s">
        <v>1447</v>
      </c>
      <c r="G553">
        <f>VLOOKUP(A553, ProductsOfOrder!A:D, 4, FALSE)</f>
        <v>454000</v>
      </c>
      <c r="H553">
        <v>27848</v>
      </c>
      <c r="I553" t="s">
        <v>222</v>
      </c>
      <c r="J553" s="13">
        <f>VLOOKUP(A553, ProductsOfOrder!A:D, 4, FALSE) +H553-VLOOKUP(A553, ProductsOfOrder!A:D, 4, FALSE) *I553</f>
        <v>454608</v>
      </c>
    </row>
    <row r="554" spans="1:10" x14ac:dyDescent="0.3">
      <c r="A554" t="s">
        <v>2510</v>
      </c>
      <c r="B554" t="s">
        <v>1281</v>
      </c>
      <c r="C554" t="s">
        <v>450</v>
      </c>
      <c r="D554" t="s">
        <v>356</v>
      </c>
      <c r="E554" t="s">
        <v>214</v>
      </c>
      <c r="F554" t="s">
        <v>1458</v>
      </c>
      <c r="G554">
        <f>VLOOKUP(A554, ProductsOfOrder!A:D, 4, FALSE)</f>
        <v>75000</v>
      </c>
      <c r="H554">
        <v>15498</v>
      </c>
      <c r="I554" t="s">
        <v>284</v>
      </c>
      <c r="J554" s="13">
        <f>VLOOKUP(A554, ProductsOfOrder!A:D, 4, FALSE) +H554-VLOOKUP(A554, ProductsOfOrder!A:D, 4, FALSE) *I554</f>
        <v>87498</v>
      </c>
    </row>
    <row r="555" spans="1:10" x14ac:dyDescent="0.3">
      <c r="A555" t="s">
        <v>2511</v>
      </c>
      <c r="B555" t="s">
        <v>1163</v>
      </c>
      <c r="C555" t="s">
        <v>2415</v>
      </c>
      <c r="D555" t="s">
        <v>1036</v>
      </c>
      <c r="E555" t="s">
        <v>220</v>
      </c>
      <c r="F555" t="s">
        <v>1454</v>
      </c>
      <c r="G555">
        <f>VLOOKUP(A555, ProductsOfOrder!A:D, 4, FALSE)</f>
        <v>224910000</v>
      </c>
      <c r="H555">
        <v>27945</v>
      </c>
      <c r="I555" t="s">
        <v>261</v>
      </c>
      <c r="J555" s="13">
        <f>VLOOKUP(A555, ProductsOfOrder!A:D, 4, FALSE) +H555-VLOOKUP(A555, ProductsOfOrder!A:D, 4, FALSE) *I555</f>
        <v>204696045</v>
      </c>
    </row>
    <row r="556" spans="1:10" x14ac:dyDescent="0.3">
      <c r="A556" t="s">
        <v>2512</v>
      </c>
      <c r="B556" t="s">
        <v>1067</v>
      </c>
      <c r="C556" t="s">
        <v>2141</v>
      </c>
      <c r="D556" t="s">
        <v>1034</v>
      </c>
      <c r="E556" t="s">
        <v>214</v>
      </c>
      <c r="F556" t="s">
        <v>1446</v>
      </c>
      <c r="G556">
        <f>VLOOKUP(A556, ProductsOfOrder!A:D, 4, FALSE)</f>
        <v>1497000</v>
      </c>
      <c r="H556">
        <v>39526</v>
      </c>
      <c r="I556" t="s">
        <v>284</v>
      </c>
      <c r="J556" s="13">
        <f>VLOOKUP(A556, ProductsOfOrder!A:D, 4, FALSE) +H556-VLOOKUP(A556, ProductsOfOrder!A:D, 4, FALSE) *I556</f>
        <v>1476646</v>
      </c>
    </row>
    <row r="557" spans="1:10" x14ac:dyDescent="0.3">
      <c r="A557" t="s">
        <v>2513</v>
      </c>
      <c r="B557" t="s">
        <v>1236</v>
      </c>
      <c r="C557" t="s">
        <v>2142</v>
      </c>
      <c r="D557" t="s">
        <v>1014</v>
      </c>
      <c r="E557" t="s">
        <v>214</v>
      </c>
      <c r="F557" t="s">
        <v>1446</v>
      </c>
      <c r="G557">
        <f>VLOOKUP(A557, ProductsOfOrder!A:D, 4, FALSE)</f>
        <v>135000</v>
      </c>
      <c r="H557">
        <v>43856</v>
      </c>
      <c r="I557" t="s">
        <v>261</v>
      </c>
      <c r="J557" s="13">
        <f>VLOOKUP(A557, ProductsOfOrder!A:D, 4, FALSE) +H557-VLOOKUP(A557, ProductsOfOrder!A:D, 4, FALSE) *I557</f>
        <v>166706</v>
      </c>
    </row>
    <row r="558" spans="1:10" x14ac:dyDescent="0.3">
      <c r="A558" t="s">
        <v>2514</v>
      </c>
      <c r="B558" t="s">
        <v>1101</v>
      </c>
      <c r="C558" t="s">
        <v>2254</v>
      </c>
      <c r="D558" t="s">
        <v>1183</v>
      </c>
      <c r="E558" t="s">
        <v>214</v>
      </c>
      <c r="F558" t="s">
        <v>1450</v>
      </c>
      <c r="G558">
        <f>VLOOKUP(A558, ProductsOfOrder!A:D, 4, FALSE)</f>
        <v>600000</v>
      </c>
      <c r="H558">
        <v>35746</v>
      </c>
      <c r="I558" t="s">
        <v>216</v>
      </c>
      <c r="J558" s="13">
        <f>VLOOKUP(A558, ProductsOfOrder!A:D, 4, FALSE) +H558-VLOOKUP(A558, ProductsOfOrder!A:D, 4, FALSE) *I558</f>
        <v>623746</v>
      </c>
    </row>
    <row r="559" spans="1:10" x14ac:dyDescent="0.3">
      <c r="A559" t="s">
        <v>2515</v>
      </c>
      <c r="B559" t="s">
        <v>1085</v>
      </c>
      <c r="C559" t="s">
        <v>2308</v>
      </c>
      <c r="D559" t="s">
        <v>984</v>
      </c>
      <c r="E559" t="s">
        <v>214</v>
      </c>
      <c r="F559" t="s">
        <v>1457</v>
      </c>
      <c r="G559">
        <f>VLOOKUP(A559, ProductsOfOrder!A:D, 4, FALSE)</f>
        <v>249000</v>
      </c>
      <c r="H559">
        <v>42583</v>
      </c>
      <c r="I559" t="s">
        <v>226</v>
      </c>
      <c r="J559" s="13">
        <f>VLOOKUP(A559, ProductsOfOrder!A:D, 4, FALSE) +H559-VLOOKUP(A559, ProductsOfOrder!A:D, 4, FALSE) *I559</f>
        <v>274153</v>
      </c>
    </row>
    <row r="560" spans="1:10" x14ac:dyDescent="0.3">
      <c r="A560" t="s">
        <v>2516</v>
      </c>
      <c r="B560" t="s">
        <v>1040</v>
      </c>
      <c r="C560" t="s">
        <v>2308</v>
      </c>
      <c r="D560" t="s">
        <v>980</v>
      </c>
      <c r="E560" t="s">
        <v>220</v>
      </c>
      <c r="F560" t="s">
        <v>1439</v>
      </c>
      <c r="G560">
        <f>VLOOKUP(A560, ProductsOfOrder!A:D, 4, FALSE)</f>
        <v>55980000</v>
      </c>
      <c r="H560">
        <v>30466</v>
      </c>
      <c r="I560" t="s">
        <v>275</v>
      </c>
      <c r="J560" s="13">
        <f>VLOOKUP(A560, ProductsOfOrder!A:D, 4, FALSE) +H560-VLOOKUP(A560, ProductsOfOrder!A:D, 4, FALSE) *I560</f>
        <v>55450666</v>
      </c>
    </row>
    <row r="561" spans="1:10" x14ac:dyDescent="0.3">
      <c r="A561" t="s">
        <v>2517</v>
      </c>
      <c r="B561" t="s">
        <v>1230</v>
      </c>
      <c r="C561" t="s">
        <v>2189</v>
      </c>
      <c r="D561" t="s">
        <v>1178</v>
      </c>
      <c r="E561" t="s">
        <v>214</v>
      </c>
      <c r="F561" t="s">
        <v>1441</v>
      </c>
      <c r="G561">
        <f>VLOOKUP(A561, ProductsOfOrder!A:D, 4, FALSE)</f>
        <v>63000</v>
      </c>
      <c r="H561">
        <v>21007</v>
      </c>
      <c r="I561" t="s">
        <v>226</v>
      </c>
      <c r="J561" s="13">
        <f>VLOOKUP(A561, ProductsOfOrder!A:D, 4, FALSE) +H561-VLOOKUP(A561, ProductsOfOrder!A:D, 4, FALSE) *I561</f>
        <v>79597</v>
      </c>
    </row>
    <row r="562" spans="1:10" x14ac:dyDescent="0.3">
      <c r="A562" t="s">
        <v>2518</v>
      </c>
      <c r="B562" t="s">
        <v>1016</v>
      </c>
      <c r="C562" t="s">
        <v>212</v>
      </c>
      <c r="D562" t="s">
        <v>997</v>
      </c>
      <c r="E562" t="s">
        <v>220</v>
      </c>
      <c r="F562" t="s">
        <v>1454</v>
      </c>
      <c r="G562">
        <f>VLOOKUP(A562, ProductsOfOrder!A:D, 4, FALSE)</f>
        <v>5000000</v>
      </c>
      <c r="H562">
        <v>28431</v>
      </c>
      <c r="I562" t="s">
        <v>275</v>
      </c>
      <c r="J562" s="13">
        <f>VLOOKUP(A562, ProductsOfOrder!A:D, 4, FALSE) +H562-VLOOKUP(A562, ProductsOfOrder!A:D, 4, FALSE) *I562</f>
        <v>4978431</v>
      </c>
    </row>
    <row r="563" spans="1:10" x14ac:dyDescent="0.3">
      <c r="A563" t="s">
        <v>2519</v>
      </c>
      <c r="B563" t="s">
        <v>1328</v>
      </c>
      <c r="C563" t="s">
        <v>2467</v>
      </c>
      <c r="D563" t="s">
        <v>2155</v>
      </c>
      <c r="E563" t="s">
        <v>220</v>
      </c>
      <c r="F563" t="s">
        <v>1445</v>
      </c>
      <c r="G563">
        <f>VLOOKUP(A563, ProductsOfOrder!A:D, 4, FALSE)</f>
        <v>2990000</v>
      </c>
      <c r="H563">
        <v>40241</v>
      </c>
      <c r="I563" t="s">
        <v>216</v>
      </c>
      <c r="J563" s="13">
        <f>VLOOKUP(A563, ProductsOfOrder!A:D, 4, FALSE) +H563-VLOOKUP(A563, ProductsOfOrder!A:D, 4, FALSE) *I563</f>
        <v>2970441</v>
      </c>
    </row>
    <row r="564" spans="1:10" x14ac:dyDescent="0.3">
      <c r="A564" t="s">
        <v>2520</v>
      </c>
      <c r="B564" t="s">
        <v>1077</v>
      </c>
      <c r="C564" t="s">
        <v>2197</v>
      </c>
      <c r="D564" t="s">
        <v>982</v>
      </c>
      <c r="E564" t="s">
        <v>214</v>
      </c>
      <c r="F564" t="s">
        <v>1446</v>
      </c>
      <c r="G564">
        <f>VLOOKUP(A564, ProductsOfOrder!A:D, 4, FALSE)</f>
        <v>305910000</v>
      </c>
      <c r="H564">
        <v>19638</v>
      </c>
      <c r="I564" t="s">
        <v>242</v>
      </c>
      <c r="J564" s="13">
        <f>VLOOKUP(A564, ProductsOfOrder!A:D, 4, FALSE) +H564-VLOOKUP(A564, ProductsOfOrder!A:D, 4, FALSE) *I564</f>
        <v>290634138</v>
      </c>
    </row>
    <row r="565" spans="1:10" x14ac:dyDescent="0.3">
      <c r="A565" t="s">
        <v>2521</v>
      </c>
      <c r="B565" t="s">
        <v>1405</v>
      </c>
      <c r="C565" t="s">
        <v>412</v>
      </c>
      <c r="D565" t="s">
        <v>281</v>
      </c>
      <c r="E565" t="s">
        <v>220</v>
      </c>
      <c r="F565" t="s">
        <v>1453</v>
      </c>
      <c r="G565">
        <f>VLOOKUP(A565, ProductsOfOrder!A:D, 4, FALSE)</f>
        <v>339900000</v>
      </c>
      <c r="H565">
        <v>44983</v>
      </c>
      <c r="I565" t="s">
        <v>284</v>
      </c>
      <c r="J565" s="13">
        <f>VLOOKUP(A565, ProductsOfOrder!A:D, 4, FALSE) +H565-VLOOKUP(A565, ProductsOfOrder!A:D, 4, FALSE) *I565</f>
        <v>326348983</v>
      </c>
    </row>
    <row r="566" spans="1:10" x14ac:dyDescent="0.3">
      <c r="A566" t="s">
        <v>2522</v>
      </c>
      <c r="B566" t="s">
        <v>1386</v>
      </c>
      <c r="C566" t="s">
        <v>2161</v>
      </c>
      <c r="D566" t="s">
        <v>1073</v>
      </c>
      <c r="E566" t="s">
        <v>214</v>
      </c>
      <c r="F566" t="s">
        <v>1451</v>
      </c>
      <c r="G566">
        <f>VLOOKUP(A566, ProductsOfOrder!A:D, 4, FALSE)</f>
        <v>15000000</v>
      </c>
      <c r="H566">
        <v>34545</v>
      </c>
      <c r="I566" t="s">
        <v>242</v>
      </c>
      <c r="J566" s="13">
        <f>VLOOKUP(A566, ProductsOfOrder!A:D, 4, FALSE) +H566-VLOOKUP(A566, ProductsOfOrder!A:D, 4, FALSE) *I566</f>
        <v>14284545</v>
      </c>
    </row>
    <row r="567" spans="1:10" x14ac:dyDescent="0.3">
      <c r="A567" t="s">
        <v>2523</v>
      </c>
      <c r="B567" t="s">
        <v>1414</v>
      </c>
      <c r="C567" t="s">
        <v>2183</v>
      </c>
      <c r="D567" t="s">
        <v>219</v>
      </c>
      <c r="E567" t="s">
        <v>220</v>
      </c>
      <c r="F567" t="s">
        <v>1452</v>
      </c>
      <c r="G567">
        <f>VLOOKUP(A567, ProductsOfOrder!A:D, 4, FALSE)</f>
        <v>44328000</v>
      </c>
      <c r="H567">
        <v>18130</v>
      </c>
      <c r="I567" t="s">
        <v>226</v>
      </c>
      <c r="J567" s="13">
        <f>VLOOKUP(A567, ProductsOfOrder!A:D, 4, FALSE) +H567-VLOOKUP(A567, ProductsOfOrder!A:D, 4, FALSE) *I567</f>
        <v>41243170</v>
      </c>
    </row>
    <row r="568" spans="1:10" x14ac:dyDescent="0.3">
      <c r="A568" t="s">
        <v>2524</v>
      </c>
      <c r="B568" t="s">
        <v>1145</v>
      </c>
      <c r="C568" t="s">
        <v>389</v>
      </c>
      <c r="D568" t="s">
        <v>997</v>
      </c>
      <c r="E568" t="s">
        <v>220</v>
      </c>
      <c r="F568" t="s">
        <v>1463</v>
      </c>
      <c r="G568">
        <f>VLOOKUP(A568, ProductsOfOrder!A:D, 4, FALSE)</f>
        <v>341910000</v>
      </c>
      <c r="H568">
        <v>41151</v>
      </c>
      <c r="I568" t="s">
        <v>242</v>
      </c>
      <c r="J568" s="13">
        <f>VLOOKUP(A568, ProductsOfOrder!A:D, 4, FALSE) +H568-VLOOKUP(A568, ProductsOfOrder!A:D, 4, FALSE) *I568</f>
        <v>324855651</v>
      </c>
    </row>
    <row r="569" spans="1:10" x14ac:dyDescent="0.3">
      <c r="A569" t="s">
        <v>2525</v>
      </c>
      <c r="B569" t="s">
        <v>1255</v>
      </c>
      <c r="C569" t="s">
        <v>2175</v>
      </c>
      <c r="D569" t="s">
        <v>2155</v>
      </c>
      <c r="E569" t="s">
        <v>220</v>
      </c>
      <c r="F569" t="s">
        <v>1443</v>
      </c>
      <c r="G569">
        <f>VLOOKUP(A569, ProductsOfOrder!A:D, 4, FALSE)</f>
        <v>900000</v>
      </c>
      <c r="H569">
        <v>19531</v>
      </c>
      <c r="I569" t="s">
        <v>222</v>
      </c>
      <c r="J569" s="13">
        <f>VLOOKUP(A569, ProductsOfOrder!A:D, 4, FALSE) +H569-VLOOKUP(A569, ProductsOfOrder!A:D, 4, FALSE) *I569</f>
        <v>865531</v>
      </c>
    </row>
    <row r="570" spans="1:10" x14ac:dyDescent="0.3">
      <c r="A570" t="s">
        <v>2526</v>
      </c>
      <c r="B570" t="s">
        <v>1149</v>
      </c>
      <c r="C570" t="s">
        <v>2318</v>
      </c>
      <c r="D570" t="s">
        <v>1073</v>
      </c>
      <c r="E570" t="s">
        <v>214</v>
      </c>
      <c r="F570" t="s">
        <v>1460</v>
      </c>
      <c r="G570">
        <f>VLOOKUP(A570, ProductsOfOrder!A:D, 4, FALSE)</f>
        <v>798000</v>
      </c>
      <c r="H570">
        <v>37240</v>
      </c>
      <c r="I570" t="s">
        <v>238</v>
      </c>
      <c r="J570" s="13">
        <f>VLOOKUP(A570, ProductsOfOrder!A:D, 4, FALSE) +H570-VLOOKUP(A570, ProductsOfOrder!A:D, 4, FALSE) *I570</f>
        <v>811300</v>
      </c>
    </row>
    <row r="571" spans="1:10" x14ac:dyDescent="0.3">
      <c r="A571" t="s">
        <v>2527</v>
      </c>
      <c r="B571" t="s">
        <v>1379</v>
      </c>
      <c r="C571" t="s">
        <v>2232</v>
      </c>
      <c r="D571" t="s">
        <v>1144</v>
      </c>
      <c r="E571" t="s">
        <v>214</v>
      </c>
      <c r="F571" t="s">
        <v>1458</v>
      </c>
      <c r="G571">
        <f>VLOOKUP(A571, ProductsOfOrder!A:D, 4, FALSE)</f>
        <v>179000</v>
      </c>
      <c r="H571">
        <v>16069</v>
      </c>
      <c r="I571" t="s">
        <v>222</v>
      </c>
      <c r="J571" s="13">
        <f>VLOOKUP(A571, ProductsOfOrder!A:D, 4, FALSE) +H571-VLOOKUP(A571, ProductsOfOrder!A:D, 4, FALSE) *I571</f>
        <v>184329</v>
      </c>
    </row>
    <row r="572" spans="1:10" x14ac:dyDescent="0.3">
      <c r="A572" t="s">
        <v>2528</v>
      </c>
      <c r="B572" t="s">
        <v>1090</v>
      </c>
      <c r="C572" t="s">
        <v>2529</v>
      </c>
      <c r="D572" t="s">
        <v>1162</v>
      </c>
      <c r="E572" t="s">
        <v>220</v>
      </c>
      <c r="F572" t="s">
        <v>1444</v>
      </c>
      <c r="G572">
        <f>VLOOKUP(A572, ProductsOfOrder!A:D, 4, FALSE)</f>
        <v>2990000</v>
      </c>
      <c r="H572">
        <v>20884</v>
      </c>
      <c r="I572" t="s">
        <v>261</v>
      </c>
      <c r="J572" s="13">
        <f>VLOOKUP(A572, ProductsOfOrder!A:D, 4, FALSE) +H572-VLOOKUP(A572, ProductsOfOrder!A:D, 4, FALSE) *I572</f>
        <v>2741784</v>
      </c>
    </row>
    <row r="573" spans="1:10" x14ac:dyDescent="0.3">
      <c r="A573" t="s">
        <v>2530</v>
      </c>
      <c r="B573" t="s">
        <v>1211</v>
      </c>
      <c r="C573" t="s">
        <v>2313</v>
      </c>
      <c r="D573" t="s">
        <v>975</v>
      </c>
      <c r="E573" t="s">
        <v>214</v>
      </c>
      <c r="F573" t="s">
        <v>1449</v>
      </c>
      <c r="G573">
        <f>VLOOKUP(A573, ProductsOfOrder!A:D, 4, FALSE)</f>
        <v>1074000</v>
      </c>
      <c r="H573">
        <v>25673</v>
      </c>
      <c r="I573" t="s">
        <v>238</v>
      </c>
      <c r="J573" s="13">
        <f>VLOOKUP(A573, ProductsOfOrder!A:D, 4, FALSE) +H573-VLOOKUP(A573, ProductsOfOrder!A:D, 4, FALSE) *I573</f>
        <v>1067453</v>
      </c>
    </row>
    <row r="574" spans="1:10" x14ac:dyDescent="0.3">
      <c r="A574" t="s">
        <v>2531</v>
      </c>
      <c r="B574" t="s">
        <v>1365</v>
      </c>
      <c r="C574" t="s">
        <v>2147</v>
      </c>
      <c r="D574" t="s">
        <v>999</v>
      </c>
      <c r="E574" t="s">
        <v>214</v>
      </c>
      <c r="F574" t="s">
        <v>1453</v>
      </c>
      <c r="G574">
        <f>VLOOKUP(A574, ProductsOfOrder!A:D, 4, FALSE)</f>
        <v>2691000</v>
      </c>
      <c r="H574">
        <v>42300</v>
      </c>
      <c r="I574" t="s">
        <v>216</v>
      </c>
      <c r="J574" s="13">
        <f>VLOOKUP(A574, ProductsOfOrder!A:D, 4, FALSE) +H574-VLOOKUP(A574, ProductsOfOrder!A:D, 4, FALSE) *I574</f>
        <v>2679480</v>
      </c>
    </row>
    <row r="575" spans="1:10" x14ac:dyDescent="0.3">
      <c r="A575" t="s">
        <v>2532</v>
      </c>
      <c r="B575" t="s">
        <v>1435</v>
      </c>
      <c r="C575" t="s">
        <v>397</v>
      </c>
      <c r="D575" t="s">
        <v>281</v>
      </c>
      <c r="E575" t="s">
        <v>214</v>
      </c>
      <c r="F575" t="s">
        <v>1452</v>
      </c>
      <c r="G575">
        <f>VLOOKUP(A575, ProductsOfOrder!A:D, 4, FALSE)</f>
        <v>299900000</v>
      </c>
      <c r="H575">
        <v>29159</v>
      </c>
      <c r="I575" t="s">
        <v>275</v>
      </c>
      <c r="J575" s="13">
        <f>VLOOKUP(A575, ProductsOfOrder!A:D, 4, FALSE) +H575-VLOOKUP(A575, ProductsOfOrder!A:D, 4, FALSE) *I575</f>
        <v>296930159</v>
      </c>
    </row>
    <row r="576" spans="1:10" x14ac:dyDescent="0.3">
      <c r="A576" t="s">
        <v>2533</v>
      </c>
      <c r="B576" t="s">
        <v>1148</v>
      </c>
      <c r="C576" t="s">
        <v>2435</v>
      </c>
      <c r="D576" t="s">
        <v>1020</v>
      </c>
      <c r="E576" t="s">
        <v>220</v>
      </c>
      <c r="F576" t="s">
        <v>1442</v>
      </c>
      <c r="G576">
        <f>VLOOKUP(A576, ProductsOfOrder!A:D, 4, FALSE)</f>
        <v>147000</v>
      </c>
      <c r="H576">
        <v>23517</v>
      </c>
      <c r="I576" t="s">
        <v>242</v>
      </c>
      <c r="J576" s="13">
        <f>VLOOKUP(A576, ProductsOfOrder!A:D, 4, FALSE) +H576-VLOOKUP(A576, ProductsOfOrder!A:D, 4, FALSE) *I576</f>
        <v>163167</v>
      </c>
    </row>
    <row r="577" spans="1:10" x14ac:dyDescent="0.3">
      <c r="A577" t="s">
        <v>2534</v>
      </c>
      <c r="B577" t="s">
        <v>1353</v>
      </c>
      <c r="C577" t="s">
        <v>331</v>
      </c>
      <c r="D577" t="s">
        <v>1158</v>
      </c>
      <c r="E577" t="s">
        <v>214</v>
      </c>
      <c r="F577" t="s">
        <v>1447</v>
      </c>
      <c r="G577">
        <f>VLOOKUP(A577, ProductsOfOrder!A:D, 4, FALSE)</f>
        <v>169950000</v>
      </c>
      <c r="H577">
        <v>16655</v>
      </c>
      <c r="I577" t="s">
        <v>230</v>
      </c>
      <c r="J577" s="13">
        <f>VLOOKUP(A577, ProductsOfOrder!A:D, 4, FALSE) +H577-VLOOKUP(A577, ProductsOfOrder!A:D, 4, FALSE) *I577</f>
        <v>156370655</v>
      </c>
    </row>
    <row r="578" spans="1:10" x14ac:dyDescent="0.3">
      <c r="A578" t="s">
        <v>2535</v>
      </c>
      <c r="B578" t="s">
        <v>1285</v>
      </c>
      <c r="C578" t="s">
        <v>2320</v>
      </c>
      <c r="D578" t="s">
        <v>1169</v>
      </c>
      <c r="E578" t="s">
        <v>214</v>
      </c>
      <c r="F578" t="s">
        <v>1463</v>
      </c>
      <c r="G578">
        <f>VLOOKUP(A578, ProductsOfOrder!A:D, 4, FALSE)</f>
        <v>600000</v>
      </c>
      <c r="H578">
        <v>29347</v>
      </c>
      <c r="I578" t="s">
        <v>284</v>
      </c>
      <c r="J578" s="13">
        <f>VLOOKUP(A578, ProductsOfOrder!A:D, 4, FALSE) +H578-VLOOKUP(A578, ProductsOfOrder!A:D, 4, FALSE) *I578</f>
        <v>605347</v>
      </c>
    </row>
    <row r="579" spans="1:10" x14ac:dyDescent="0.3">
      <c r="A579" t="s">
        <v>2536</v>
      </c>
      <c r="B579" t="s">
        <v>1215</v>
      </c>
      <c r="C579" t="s">
        <v>2537</v>
      </c>
      <c r="D579" t="s">
        <v>1169</v>
      </c>
      <c r="E579" t="s">
        <v>220</v>
      </c>
      <c r="F579" t="s">
        <v>1449</v>
      </c>
      <c r="G579">
        <f>VLOOKUP(A579, ProductsOfOrder!A:D, 4, FALSE)</f>
        <v>236000</v>
      </c>
      <c r="H579">
        <v>29843</v>
      </c>
      <c r="I579" t="s">
        <v>216</v>
      </c>
      <c r="J579" s="13">
        <f>VLOOKUP(A579, ProductsOfOrder!A:D, 4, FALSE) +H579-VLOOKUP(A579, ProductsOfOrder!A:D, 4, FALSE) *I579</f>
        <v>261123</v>
      </c>
    </row>
    <row r="580" spans="1:10" x14ac:dyDescent="0.3">
      <c r="A580" t="s">
        <v>2538</v>
      </c>
      <c r="B580" t="s">
        <v>1047</v>
      </c>
      <c r="C580" t="s">
        <v>2151</v>
      </c>
      <c r="D580" t="s">
        <v>1178</v>
      </c>
      <c r="E580" t="s">
        <v>214</v>
      </c>
      <c r="F580" t="s">
        <v>1460</v>
      </c>
      <c r="G580">
        <f>VLOOKUP(A580, ProductsOfOrder!A:D, 4, FALSE)</f>
        <v>400000</v>
      </c>
      <c r="H580">
        <v>24459</v>
      </c>
      <c r="I580" t="s">
        <v>222</v>
      </c>
      <c r="J580" s="13">
        <f>VLOOKUP(A580, ProductsOfOrder!A:D, 4, FALSE) +H580-VLOOKUP(A580, ProductsOfOrder!A:D, 4, FALSE) *I580</f>
        <v>400459</v>
      </c>
    </row>
    <row r="581" spans="1:10" x14ac:dyDescent="0.3">
      <c r="A581" t="s">
        <v>2539</v>
      </c>
      <c r="B581" t="s">
        <v>1246</v>
      </c>
      <c r="C581" t="s">
        <v>2222</v>
      </c>
      <c r="D581" t="s">
        <v>1034</v>
      </c>
      <c r="E581" t="s">
        <v>214</v>
      </c>
      <c r="F581" t="s">
        <v>1461</v>
      </c>
      <c r="G581">
        <f>VLOOKUP(A581, ProductsOfOrder!A:D, 4, FALSE)</f>
        <v>23990000</v>
      </c>
      <c r="H581">
        <v>28399</v>
      </c>
      <c r="I581" t="s">
        <v>275</v>
      </c>
      <c r="J581" s="13">
        <f>VLOOKUP(A581, ProductsOfOrder!A:D, 4, FALSE) +H581-VLOOKUP(A581, ProductsOfOrder!A:D, 4, FALSE) *I581</f>
        <v>23778499</v>
      </c>
    </row>
    <row r="582" spans="1:10" x14ac:dyDescent="0.3">
      <c r="A582" t="s">
        <v>2540</v>
      </c>
      <c r="B582" t="s">
        <v>1167</v>
      </c>
      <c r="C582" t="s">
        <v>2182</v>
      </c>
      <c r="D582" t="s">
        <v>213</v>
      </c>
      <c r="E582" t="s">
        <v>214</v>
      </c>
      <c r="F582" t="s">
        <v>1453</v>
      </c>
      <c r="G582">
        <f>VLOOKUP(A582, ProductsOfOrder!A:D, 4, FALSE)</f>
        <v>271920000</v>
      </c>
      <c r="H582">
        <v>19470</v>
      </c>
      <c r="I582" t="s">
        <v>242</v>
      </c>
      <c r="J582" s="13">
        <f>VLOOKUP(A582, ProductsOfOrder!A:D, 4, FALSE) +H582-VLOOKUP(A582, ProductsOfOrder!A:D, 4, FALSE) *I582</f>
        <v>258343470</v>
      </c>
    </row>
    <row r="583" spans="1:10" x14ac:dyDescent="0.3">
      <c r="A583" t="s">
        <v>2541</v>
      </c>
      <c r="B583" t="s">
        <v>1363</v>
      </c>
      <c r="C583" t="s">
        <v>2143</v>
      </c>
      <c r="D583" t="s">
        <v>2155</v>
      </c>
      <c r="E583" t="s">
        <v>220</v>
      </c>
      <c r="F583" t="s">
        <v>1452</v>
      </c>
      <c r="G583">
        <f>VLOOKUP(A583, ProductsOfOrder!A:D, 4, FALSE)</f>
        <v>71980000</v>
      </c>
      <c r="H583">
        <v>15771</v>
      </c>
      <c r="I583" t="s">
        <v>238</v>
      </c>
      <c r="J583" s="13">
        <f>VLOOKUP(A583, ProductsOfOrder!A:D, 4, FALSE) +H583-VLOOKUP(A583, ProductsOfOrder!A:D, 4, FALSE) *I583</f>
        <v>69836371</v>
      </c>
    </row>
    <row r="584" spans="1:10" x14ac:dyDescent="0.3">
      <c r="A584" t="s">
        <v>2542</v>
      </c>
      <c r="B584" t="s">
        <v>993</v>
      </c>
      <c r="C584" t="s">
        <v>2182</v>
      </c>
      <c r="D584" t="s">
        <v>1095</v>
      </c>
      <c r="E584" t="s">
        <v>214</v>
      </c>
      <c r="F584" t="s">
        <v>1442</v>
      </c>
      <c r="G584">
        <f>VLOOKUP(A584, ProductsOfOrder!A:D, 4, FALSE)</f>
        <v>251930000</v>
      </c>
      <c r="H584">
        <v>38424</v>
      </c>
      <c r="I584" t="s">
        <v>216</v>
      </c>
      <c r="J584" s="13">
        <f>VLOOKUP(A584, ProductsOfOrder!A:D, 4, FALSE) +H584-VLOOKUP(A584, ProductsOfOrder!A:D, 4, FALSE) *I584</f>
        <v>246929824</v>
      </c>
    </row>
    <row r="585" spans="1:10" x14ac:dyDescent="0.3">
      <c r="A585" t="s">
        <v>2543</v>
      </c>
      <c r="B585" t="s">
        <v>1373</v>
      </c>
      <c r="C585" t="s">
        <v>2169</v>
      </c>
      <c r="D585" t="s">
        <v>1178</v>
      </c>
      <c r="E585" t="s">
        <v>220</v>
      </c>
      <c r="F585" t="s">
        <v>1444</v>
      </c>
      <c r="G585">
        <f>VLOOKUP(A585, ProductsOfOrder!A:D, 4, FALSE)</f>
        <v>319900000</v>
      </c>
      <c r="H585">
        <v>21182</v>
      </c>
      <c r="I585" t="s">
        <v>238</v>
      </c>
      <c r="J585" s="13">
        <f>VLOOKUP(A585, ProductsOfOrder!A:D, 4, FALSE) +H585-VLOOKUP(A585, ProductsOfOrder!A:D, 4, FALSE) *I585</f>
        <v>310324182</v>
      </c>
    </row>
    <row r="586" spans="1:10" x14ac:dyDescent="0.3">
      <c r="A586" t="s">
        <v>2544</v>
      </c>
      <c r="B586" t="s">
        <v>1101</v>
      </c>
      <c r="C586" t="s">
        <v>2287</v>
      </c>
      <c r="D586" t="s">
        <v>271</v>
      </c>
      <c r="E586" t="s">
        <v>220</v>
      </c>
      <c r="F586" t="s">
        <v>1450</v>
      </c>
      <c r="G586">
        <f>VLOOKUP(A586, ProductsOfOrder!A:D, 4, FALSE)</f>
        <v>2990000</v>
      </c>
      <c r="H586">
        <v>15028</v>
      </c>
      <c r="I586" t="s">
        <v>230</v>
      </c>
      <c r="J586" s="13">
        <f>VLOOKUP(A586, ProductsOfOrder!A:D, 4, FALSE) +H586-VLOOKUP(A586, ProductsOfOrder!A:D, 4, FALSE) *I586</f>
        <v>2765828</v>
      </c>
    </row>
    <row r="587" spans="1:10" x14ac:dyDescent="0.3">
      <c r="A587" t="s">
        <v>2545</v>
      </c>
      <c r="B587" t="s">
        <v>1187</v>
      </c>
      <c r="C587" t="s">
        <v>389</v>
      </c>
      <c r="D587" t="s">
        <v>1020</v>
      </c>
      <c r="E587" t="s">
        <v>214</v>
      </c>
      <c r="F587" t="s">
        <v>1446</v>
      </c>
      <c r="G587">
        <f>VLOOKUP(A587, ProductsOfOrder!A:D, 4, FALSE)</f>
        <v>23493000</v>
      </c>
      <c r="H587">
        <v>33314</v>
      </c>
      <c r="I587" t="s">
        <v>284</v>
      </c>
      <c r="J587" s="13">
        <f>VLOOKUP(A587, ProductsOfOrder!A:D, 4, FALSE) +H587-VLOOKUP(A587, ProductsOfOrder!A:D, 4, FALSE) *I587</f>
        <v>22586594</v>
      </c>
    </row>
    <row r="588" spans="1:10" x14ac:dyDescent="0.3">
      <c r="A588" t="s">
        <v>2546</v>
      </c>
      <c r="B588" t="s">
        <v>1261</v>
      </c>
      <c r="C588" t="s">
        <v>2372</v>
      </c>
      <c r="D588" t="s">
        <v>1079</v>
      </c>
      <c r="E588" t="s">
        <v>214</v>
      </c>
      <c r="F588" t="s">
        <v>1450</v>
      </c>
      <c r="G588">
        <f>VLOOKUP(A588, ProductsOfOrder!A:D, 4, FALSE)</f>
        <v>150000</v>
      </c>
      <c r="H588">
        <v>38005</v>
      </c>
      <c r="I588" t="s">
        <v>226</v>
      </c>
      <c r="J588" s="13">
        <f>VLOOKUP(A588, ProductsOfOrder!A:D, 4, FALSE) +H588-VLOOKUP(A588, ProductsOfOrder!A:D, 4, FALSE) *I588</f>
        <v>177505</v>
      </c>
    </row>
    <row r="589" spans="1:10" x14ac:dyDescent="0.3">
      <c r="A589" t="s">
        <v>2547</v>
      </c>
      <c r="B589" t="s">
        <v>1294</v>
      </c>
      <c r="C589" t="s">
        <v>2147</v>
      </c>
      <c r="D589" t="s">
        <v>980</v>
      </c>
      <c r="E589" t="s">
        <v>214</v>
      </c>
      <c r="F589" t="s">
        <v>1444</v>
      </c>
      <c r="G589">
        <f>VLOOKUP(A589, ProductsOfOrder!A:D, 4, FALSE)</f>
        <v>498000</v>
      </c>
      <c r="H589">
        <v>30867</v>
      </c>
      <c r="I589" t="s">
        <v>298</v>
      </c>
      <c r="J589" s="13">
        <f>VLOOKUP(A589, ProductsOfOrder!A:D, 4, FALSE) +H589-VLOOKUP(A589, ProductsOfOrder!A:D, 4, FALSE) *I589</f>
        <v>479067</v>
      </c>
    </row>
    <row r="590" spans="1:10" x14ac:dyDescent="0.3">
      <c r="A590" t="s">
        <v>2548</v>
      </c>
      <c r="B590" t="s">
        <v>1185</v>
      </c>
      <c r="C590" t="s">
        <v>2158</v>
      </c>
      <c r="D590" t="s">
        <v>984</v>
      </c>
      <c r="E590" t="s">
        <v>220</v>
      </c>
      <c r="F590" t="s">
        <v>1449</v>
      </c>
      <c r="G590">
        <f>VLOOKUP(A590, ProductsOfOrder!A:D, 4, FALSE)</f>
        <v>1000000</v>
      </c>
      <c r="H590">
        <v>38822</v>
      </c>
      <c r="I590" t="s">
        <v>222</v>
      </c>
      <c r="J590" s="13">
        <f>VLOOKUP(A590, ProductsOfOrder!A:D, 4, FALSE) +H590-VLOOKUP(A590, ProductsOfOrder!A:D, 4, FALSE) *I590</f>
        <v>978822</v>
      </c>
    </row>
    <row r="591" spans="1:10" x14ac:dyDescent="0.3">
      <c r="A591" t="s">
        <v>2549</v>
      </c>
      <c r="B591" t="s">
        <v>1333</v>
      </c>
      <c r="C591" t="s">
        <v>2139</v>
      </c>
      <c r="D591" t="s">
        <v>1014</v>
      </c>
      <c r="E591" t="s">
        <v>214</v>
      </c>
      <c r="F591" t="s">
        <v>1460</v>
      </c>
      <c r="G591">
        <f>VLOOKUP(A591, ProductsOfOrder!A:D, 4, FALSE)</f>
        <v>39990000</v>
      </c>
      <c r="H591">
        <v>42580</v>
      </c>
      <c r="I591" t="s">
        <v>275</v>
      </c>
      <c r="J591" s="13">
        <f>VLOOKUP(A591, ProductsOfOrder!A:D, 4, FALSE) +H591-VLOOKUP(A591, ProductsOfOrder!A:D, 4, FALSE) *I591</f>
        <v>39632680</v>
      </c>
    </row>
    <row r="592" spans="1:10" x14ac:dyDescent="0.3">
      <c r="A592" t="s">
        <v>2550</v>
      </c>
      <c r="B592" t="s">
        <v>1176</v>
      </c>
      <c r="C592" t="s">
        <v>2551</v>
      </c>
      <c r="D592" t="s">
        <v>1007</v>
      </c>
      <c r="E592" t="s">
        <v>220</v>
      </c>
      <c r="F592" t="s">
        <v>1442</v>
      </c>
      <c r="G592">
        <f>VLOOKUP(A592, ProductsOfOrder!A:D, 4, FALSE)</f>
        <v>11960000</v>
      </c>
      <c r="H592">
        <v>26334</v>
      </c>
      <c r="I592" t="s">
        <v>284</v>
      </c>
      <c r="J592" s="13">
        <f>VLOOKUP(A592, ProductsOfOrder!A:D, 4, FALSE) +H592-VLOOKUP(A592, ProductsOfOrder!A:D, 4, FALSE) *I592</f>
        <v>11507934</v>
      </c>
    </row>
    <row r="593" spans="1:10" x14ac:dyDescent="0.3">
      <c r="A593" t="s">
        <v>2552</v>
      </c>
      <c r="B593" t="s">
        <v>1401</v>
      </c>
      <c r="C593" t="s">
        <v>2553</v>
      </c>
      <c r="D593" t="s">
        <v>986</v>
      </c>
      <c r="E593" t="s">
        <v>214</v>
      </c>
      <c r="F593" t="s">
        <v>1457</v>
      </c>
      <c r="G593">
        <f>VLOOKUP(A593, ProductsOfOrder!A:D, 4, FALSE)</f>
        <v>79980000</v>
      </c>
      <c r="H593">
        <v>38374</v>
      </c>
      <c r="I593" t="s">
        <v>284</v>
      </c>
      <c r="J593" s="13">
        <f>VLOOKUP(A593, ProductsOfOrder!A:D, 4, FALSE) +H593-VLOOKUP(A593, ProductsOfOrder!A:D, 4, FALSE) *I593</f>
        <v>76819174</v>
      </c>
    </row>
    <row r="594" spans="1:10" x14ac:dyDescent="0.3">
      <c r="A594" t="s">
        <v>2554</v>
      </c>
      <c r="B594" t="s">
        <v>1378</v>
      </c>
      <c r="C594" t="s">
        <v>2420</v>
      </c>
      <c r="D594" t="s">
        <v>1150</v>
      </c>
      <c r="E594" t="s">
        <v>220</v>
      </c>
      <c r="F594" t="s">
        <v>1446</v>
      </c>
      <c r="G594">
        <f>VLOOKUP(A594, ProductsOfOrder!A:D, 4, FALSE)</f>
        <v>35990000</v>
      </c>
      <c r="H594">
        <v>43181</v>
      </c>
      <c r="I594" t="s">
        <v>222</v>
      </c>
      <c r="J594" s="13">
        <f>VLOOKUP(A594, ProductsOfOrder!A:D, 4, FALSE) +H594-VLOOKUP(A594, ProductsOfOrder!A:D, 4, FALSE) *I594</f>
        <v>33873781</v>
      </c>
    </row>
    <row r="595" spans="1:10" x14ac:dyDescent="0.3">
      <c r="A595" t="s">
        <v>2555</v>
      </c>
      <c r="B595" t="s">
        <v>1157</v>
      </c>
      <c r="C595" t="s">
        <v>2556</v>
      </c>
      <c r="D595" t="s">
        <v>1139</v>
      </c>
      <c r="E595" t="s">
        <v>220</v>
      </c>
      <c r="F595" t="s">
        <v>1460</v>
      </c>
      <c r="G595">
        <f>VLOOKUP(A595, ProductsOfOrder!A:D, 4, FALSE)</f>
        <v>65970000</v>
      </c>
      <c r="H595">
        <v>19897</v>
      </c>
      <c r="I595" t="s">
        <v>242</v>
      </c>
      <c r="J595" s="13">
        <f>VLOOKUP(A595, ProductsOfOrder!A:D, 4, FALSE) +H595-VLOOKUP(A595, ProductsOfOrder!A:D, 4, FALSE) *I595</f>
        <v>62691397</v>
      </c>
    </row>
    <row r="596" spans="1:10" x14ac:dyDescent="0.3">
      <c r="A596" t="s">
        <v>2557</v>
      </c>
      <c r="B596" t="s">
        <v>1212</v>
      </c>
      <c r="C596" t="s">
        <v>353</v>
      </c>
      <c r="D596" t="s">
        <v>988</v>
      </c>
      <c r="E596" t="s">
        <v>214</v>
      </c>
      <c r="F596" t="s">
        <v>1441</v>
      </c>
      <c r="G596">
        <f>VLOOKUP(A596, ProductsOfOrder!A:D, 4, FALSE)</f>
        <v>15000000</v>
      </c>
      <c r="H596">
        <v>22538</v>
      </c>
      <c r="I596" t="s">
        <v>222</v>
      </c>
      <c r="J596" s="13">
        <f>VLOOKUP(A596, ProductsOfOrder!A:D, 4, FALSE) +H596-VLOOKUP(A596, ProductsOfOrder!A:D, 4, FALSE) *I596</f>
        <v>14122538</v>
      </c>
    </row>
    <row r="597" spans="1:10" x14ac:dyDescent="0.3">
      <c r="A597" t="s">
        <v>2558</v>
      </c>
      <c r="B597" t="s">
        <v>1116</v>
      </c>
      <c r="C597" t="s">
        <v>2559</v>
      </c>
      <c r="D597" t="s">
        <v>1146</v>
      </c>
      <c r="E597" t="s">
        <v>214</v>
      </c>
      <c r="F597" t="s">
        <v>1445</v>
      </c>
      <c r="G597">
        <f>VLOOKUP(A597, ProductsOfOrder!A:D, 4, FALSE)</f>
        <v>2495000</v>
      </c>
      <c r="H597">
        <v>33881</v>
      </c>
      <c r="I597" t="s">
        <v>284</v>
      </c>
      <c r="J597" s="13">
        <f>VLOOKUP(A597, ProductsOfOrder!A:D, 4, FALSE) +H597-VLOOKUP(A597, ProductsOfOrder!A:D, 4, FALSE) *I597</f>
        <v>2429081</v>
      </c>
    </row>
    <row r="598" spans="1:10" x14ac:dyDescent="0.3">
      <c r="A598" t="s">
        <v>2560</v>
      </c>
      <c r="B598" t="s">
        <v>1385</v>
      </c>
      <c r="C598" t="s">
        <v>2255</v>
      </c>
      <c r="D598" t="s">
        <v>975</v>
      </c>
      <c r="E598" t="s">
        <v>220</v>
      </c>
      <c r="F598" t="s">
        <v>1460</v>
      </c>
      <c r="G598">
        <f>VLOOKUP(A598, ProductsOfOrder!A:D, 4, FALSE)</f>
        <v>2928000</v>
      </c>
      <c r="H598">
        <v>33476</v>
      </c>
      <c r="I598" t="s">
        <v>238</v>
      </c>
      <c r="J598" s="13">
        <f>VLOOKUP(A598, ProductsOfOrder!A:D, 4, FALSE) +H598-VLOOKUP(A598, ProductsOfOrder!A:D, 4, FALSE) *I598</f>
        <v>2873636</v>
      </c>
    </row>
    <row r="599" spans="1:10" x14ac:dyDescent="0.3">
      <c r="A599" t="s">
        <v>2561</v>
      </c>
      <c r="B599" t="s">
        <v>1347</v>
      </c>
      <c r="C599" t="s">
        <v>2166</v>
      </c>
      <c r="D599" t="s">
        <v>1017</v>
      </c>
      <c r="E599" t="s">
        <v>214</v>
      </c>
      <c r="F599" t="s">
        <v>1440</v>
      </c>
      <c r="G599">
        <f>VLOOKUP(A599, ProductsOfOrder!A:D, 4, FALSE)</f>
        <v>63000</v>
      </c>
      <c r="H599">
        <v>36397</v>
      </c>
      <c r="I599" t="s">
        <v>226</v>
      </c>
      <c r="J599" s="13">
        <f>VLOOKUP(A599, ProductsOfOrder!A:D, 4, FALSE) +H599-VLOOKUP(A599, ProductsOfOrder!A:D, 4, FALSE) *I599</f>
        <v>94987</v>
      </c>
    </row>
    <row r="600" spans="1:10" x14ac:dyDescent="0.3">
      <c r="A600" t="s">
        <v>2562</v>
      </c>
      <c r="B600" t="s">
        <v>1006</v>
      </c>
      <c r="C600" t="s">
        <v>2563</v>
      </c>
      <c r="D600" t="s">
        <v>1048</v>
      </c>
      <c r="E600" t="s">
        <v>214</v>
      </c>
      <c r="F600" t="s">
        <v>1450</v>
      </c>
      <c r="G600">
        <f>VLOOKUP(A600, ProductsOfOrder!A:D, 4, FALSE)</f>
        <v>1790000</v>
      </c>
      <c r="H600">
        <v>39781</v>
      </c>
      <c r="I600" t="s">
        <v>238</v>
      </c>
      <c r="J600" s="13">
        <f>VLOOKUP(A600, ProductsOfOrder!A:D, 4, FALSE) +H600-VLOOKUP(A600, ProductsOfOrder!A:D, 4, FALSE) *I600</f>
        <v>1776081</v>
      </c>
    </row>
    <row r="601" spans="1:10" x14ac:dyDescent="0.3">
      <c r="A601" t="s">
        <v>2564</v>
      </c>
      <c r="B601" t="s">
        <v>976</v>
      </c>
      <c r="C601" t="s">
        <v>2219</v>
      </c>
      <c r="D601" t="s">
        <v>1107</v>
      </c>
      <c r="E601" t="s">
        <v>214</v>
      </c>
      <c r="F601" t="s">
        <v>1452</v>
      </c>
      <c r="G601">
        <f>VLOOKUP(A601, ProductsOfOrder!A:D, 4, FALSE)</f>
        <v>170000</v>
      </c>
      <c r="H601">
        <v>39376</v>
      </c>
      <c r="I601" t="s">
        <v>222</v>
      </c>
      <c r="J601" s="13">
        <f>VLOOKUP(A601, ProductsOfOrder!A:D, 4, FALSE) +H601-VLOOKUP(A601, ProductsOfOrder!A:D, 4, FALSE) *I601</f>
        <v>199176</v>
      </c>
    </row>
    <row r="602" spans="1:10" x14ac:dyDescent="0.3">
      <c r="A602" t="s">
        <v>2565</v>
      </c>
      <c r="B602" t="s">
        <v>991</v>
      </c>
      <c r="C602" t="s">
        <v>2265</v>
      </c>
      <c r="D602" t="s">
        <v>1133</v>
      </c>
      <c r="E602" t="s">
        <v>220</v>
      </c>
      <c r="F602" t="s">
        <v>1449</v>
      </c>
      <c r="G602">
        <f>VLOOKUP(A602, ProductsOfOrder!A:D, 4, FALSE)</f>
        <v>1743000</v>
      </c>
      <c r="H602">
        <v>32581</v>
      </c>
      <c r="I602" t="s">
        <v>298</v>
      </c>
      <c r="J602" s="13">
        <f>VLOOKUP(A602, ProductsOfOrder!A:D, 4, FALSE) +H602-VLOOKUP(A602, ProductsOfOrder!A:D, 4, FALSE) *I602</f>
        <v>1601281</v>
      </c>
    </row>
    <row r="603" spans="1:10" x14ac:dyDescent="0.3">
      <c r="A603" t="s">
        <v>2566</v>
      </c>
      <c r="B603" t="s">
        <v>1282</v>
      </c>
      <c r="C603" t="s">
        <v>2244</v>
      </c>
      <c r="D603" t="s">
        <v>1164</v>
      </c>
      <c r="E603" t="s">
        <v>220</v>
      </c>
      <c r="F603" t="s">
        <v>1440</v>
      </c>
      <c r="G603">
        <f>VLOOKUP(A603, ProductsOfOrder!A:D, 4, FALSE)</f>
        <v>1200000</v>
      </c>
      <c r="H603">
        <v>40626</v>
      </c>
      <c r="I603" t="s">
        <v>226</v>
      </c>
      <c r="J603" s="13">
        <f>VLOOKUP(A603, ProductsOfOrder!A:D, 4, FALSE) +H603-VLOOKUP(A603, ProductsOfOrder!A:D, 4, FALSE) *I603</f>
        <v>1156626</v>
      </c>
    </row>
    <row r="604" spans="1:10" x14ac:dyDescent="0.3">
      <c r="A604" t="s">
        <v>2567</v>
      </c>
      <c r="B604" t="s">
        <v>1356</v>
      </c>
      <c r="C604" t="s">
        <v>2267</v>
      </c>
      <c r="D604" t="s">
        <v>1086</v>
      </c>
      <c r="E604" t="s">
        <v>220</v>
      </c>
      <c r="F604" t="s">
        <v>1452</v>
      </c>
      <c r="G604">
        <f>VLOOKUP(A604, ProductsOfOrder!A:D, 4, FALSE)</f>
        <v>2392000</v>
      </c>
      <c r="H604">
        <v>44492</v>
      </c>
      <c r="I604" t="s">
        <v>298</v>
      </c>
      <c r="J604" s="13">
        <f>VLOOKUP(A604, ProductsOfOrder!A:D, 4, FALSE) +H604-VLOOKUP(A604, ProductsOfOrder!A:D, 4, FALSE) *I604</f>
        <v>2197292</v>
      </c>
    </row>
    <row r="605" spans="1:10" x14ac:dyDescent="0.3">
      <c r="A605" t="s">
        <v>2568</v>
      </c>
      <c r="B605" t="s">
        <v>1246</v>
      </c>
      <c r="C605" t="s">
        <v>2312</v>
      </c>
      <c r="D605" t="s">
        <v>237</v>
      </c>
      <c r="E605" t="s">
        <v>214</v>
      </c>
      <c r="F605" t="s">
        <v>1458</v>
      </c>
      <c r="G605">
        <f>VLOOKUP(A605, ProductsOfOrder!A:D, 4, FALSE)</f>
        <v>171000</v>
      </c>
      <c r="H605">
        <v>36594</v>
      </c>
      <c r="I605" t="s">
        <v>226</v>
      </c>
      <c r="J605" s="13">
        <f>VLOOKUP(A605, ProductsOfOrder!A:D, 4, FALSE) +H605-VLOOKUP(A605, ProductsOfOrder!A:D, 4, FALSE) *I605</f>
        <v>195624</v>
      </c>
    </row>
    <row r="606" spans="1:10" x14ac:dyDescent="0.3">
      <c r="A606" t="s">
        <v>2569</v>
      </c>
      <c r="B606" t="s">
        <v>1358</v>
      </c>
      <c r="C606" t="s">
        <v>318</v>
      </c>
      <c r="D606" t="s">
        <v>1178</v>
      </c>
      <c r="E606" t="s">
        <v>214</v>
      </c>
      <c r="F606" t="s">
        <v>1444</v>
      </c>
      <c r="G606">
        <f>VLOOKUP(A606, ProductsOfOrder!A:D, 4, FALSE)</f>
        <v>143940000</v>
      </c>
      <c r="H606">
        <v>19146</v>
      </c>
      <c r="I606" t="s">
        <v>284</v>
      </c>
      <c r="J606" s="13">
        <f>VLOOKUP(A606, ProductsOfOrder!A:D, 4, FALSE) +H606-VLOOKUP(A606, ProductsOfOrder!A:D, 4, FALSE) *I606</f>
        <v>138201546</v>
      </c>
    </row>
    <row r="607" spans="1:10" x14ac:dyDescent="0.3">
      <c r="A607" t="s">
        <v>2570</v>
      </c>
      <c r="B607" t="s">
        <v>985</v>
      </c>
      <c r="C607" t="s">
        <v>372</v>
      </c>
      <c r="D607" t="s">
        <v>1028</v>
      </c>
      <c r="E607" t="s">
        <v>214</v>
      </c>
      <c r="F607" t="s">
        <v>1447</v>
      </c>
      <c r="G607">
        <f>VLOOKUP(A607, ProductsOfOrder!A:D, 4, FALSE)</f>
        <v>4990000</v>
      </c>
      <c r="H607">
        <v>36004</v>
      </c>
      <c r="I607" t="s">
        <v>275</v>
      </c>
      <c r="J607" s="13">
        <f>VLOOKUP(A607, ProductsOfOrder!A:D, 4, FALSE) +H607-VLOOKUP(A607, ProductsOfOrder!A:D, 4, FALSE) *I607</f>
        <v>4976104</v>
      </c>
    </row>
    <row r="608" spans="1:10" x14ac:dyDescent="0.3">
      <c r="A608" t="s">
        <v>2571</v>
      </c>
      <c r="B608" t="s">
        <v>1255</v>
      </c>
      <c r="C608" t="s">
        <v>383</v>
      </c>
      <c r="D608" t="s">
        <v>1079</v>
      </c>
      <c r="E608" t="s">
        <v>214</v>
      </c>
      <c r="F608" t="s">
        <v>1460</v>
      </c>
      <c r="G608">
        <f>VLOOKUP(A608, ProductsOfOrder!A:D, 4, FALSE)</f>
        <v>8000000</v>
      </c>
      <c r="H608">
        <v>29339</v>
      </c>
      <c r="I608" t="s">
        <v>222</v>
      </c>
      <c r="J608" s="13">
        <f>VLOOKUP(A608, ProductsOfOrder!A:D, 4, FALSE) +H608-VLOOKUP(A608, ProductsOfOrder!A:D, 4, FALSE) *I608</f>
        <v>7549339</v>
      </c>
    </row>
    <row r="609" spans="1:10" x14ac:dyDescent="0.3">
      <c r="A609" t="s">
        <v>2572</v>
      </c>
      <c r="B609" t="s">
        <v>1310</v>
      </c>
      <c r="C609" t="s">
        <v>2259</v>
      </c>
      <c r="D609" t="s">
        <v>1075</v>
      </c>
      <c r="E609" t="s">
        <v>214</v>
      </c>
      <c r="F609" t="s">
        <v>1443</v>
      </c>
      <c r="G609">
        <f>VLOOKUP(A609, ProductsOfOrder!A:D, 4, FALSE)</f>
        <v>138000</v>
      </c>
      <c r="H609">
        <v>40889</v>
      </c>
      <c r="I609" t="s">
        <v>275</v>
      </c>
      <c r="J609" s="13">
        <f>VLOOKUP(A609, ProductsOfOrder!A:D, 4, FALSE) +H609-VLOOKUP(A609, ProductsOfOrder!A:D, 4, FALSE) *I609</f>
        <v>177509</v>
      </c>
    </row>
    <row r="610" spans="1:10" x14ac:dyDescent="0.3">
      <c r="A610" t="s">
        <v>2573</v>
      </c>
      <c r="B610" t="s">
        <v>1215</v>
      </c>
      <c r="C610" t="s">
        <v>370</v>
      </c>
      <c r="D610" t="s">
        <v>1001</v>
      </c>
      <c r="E610" t="s">
        <v>214</v>
      </c>
      <c r="F610" t="s">
        <v>1456</v>
      </c>
      <c r="G610">
        <f>VLOOKUP(A610, ProductsOfOrder!A:D, 4, FALSE)</f>
        <v>600000</v>
      </c>
      <c r="H610">
        <v>30423</v>
      </c>
      <c r="I610" t="s">
        <v>226</v>
      </c>
      <c r="J610" s="13">
        <f>VLOOKUP(A610, ProductsOfOrder!A:D, 4, FALSE) +H610-VLOOKUP(A610, ProductsOfOrder!A:D, 4, FALSE) *I610</f>
        <v>588423</v>
      </c>
    </row>
    <row r="611" spans="1:10" x14ac:dyDescent="0.3">
      <c r="A611" t="s">
        <v>2574</v>
      </c>
      <c r="B611" t="s">
        <v>1142</v>
      </c>
      <c r="C611" t="s">
        <v>2189</v>
      </c>
      <c r="D611" t="s">
        <v>997</v>
      </c>
      <c r="E611" t="s">
        <v>214</v>
      </c>
      <c r="F611" t="s">
        <v>1444</v>
      </c>
      <c r="G611">
        <f>VLOOKUP(A611, ProductsOfOrder!A:D, 4, FALSE)</f>
        <v>2000000</v>
      </c>
      <c r="H611">
        <v>39823</v>
      </c>
      <c r="I611" t="s">
        <v>238</v>
      </c>
      <c r="J611" s="13">
        <f>VLOOKUP(A611, ProductsOfOrder!A:D, 4, FALSE) +H611-VLOOKUP(A611, ProductsOfOrder!A:D, 4, FALSE) *I611</f>
        <v>1979823</v>
      </c>
    </row>
    <row r="612" spans="1:10" x14ac:dyDescent="0.3">
      <c r="A612" t="s">
        <v>2575</v>
      </c>
      <c r="B612" t="s">
        <v>1399</v>
      </c>
      <c r="C612" t="s">
        <v>286</v>
      </c>
      <c r="D612" t="s">
        <v>1024</v>
      </c>
      <c r="E612" t="s">
        <v>214</v>
      </c>
      <c r="F612" t="s">
        <v>1449</v>
      </c>
      <c r="G612">
        <f>VLOOKUP(A612, ProductsOfOrder!A:D, 4, FALSE)</f>
        <v>267000</v>
      </c>
      <c r="H612">
        <v>40116</v>
      </c>
      <c r="I612" t="s">
        <v>242</v>
      </c>
      <c r="J612" s="13">
        <f>VLOOKUP(A612, ProductsOfOrder!A:D, 4, FALSE) +H612-VLOOKUP(A612, ProductsOfOrder!A:D, 4, FALSE) *I612</f>
        <v>293766</v>
      </c>
    </row>
    <row r="613" spans="1:10" x14ac:dyDescent="0.3">
      <c r="A613" t="s">
        <v>2576</v>
      </c>
      <c r="B613" t="s">
        <v>1096</v>
      </c>
      <c r="C613" t="s">
        <v>2137</v>
      </c>
      <c r="D613" t="s">
        <v>1009</v>
      </c>
      <c r="E613" t="s">
        <v>214</v>
      </c>
      <c r="F613" t="s">
        <v>1450</v>
      </c>
      <c r="G613">
        <f>VLOOKUP(A613, ProductsOfOrder!A:D, 4, FALSE)</f>
        <v>2093000</v>
      </c>
      <c r="H613">
        <v>35122</v>
      </c>
      <c r="I613" t="s">
        <v>242</v>
      </c>
      <c r="J613" s="13">
        <f>VLOOKUP(A613, ProductsOfOrder!A:D, 4, FALSE) +H613-VLOOKUP(A613, ProductsOfOrder!A:D, 4, FALSE) *I613</f>
        <v>2023472</v>
      </c>
    </row>
    <row r="614" spans="1:10" x14ac:dyDescent="0.3">
      <c r="A614" t="s">
        <v>2577</v>
      </c>
      <c r="B614" t="s">
        <v>1109</v>
      </c>
      <c r="C614" t="s">
        <v>2166</v>
      </c>
      <c r="D614" t="s">
        <v>1079</v>
      </c>
      <c r="E614" t="s">
        <v>214</v>
      </c>
      <c r="F614" t="s">
        <v>1459</v>
      </c>
      <c r="G614">
        <f>VLOOKUP(A614, ProductsOfOrder!A:D, 4, FALSE)</f>
        <v>1495000</v>
      </c>
      <c r="H614">
        <v>44521</v>
      </c>
      <c r="I614" t="s">
        <v>216</v>
      </c>
      <c r="J614" s="13">
        <f>VLOOKUP(A614, ProductsOfOrder!A:D, 4, FALSE) +H614-VLOOKUP(A614, ProductsOfOrder!A:D, 4, FALSE) *I614</f>
        <v>1509621</v>
      </c>
    </row>
    <row r="615" spans="1:10" x14ac:dyDescent="0.3">
      <c r="A615" t="s">
        <v>2578</v>
      </c>
      <c r="B615" t="s">
        <v>1336</v>
      </c>
      <c r="C615" t="s">
        <v>2579</v>
      </c>
      <c r="D615" t="s">
        <v>995</v>
      </c>
      <c r="E615" t="s">
        <v>214</v>
      </c>
      <c r="F615" t="s">
        <v>1443</v>
      </c>
      <c r="G615">
        <f>VLOOKUP(A615, ProductsOfOrder!A:D, 4, FALSE)</f>
        <v>500000</v>
      </c>
      <c r="H615">
        <v>28226</v>
      </c>
      <c r="I615" t="s">
        <v>238</v>
      </c>
      <c r="J615" s="13">
        <f>VLOOKUP(A615, ProductsOfOrder!A:D, 4, FALSE) +H615-VLOOKUP(A615, ProductsOfOrder!A:D, 4, FALSE) *I615</f>
        <v>513226</v>
      </c>
    </row>
    <row r="616" spans="1:10" x14ac:dyDescent="0.3">
      <c r="A616" t="s">
        <v>2580</v>
      </c>
      <c r="B616" t="s">
        <v>1380</v>
      </c>
      <c r="C616" t="s">
        <v>2274</v>
      </c>
      <c r="D616" t="s">
        <v>251</v>
      </c>
      <c r="E616" t="s">
        <v>214</v>
      </c>
      <c r="F616" t="s">
        <v>1442</v>
      </c>
      <c r="G616">
        <f>VLOOKUP(A616, ProductsOfOrder!A:D, 4, FALSE)</f>
        <v>119960000</v>
      </c>
      <c r="H616">
        <v>27360</v>
      </c>
      <c r="I616" t="s">
        <v>216</v>
      </c>
      <c r="J616" s="13">
        <f>VLOOKUP(A616, ProductsOfOrder!A:D, 4, FALSE) +H616-VLOOKUP(A616, ProductsOfOrder!A:D, 4, FALSE) *I616</f>
        <v>117588160</v>
      </c>
    </row>
    <row r="617" spans="1:10" x14ac:dyDescent="0.3">
      <c r="A617" t="s">
        <v>2581</v>
      </c>
      <c r="B617" t="s">
        <v>1273</v>
      </c>
      <c r="C617" t="s">
        <v>383</v>
      </c>
      <c r="D617" t="s">
        <v>997</v>
      </c>
      <c r="E617" t="s">
        <v>220</v>
      </c>
      <c r="F617" t="s">
        <v>1453</v>
      </c>
      <c r="G617">
        <f>VLOOKUP(A617, ProductsOfOrder!A:D, 4, FALSE)</f>
        <v>594000</v>
      </c>
      <c r="H617">
        <v>32281</v>
      </c>
      <c r="I617" t="s">
        <v>261</v>
      </c>
      <c r="J617" s="13">
        <f>VLOOKUP(A617, ProductsOfOrder!A:D, 4, FALSE) +H617-VLOOKUP(A617, ProductsOfOrder!A:D, 4, FALSE) *I617</f>
        <v>572821</v>
      </c>
    </row>
    <row r="618" spans="1:10" x14ac:dyDescent="0.3">
      <c r="A618" t="s">
        <v>2582</v>
      </c>
      <c r="B618" t="s">
        <v>1338</v>
      </c>
      <c r="C618" t="s">
        <v>2265</v>
      </c>
      <c r="D618" t="s">
        <v>1162</v>
      </c>
      <c r="E618" t="s">
        <v>220</v>
      </c>
      <c r="F618" t="s">
        <v>1440</v>
      </c>
      <c r="G618">
        <f>VLOOKUP(A618, ProductsOfOrder!A:D, 4, FALSE)</f>
        <v>3493000</v>
      </c>
      <c r="H618">
        <v>27510</v>
      </c>
      <c r="I618" t="s">
        <v>230</v>
      </c>
      <c r="J618" s="13">
        <f>VLOOKUP(A618, ProductsOfOrder!A:D, 4, FALSE) +H618-VLOOKUP(A618, ProductsOfOrder!A:D, 4, FALSE) *I618</f>
        <v>3241070</v>
      </c>
    </row>
    <row r="619" spans="1:10" x14ac:dyDescent="0.3">
      <c r="A619" t="s">
        <v>2583</v>
      </c>
      <c r="B619" t="s">
        <v>1247</v>
      </c>
      <c r="C619" t="s">
        <v>379</v>
      </c>
      <c r="D619" t="s">
        <v>1001</v>
      </c>
      <c r="E619" t="s">
        <v>220</v>
      </c>
      <c r="F619" t="s">
        <v>1458</v>
      </c>
      <c r="G619">
        <f>VLOOKUP(A619, ProductsOfOrder!A:D, 4, FALSE)</f>
        <v>2860000</v>
      </c>
      <c r="H619">
        <v>18313</v>
      </c>
      <c r="I619" t="s">
        <v>242</v>
      </c>
      <c r="J619" s="13">
        <f>VLOOKUP(A619, ProductsOfOrder!A:D, 4, FALSE) +H619-VLOOKUP(A619, ProductsOfOrder!A:D, 4, FALSE) *I619</f>
        <v>2735313</v>
      </c>
    </row>
    <row r="620" spans="1:10" x14ac:dyDescent="0.3">
      <c r="A620" t="s">
        <v>2584</v>
      </c>
      <c r="B620" t="s">
        <v>1027</v>
      </c>
      <c r="C620" t="s">
        <v>2585</v>
      </c>
      <c r="D620" t="s">
        <v>1095</v>
      </c>
      <c r="E620" t="s">
        <v>214</v>
      </c>
      <c r="F620" t="s">
        <v>1453</v>
      </c>
      <c r="G620">
        <f>VLOOKUP(A620, ProductsOfOrder!A:D, 4, FALSE)</f>
        <v>700000</v>
      </c>
      <c r="H620">
        <v>15551</v>
      </c>
      <c r="I620" t="s">
        <v>230</v>
      </c>
      <c r="J620" s="13">
        <f>VLOOKUP(A620, ProductsOfOrder!A:D, 4, FALSE) +H620-VLOOKUP(A620, ProductsOfOrder!A:D, 4, FALSE) *I620</f>
        <v>659551</v>
      </c>
    </row>
    <row r="621" spans="1:10" x14ac:dyDescent="0.3">
      <c r="A621" t="s">
        <v>2586</v>
      </c>
      <c r="B621" t="s">
        <v>1382</v>
      </c>
      <c r="C621" t="s">
        <v>2198</v>
      </c>
      <c r="D621" t="s">
        <v>1052</v>
      </c>
      <c r="E621" t="s">
        <v>220</v>
      </c>
      <c r="F621" t="s">
        <v>1443</v>
      </c>
      <c r="G621">
        <f>VLOOKUP(A621, ProductsOfOrder!A:D, 4, FALSE)</f>
        <v>124950000</v>
      </c>
      <c r="H621">
        <v>35071</v>
      </c>
      <c r="I621" t="s">
        <v>230</v>
      </c>
      <c r="J621" s="13">
        <f>VLOOKUP(A621, ProductsOfOrder!A:D, 4, FALSE) +H621-VLOOKUP(A621, ProductsOfOrder!A:D, 4, FALSE) *I621</f>
        <v>114989071</v>
      </c>
    </row>
    <row r="622" spans="1:10" x14ac:dyDescent="0.3">
      <c r="A622" t="s">
        <v>2587</v>
      </c>
      <c r="B622" t="s">
        <v>1378</v>
      </c>
      <c r="C622" t="s">
        <v>2236</v>
      </c>
      <c r="D622" t="s">
        <v>984</v>
      </c>
      <c r="E622" t="s">
        <v>214</v>
      </c>
      <c r="F622" t="s">
        <v>1443</v>
      </c>
      <c r="G622">
        <f>VLOOKUP(A622, ProductsOfOrder!A:D, 4, FALSE)</f>
        <v>271920000</v>
      </c>
      <c r="H622">
        <v>30593</v>
      </c>
      <c r="I622" t="s">
        <v>284</v>
      </c>
      <c r="J622" s="13">
        <f>VLOOKUP(A622, ProductsOfOrder!A:D, 4, FALSE) +H622-VLOOKUP(A622, ProductsOfOrder!A:D, 4, FALSE) *I622</f>
        <v>261073793</v>
      </c>
    </row>
    <row r="623" spans="1:10" x14ac:dyDescent="0.3">
      <c r="A623" t="s">
        <v>2588</v>
      </c>
      <c r="B623" t="s">
        <v>1154</v>
      </c>
      <c r="C623" t="s">
        <v>2251</v>
      </c>
      <c r="D623" t="s">
        <v>1086</v>
      </c>
      <c r="E623" t="s">
        <v>220</v>
      </c>
      <c r="F623" t="s">
        <v>1458</v>
      </c>
      <c r="G623">
        <f>VLOOKUP(A623, ProductsOfOrder!A:D, 4, FALSE)</f>
        <v>59000</v>
      </c>
      <c r="H623">
        <v>41659</v>
      </c>
      <c r="I623" t="s">
        <v>284</v>
      </c>
      <c r="J623" s="13">
        <f>VLOOKUP(A623, ProductsOfOrder!A:D, 4, FALSE) +H623-VLOOKUP(A623, ProductsOfOrder!A:D, 4, FALSE) *I623</f>
        <v>98299</v>
      </c>
    </row>
    <row r="624" spans="1:10" x14ac:dyDescent="0.3">
      <c r="A624" t="s">
        <v>2589</v>
      </c>
      <c r="B624" t="s">
        <v>1227</v>
      </c>
      <c r="C624" t="s">
        <v>288</v>
      </c>
      <c r="D624" t="s">
        <v>999</v>
      </c>
      <c r="E624" t="s">
        <v>220</v>
      </c>
      <c r="F624" t="s">
        <v>1454</v>
      </c>
      <c r="G624">
        <f>VLOOKUP(A624, ProductsOfOrder!A:D, 4, FALSE)</f>
        <v>119950000</v>
      </c>
      <c r="H624">
        <v>39297</v>
      </c>
      <c r="I624" t="s">
        <v>226</v>
      </c>
      <c r="J624" s="13">
        <f>VLOOKUP(A624, ProductsOfOrder!A:D, 4, FALSE) +H624-VLOOKUP(A624, ProductsOfOrder!A:D, 4, FALSE) *I624</f>
        <v>111592797</v>
      </c>
    </row>
    <row r="625" spans="1:10" x14ac:dyDescent="0.3">
      <c r="A625" t="s">
        <v>2590</v>
      </c>
      <c r="B625" t="s">
        <v>1137</v>
      </c>
      <c r="C625" t="s">
        <v>2591</v>
      </c>
      <c r="D625" t="s">
        <v>1178</v>
      </c>
      <c r="E625" t="s">
        <v>220</v>
      </c>
      <c r="F625" t="s">
        <v>1447</v>
      </c>
      <c r="G625">
        <f>VLOOKUP(A625, ProductsOfOrder!A:D, 4, FALSE)</f>
        <v>79980000</v>
      </c>
      <c r="H625">
        <v>19097</v>
      </c>
      <c r="I625" t="s">
        <v>275</v>
      </c>
      <c r="J625" s="13">
        <f>VLOOKUP(A625, ProductsOfOrder!A:D, 4, FALSE) +H625-VLOOKUP(A625, ProductsOfOrder!A:D, 4, FALSE) *I625</f>
        <v>79199297</v>
      </c>
    </row>
    <row r="626" spans="1:10" x14ac:dyDescent="0.3">
      <c r="A626" t="s">
        <v>2592</v>
      </c>
      <c r="B626" t="s">
        <v>1406</v>
      </c>
      <c r="C626" t="s">
        <v>2175</v>
      </c>
      <c r="D626" t="s">
        <v>1064</v>
      </c>
      <c r="E626" t="s">
        <v>214</v>
      </c>
      <c r="F626" t="s">
        <v>1462</v>
      </c>
      <c r="G626">
        <f>VLOOKUP(A626, ProductsOfOrder!A:D, 4, FALSE)</f>
        <v>101970000</v>
      </c>
      <c r="H626">
        <v>26833</v>
      </c>
      <c r="I626" t="s">
        <v>275</v>
      </c>
      <c r="J626" s="13">
        <f>VLOOKUP(A626, ProductsOfOrder!A:D, 4, FALSE) +H626-VLOOKUP(A626, ProductsOfOrder!A:D, 4, FALSE) *I626</f>
        <v>100977133</v>
      </c>
    </row>
    <row r="627" spans="1:10" x14ac:dyDescent="0.3">
      <c r="A627" t="s">
        <v>2593</v>
      </c>
      <c r="B627" t="s">
        <v>1123</v>
      </c>
      <c r="C627" t="s">
        <v>2230</v>
      </c>
      <c r="D627" t="s">
        <v>1178</v>
      </c>
      <c r="E627" t="s">
        <v>214</v>
      </c>
      <c r="F627" t="s">
        <v>1453</v>
      </c>
      <c r="G627">
        <f>VLOOKUP(A627, ProductsOfOrder!A:D, 4, FALSE)</f>
        <v>518000</v>
      </c>
      <c r="H627">
        <v>26289</v>
      </c>
      <c r="I627" t="s">
        <v>238</v>
      </c>
      <c r="J627" s="13">
        <f>VLOOKUP(A627, ProductsOfOrder!A:D, 4, FALSE) +H627-VLOOKUP(A627, ProductsOfOrder!A:D, 4, FALSE) *I627</f>
        <v>528749</v>
      </c>
    </row>
    <row r="628" spans="1:10" x14ac:dyDescent="0.3">
      <c r="A628" t="s">
        <v>2594</v>
      </c>
      <c r="B628" t="s">
        <v>1053</v>
      </c>
      <c r="C628" t="s">
        <v>343</v>
      </c>
      <c r="D628" t="s">
        <v>1048</v>
      </c>
      <c r="E628" t="s">
        <v>220</v>
      </c>
      <c r="F628" t="s">
        <v>1451</v>
      </c>
      <c r="G628">
        <f>VLOOKUP(A628, ProductsOfOrder!A:D, 4, FALSE)</f>
        <v>271920000</v>
      </c>
      <c r="H628">
        <v>37260</v>
      </c>
      <c r="I628" t="s">
        <v>230</v>
      </c>
      <c r="J628" s="13">
        <f>VLOOKUP(A628, ProductsOfOrder!A:D, 4, FALSE) +H628-VLOOKUP(A628, ProductsOfOrder!A:D, 4, FALSE) *I628</f>
        <v>250203660</v>
      </c>
    </row>
    <row r="629" spans="1:10" x14ac:dyDescent="0.3">
      <c r="A629" t="s">
        <v>2595</v>
      </c>
      <c r="B629" t="s">
        <v>1260</v>
      </c>
      <c r="C629" t="s">
        <v>321</v>
      </c>
      <c r="D629" t="s">
        <v>990</v>
      </c>
      <c r="E629" t="s">
        <v>220</v>
      </c>
      <c r="F629" t="s">
        <v>1461</v>
      </c>
      <c r="G629">
        <f>VLOOKUP(A629, ProductsOfOrder!A:D, 4, FALSE)</f>
        <v>238000</v>
      </c>
      <c r="H629">
        <v>20601</v>
      </c>
      <c r="I629" t="s">
        <v>230</v>
      </c>
      <c r="J629" s="13">
        <f>VLOOKUP(A629, ProductsOfOrder!A:D, 4, FALSE) +H629-VLOOKUP(A629, ProductsOfOrder!A:D, 4, FALSE) *I629</f>
        <v>239561</v>
      </c>
    </row>
    <row r="630" spans="1:10" x14ac:dyDescent="0.3">
      <c r="A630" t="s">
        <v>2596</v>
      </c>
      <c r="B630" t="s">
        <v>1434</v>
      </c>
      <c r="C630" t="s">
        <v>2193</v>
      </c>
      <c r="D630" t="s">
        <v>1052</v>
      </c>
      <c r="E630" t="s">
        <v>220</v>
      </c>
      <c r="F630" t="s">
        <v>1459</v>
      </c>
      <c r="G630">
        <f>VLOOKUP(A630, ProductsOfOrder!A:D, 4, FALSE)</f>
        <v>2495000</v>
      </c>
      <c r="H630">
        <v>15904</v>
      </c>
      <c r="I630" t="s">
        <v>226</v>
      </c>
      <c r="J630" s="13">
        <f>VLOOKUP(A630, ProductsOfOrder!A:D, 4, FALSE) +H630-VLOOKUP(A630, ProductsOfOrder!A:D, 4, FALSE) *I630</f>
        <v>2336254</v>
      </c>
    </row>
    <row r="631" spans="1:10" x14ac:dyDescent="0.3">
      <c r="A631" t="s">
        <v>2597</v>
      </c>
      <c r="B631" t="s">
        <v>1334</v>
      </c>
      <c r="C631" t="s">
        <v>2310</v>
      </c>
      <c r="D631" t="s">
        <v>1118</v>
      </c>
      <c r="E631" t="s">
        <v>220</v>
      </c>
      <c r="F631" t="s">
        <v>1447</v>
      </c>
      <c r="G631">
        <f>VLOOKUP(A631, ProductsOfOrder!A:D, 4, FALSE)</f>
        <v>79980000</v>
      </c>
      <c r="H631">
        <v>33050</v>
      </c>
      <c r="I631" t="s">
        <v>284</v>
      </c>
      <c r="J631" s="13">
        <f>VLOOKUP(A631, ProductsOfOrder!A:D, 4, FALSE) +H631-VLOOKUP(A631, ProductsOfOrder!A:D, 4, FALSE) *I631</f>
        <v>76813850</v>
      </c>
    </row>
    <row r="632" spans="1:10" x14ac:dyDescent="0.3">
      <c r="A632" t="s">
        <v>2598</v>
      </c>
      <c r="B632" t="s">
        <v>1074</v>
      </c>
      <c r="C632" t="s">
        <v>2139</v>
      </c>
      <c r="D632" t="s">
        <v>978</v>
      </c>
      <c r="E632" t="s">
        <v>220</v>
      </c>
      <c r="F632" t="s">
        <v>1456</v>
      </c>
      <c r="G632">
        <f>VLOOKUP(A632, ProductsOfOrder!A:D, 4, FALSE)</f>
        <v>2691000</v>
      </c>
      <c r="H632">
        <v>40997</v>
      </c>
      <c r="I632" t="s">
        <v>275</v>
      </c>
      <c r="J632" s="13">
        <f>VLOOKUP(A632, ProductsOfOrder!A:D, 4, FALSE) +H632-VLOOKUP(A632, ProductsOfOrder!A:D, 4, FALSE) *I632</f>
        <v>2705087</v>
      </c>
    </row>
    <row r="633" spans="1:10" x14ac:dyDescent="0.3">
      <c r="A633" t="s">
        <v>2599</v>
      </c>
      <c r="B633" t="s">
        <v>1317</v>
      </c>
      <c r="C633" t="s">
        <v>414</v>
      </c>
      <c r="D633" t="s">
        <v>1075</v>
      </c>
      <c r="E633" t="s">
        <v>214</v>
      </c>
      <c r="F633" t="s">
        <v>1442</v>
      </c>
      <c r="G633">
        <f>VLOOKUP(A633, ProductsOfOrder!A:D, 4, FALSE)</f>
        <v>150000</v>
      </c>
      <c r="H633">
        <v>22840</v>
      </c>
      <c r="I633" t="s">
        <v>261</v>
      </c>
      <c r="J633" s="13">
        <f>VLOOKUP(A633, ProductsOfOrder!A:D, 4, FALSE) +H633-VLOOKUP(A633, ProductsOfOrder!A:D, 4, FALSE) *I633</f>
        <v>159340</v>
      </c>
    </row>
    <row r="634" spans="1:10" x14ac:dyDescent="0.3">
      <c r="A634" t="s">
        <v>2600</v>
      </c>
      <c r="B634" t="s">
        <v>985</v>
      </c>
      <c r="C634" t="s">
        <v>2226</v>
      </c>
      <c r="D634" t="s">
        <v>1032</v>
      </c>
      <c r="E634" t="s">
        <v>220</v>
      </c>
      <c r="F634" t="s">
        <v>1461</v>
      </c>
      <c r="G634">
        <f>VLOOKUP(A634, ProductsOfOrder!A:D, 4, FALSE)</f>
        <v>36000</v>
      </c>
      <c r="H634">
        <v>35036</v>
      </c>
      <c r="I634" t="s">
        <v>226</v>
      </c>
      <c r="J634" s="13">
        <f>VLOOKUP(A634, ProductsOfOrder!A:D, 4, FALSE) +H634-VLOOKUP(A634, ProductsOfOrder!A:D, 4, FALSE) *I634</f>
        <v>68516</v>
      </c>
    </row>
    <row r="635" spans="1:10" x14ac:dyDescent="0.3">
      <c r="A635" t="s">
        <v>2601</v>
      </c>
      <c r="B635" t="s">
        <v>1374</v>
      </c>
      <c r="C635" t="s">
        <v>2602</v>
      </c>
      <c r="D635" t="s">
        <v>1158</v>
      </c>
      <c r="E635" t="s">
        <v>214</v>
      </c>
      <c r="F635" t="s">
        <v>1456</v>
      </c>
      <c r="G635">
        <f>VLOOKUP(A635, ProductsOfOrder!A:D, 4, FALSE)</f>
        <v>750000</v>
      </c>
      <c r="H635">
        <v>31956</v>
      </c>
      <c r="I635" t="s">
        <v>298</v>
      </c>
      <c r="J635" s="13">
        <f>VLOOKUP(A635, ProductsOfOrder!A:D, 4, FALSE) +H635-VLOOKUP(A635, ProductsOfOrder!A:D, 4, FALSE) *I635</f>
        <v>706956</v>
      </c>
    </row>
    <row r="636" spans="1:10" x14ac:dyDescent="0.3">
      <c r="A636" t="s">
        <v>2603</v>
      </c>
      <c r="B636" t="s">
        <v>1423</v>
      </c>
      <c r="C636" t="s">
        <v>2249</v>
      </c>
      <c r="D636" t="s">
        <v>1158</v>
      </c>
      <c r="E636" t="s">
        <v>220</v>
      </c>
      <c r="F636" t="s">
        <v>1447</v>
      </c>
      <c r="G636">
        <f>VLOOKUP(A636, ProductsOfOrder!A:D, 4, FALSE)</f>
        <v>11610000</v>
      </c>
      <c r="H636">
        <v>41198</v>
      </c>
      <c r="I636" t="s">
        <v>261</v>
      </c>
      <c r="J636" s="13">
        <f>VLOOKUP(A636, ProductsOfOrder!A:D, 4, FALSE) +H636-VLOOKUP(A636, ProductsOfOrder!A:D, 4, FALSE) *I636</f>
        <v>10606298</v>
      </c>
    </row>
    <row r="637" spans="1:10" x14ac:dyDescent="0.3">
      <c r="A637" t="s">
        <v>2604</v>
      </c>
      <c r="B637" t="s">
        <v>1392</v>
      </c>
      <c r="C637" t="s">
        <v>2261</v>
      </c>
      <c r="D637" t="s">
        <v>1139</v>
      </c>
      <c r="E637" t="s">
        <v>220</v>
      </c>
      <c r="F637" t="s">
        <v>1442</v>
      </c>
      <c r="G637">
        <f>VLOOKUP(A637, ProductsOfOrder!A:D, 4, FALSE)</f>
        <v>62648000</v>
      </c>
      <c r="H637">
        <v>30149</v>
      </c>
      <c r="I637" t="s">
        <v>242</v>
      </c>
      <c r="J637" s="13">
        <f>VLOOKUP(A637, ProductsOfOrder!A:D, 4, FALSE) +H637-VLOOKUP(A637, ProductsOfOrder!A:D, 4, FALSE) *I637</f>
        <v>59545749</v>
      </c>
    </row>
    <row r="638" spans="1:10" x14ac:dyDescent="0.3">
      <c r="A638" t="s">
        <v>2605</v>
      </c>
      <c r="B638" t="s">
        <v>1325</v>
      </c>
      <c r="C638" t="s">
        <v>2331</v>
      </c>
      <c r="D638" t="s">
        <v>1102</v>
      </c>
      <c r="E638" t="s">
        <v>220</v>
      </c>
      <c r="F638" t="s">
        <v>1460</v>
      </c>
      <c r="G638">
        <f>VLOOKUP(A638, ProductsOfOrder!A:D, 4, FALSE)</f>
        <v>223930000</v>
      </c>
      <c r="H638">
        <v>33194</v>
      </c>
      <c r="I638" t="s">
        <v>222</v>
      </c>
      <c r="J638" s="13">
        <f>VLOOKUP(A638, ProductsOfOrder!A:D, 4, FALSE) +H638-VLOOKUP(A638, ProductsOfOrder!A:D, 4, FALSE) *I638</f>
        <v>210527394</v>
      </c>
    </row>
    <row r="639" spans="1:10" x14ac:dyDescent="0.3">
      <c r="A639" t="s">
        <v>2606</v>
      </c>
      <c r="B639" t="s">
        <v>1229</v>
      </c>
      <c r="C639" t="s">
        <v>2289</v>
      </c>
      <c r="D639" t="s">
        <v>1183</v>
      </c>
      <c r="E639" t="s">
        <v>214</v>
      </c>
      <c r="F639" t="s">
        <v>1447</v>
      </c>
      <c r="G639">
        <f>VLOOKUP(A639, ProductsOfOrder!A:D, 4, FALSE)</f>
        <v>1800000</v>
      </c>
      <c r="H639">
        <v>28239</v>
      </c>
      <c r="I639" t="s">
        <v>238</v>
      </c>
      <c r="J639" s="13">
        <f>VLOOKUP(A639, ProductsOfOrder!A:D, 4, FALSE) +H639-VLOOKUP(A639, ProductsOfOrder!A:D, 4, FALSE) *I639</f>
        <v>1774239</v>
      </c>
    </row>
    <row r="640" spans="1:10" x14ac:dyDescent="0.3">
      <c r="A640" t="s">
        <v>2607</v>
      </c>
      <c r="B640" t="s">
        <v>1111</v>
      </c>
      <c r="C640" t="s">
        <v>2170</v>
      </c>
      <c r="D640" t="s">
        <v>213</v>
      </c>
      <c r="E640" t="s">
        <v>214</v>
      </c>
      <c r="F640" t="s">
        <v>1449</v>
      </c>
      <c r="G640">
        <f>VLOOKUP(A640, ProductsOfOrder!A:D, 4, FALSE)</f>
        <v>450000</v>
      </c>
      <c r="H640">
        <v>29053</v>
      </c>
      <c r="I640" t="s">
        <v>222</v>
      </c>
      <c r="J640" s="13">
        <f>VLOOKUP(A640, ProductsOfOrder!A:D, 4, FALSE) +H640-VLOOKUP(A640, ProductsOfOrder!A:D, 4, FALSE) *I640</f>
        <v>452053</v>
      </c>
    </row>
    <row r="641" spans="1:10" x14ac:dyDescent="0.3">
      <c r="A641" t="s">
        <v>2608</v>
      </c>
      <c r="B641" t="s">
        <v>1145</v>
      </c>
      <c r="C641" t="s">
        <v>2609</v>
      </c>
      <c r="D641" t="s">
        <v>1071</v>
      </c>
      <c r="E641" t="s">
        <v>220</v>
      </c>
      <c r="F641" t="s">
        <v>1454</v>
      </c>
      <c r="G641">
        <f>VLOOKUP(A641, ProductsOfOrder!A:D, 4, FALSE)</f>
        <v>159950000</v>
      </c>
      <c r="H641">
        <v>37996</v>
      </c>
      <c r="I641" t="s">
        <v>230</v>
      </c>
      <c r="J641" s="13">
        <f>VLOOKUP(A641, ProductsOfOrder!A:D, 4, FALSE) +H641-VLOOKUP(A641, ProductsOfOrder!A:D, 4, FALSE) *I641</f>
        <v>147191996</v>
      </c>
    </row>
    <row r="642" spans="1:10" x14ac:dyDescent="0.3">
      <c r="A642" t="s">
        <v>2610</v>
      </c>
      <c r="B642" t="s">
        <v>1304</v>
      </c>
      <c r="C642" t="s">
        <v>447</v>
      </c>
      <c r="D642" t="s">
        <v>267</v>
      </c>
      <c r="E642" t="s">
        <v>220</v>
      </c>
      <c r="F642" t="s">
        <v>1455</v>
      </c>
      <c r="G642">
        <f>VLOOKUP(A642, ProductsOfOrder!A:D, 4, FALSE)</f>
        <v>5980000</v>
      </c>
      <c r="H642">
        <v>27715</v>
      </c>
      <c r="I642" t="s">
        <v>230</v>
      </c>
      <c r="J642" s="13">
        <f>VLOOKUP(A642, ProductsOfOrder!A:D, 4, FALSE) +H642-VLOOKUP(A642, ProductsOfOrder!A:D, 4, FALSE) *I642</f>
        <v>5529315</v>
      </c>
    </row>
    <row r="643" spans="1:10" x14ac:dyDescent="0.3">
      <c r="A643" t="s">
        <v>2611</v>
      </c>
      <c r="B643" t="s">
        <v>1157</v>
      </c>
      <c r="C643" t="s">
        <v>2612</v>
      </c>
      <c r="D643" t="s">
        <v>978</v>
      </c>
      <c r="E643" t="s">
        <v>214</v>
      </c>
      <c r="F643" t="s">
        <v>1443</v>
      </c>
      <c r="G643">
        <f>VLOOKUP(A643, ProductsOfOrder!A:D, 4, FALSE)</f>
        <v>216000</v>
      </c>
      <c r="H643">
        <v>44377</v>
      </c>
      <c r="I643" t="s">
        <v>230</v>
      </c>
      <c r="J643" s="13">
        <f>VLOOKUP(A643, ProductsOfOrder!A:D, 4, FALSE) +H643-VLOOKUP(A643, ProductsOfOrder!A:D, 4, FALSE) *I643</f>
        <v>243097</v>
      </c>
    </row>
    <row r="644" spans="1:10" x14ac:dyDescent="0.3">
      <c r="A644" t="s">
        <v>2613</v>
      </c>
      <c r="B644" t="s">
        <v>1141</v>
      </c>
      <c r="C644" t="s">
        <v>2365</v>
      </c>
      <c r="D644" t="s">
        <v>984</v>
      </c>
      <c r="E644" t="s">
        <v>214</v>
      </c>
      <c r="F644" t="s">
        <v>1445</v>
      </c>
      <c r="G644">
        <f>VLOOKUP(A644, ProductsOfOrder!A:D, 4, FALSE)</f>
        <v>177000</v>
      </c>
      <c r="H644">
        <v>18290</v>
      </c>
      <c r="I644" t="s">
        <v>275</v>
      </c>
      <c r="J644" s="13">
        <f>VLOOKUP(A644, ProductsOfOrder!A:D, 4, FALSE) +H644-VLOOKUP(A644, ProductsOfOrder!A:D, 4, FALSE) *I644</f>
        <v>193520</v>
      </c>
    </row>
    <row r="645" spans="1:10" x14ac:dyDescent="0.3">
      <c r="A645" t="s">
        <v>2614</v>
      </c>
      <c r="B645" t="s">
        <v>1436</v>
      </c>
      <c r="C645" t="s">
        <v>2269</v>
      </c>
      <c r="D645" t="s">
        <v>982</v>
      </c>
      <c r="E645" t="s">
        <v>220</v>
      </c>
      <c r="F645" t="s">
        <v>1458</v>
      </c>
      <c r="G645">
        <f>VLOOKUP(A645, ProductsOfOrder!A:D, 4, FALSE)</f>
        <v>2000000</v>
      </c>
      <c r="H645">
        <v>36075</v>
      </c>
      <c r="I645" t="s">
        <v>226</v>
      </c>
      <c r="J645" s="13">
        <f>VLOOKUP(A645, ProductsOfOrder!A:D, 4, FALSE) +H645-VLOOKUP(A645, ProductsOfOrder!A:D, 4, FALSE) *I645</f>
        <v>1896075</v>
      </c>
    </row>
    <row r="646" spans="1:10" x14ac:dyDescent="0.3">
      <c r="A646" t="s">
        <v>2615</v>
      </c>
      <c r="B646" t="s">
        <v>1016</v>
      </c>
      <c r="C646" t="s">
        <v>2585</v>
      </c>
      <c r="D646" t="s">
        <v>1030</v>
      </c>
      <c r="E646" t="s">
        <v>220</v>
      </c>
      <c r="F646" t="s">
        <v>1447</v>
      </c>
      <c r="G646">
        <f>VLOOKUP(A646, ProductsOfOrder!A:D, 4, FALSE)</f>
        <v>2000000</v>
      </c>
      <c r="H646">
        <v>37641</v>
      </c>
      <c r="I646" t="s">
        <v>275</v>
      </c>
      <c r="J646" s="13">
        <f>VLOOKUP(A646, ProductsOfOrder!A:D, 4, FALSE) +H646-VLOOKUP(A646, ProductsOfOrder!A:D, 4, FALSE) *I646</f>
        <v>2017641</v>
      </c>
    </row>
    <row r="647" spans="1:10" x14ac:dyDescent="0.3">
      <c r="A647" t="s">
        <v>2616</v>
      </c>
      <c r="B647" t="s">
        <v>1083</v>
      </c>
      <c r="C647" t="s">
        <v>2259</v>
      </c>
      <c r="D647" t="s">
        <v>1069</v>
      </c>
      <c r="E647" t="s">
        <v>220</v>
      </c>
      <c r="F647" t="s">
        <v>1450</v>
      </c>
      <c r="G647">
        <f>VLOOKUP(A647, ProductsOfOrder!A:D, 4, FALSE)</f>
        <v>500000</v>
      </c>
      <c r="H647">
        <v>16112</v>
      </c>
      <c r="I647" t="s">
        <v>261</v>
      </c>
      <c r="J647" s="13">
        <f>VLOOKUP(A647, ProductsOfOrder!A:D, 4, FALSE) +H647-VLOOKUP(A647, ProductsOfOrder!A:D, 4, FALSE) *I647</f>
        <v>471112</v>
      </c>
    </row>
    <row r="648" spans="1:10" x14ac:dyDescent="0.3">
      <c r="A648" t="s">
        <v>2617</v>
      </c>
      <c r="B648" t="s">
        <v>1033</v>
      </c>
      <c r="C648" t="s">
        <v>2618</v>
      </c>
      <c r="D648" t="s">
        <v>1055</v>
      </c>
      <c r="E648" t="s">
        <v>214</v>
      </c>
      <c r="F648" t="s">
        <v>1445</v>
      </c>
      <c r="G648">
        <f>VLOOKUP(A648, ProductsOfOrder!A:D, 4, FALSE)</f>
        <v>195930000</v>
      </c>
      <c r="H648">
        <v>27395</v>
      </c>
      <c r="I648" t="s">
        <v>226</v>
      </c>
      <c r="J648" s="13">
        <f>VLOOKUP(A648, ProductsOfOrder!A:D, 4, FALSE) +H648-VLOOKUP(A648, ProductsOfOrder!A:D, 4, FALSE) *I648</f>
        <v>182242295</v>
      </c>
    </row>
    <row r="649" spans="1:10" x14ac:dyDescent="0.3">
      <c r="A649" t="s">
        <v>2619</v>
      </c>
      <c r="B649" t="s">
        <v>1218</v>
      </c>
      <c r="C649" t="s">
        <v>311</v>
      </c>
      <c r="D649" t="s">
        <v>1183</v>
      </c>
      <c r="E649" t="s">
        <v>214</v>
      </c>
      <c r="F649" t="s">
        <v>1446</v>
      </c>
      <c r="G649">
        <f>VLOOKUP(A649, ProductsOfOrder!A:D, 4, FALSE)</f>
        <v>320000</v>
      </c>
      <c r="H649">
        <v>35398</v>
      </c>
      <c r="I649" t="s">
        <v>261</v>
      </c>
      <c r="J649" s="13">
        <f>VLOOKUP(A649, ProductsOfOrder!A:D, 4, FALSE) +H649-VLOOKUP(A649, ProductsOfOrder!A:D, 4, FALSE) *I649</f>
        <v>326598</v>
      </c>
    </row>
    <row r="650" spans="1:10" x14ac:dyDescent="0.3">
      <c r="A650" t="s">
        <v>2620</v>
      </c>
      <c r="B650" t="s">
        <v>1165</v>
      </c>
      <c r="C650" t="s">
        <v>2179</v>
      </c>
      <c r="D650" t="s">
        <v>233</v>
      </c>
      <c r="E650" t="s">
        <v>214</v>
      </c>
      <c r="F650" t="s">
        <v>1440</v>
      </c>
      <c r="G650">
        <f>VLOOKUP(A650, ProductsOfOrder!A:D, 4, FALSE)</f>
        <v>297000</v>
      </c>
      <c r="H650">
        <v>20931</v>
      </c>
      <c r="I650" t="s">
        <v>230</v>
      </c>
      <c r="J650" s="13">
        <f>VLOOKUP(A650, ProductsOfOrder!A:D, 4, FALSE) +H650-VLOOKUP(A650, ProductsOfOrder!A:D, 4, FALSE) *I650</f>
        <v>294171</v>
      </c>
    </row>
    <row r="651" spans="1:10" x14ac:dyDescent="0.3">
      <c r="A651" t="s">
        <v>2621</v>
      </c>
      <c r="B651" t="s">
        <v>1404</v>
      </c>
      <c r="C651" t="s">
        <v>2489</v>
      </c>
      <c r="D651" t="s">
        <v>978</v>
      </c>
      <c r="E651" t="s">
        <v>214</v>
      </c>
      <c r="F651" t="s">
        <v>1440</v>
      </c>
      <c r="G651">
        <f>VLOOKUP(A651, ProductsOfOrder!A:D, 4, FALSE)</f>
        <v>22320000</v>
      </c>
      <c r="H651">
        <v>33842</v>
      </c>
      <c r="I651" t="s">
        <v>216</v>
      </c>
      <c r="J651" s="13">
        <f>VLOOKUP(A651, ProductsOfOrder!A:D, 4, FALSE) +H651-VLOOKUP(A651, ProductsOfOrder!A:D, 4, FALSE) *I651</f>
        <v>21907442</v>
      </c>
    </row>
    <row r="652" spans="1:10" x14ac:dyDescent="0.3">
      <c r="A652" t="s">
        <v>2622</v>
      </c>
      <c r="B652" t="s">
        <v>1288</v>
      </c>
      <c r="C652" t="s">
        <v>372</v>
      </c>
      <c r="D652" t="s">
        <v>271</v>
      </c>
      <c r="E652" t="s">
        <v>220</v>
      </c>
      <c r="F652" t="s">
        <v>1461</v>
      </c>
      <c r="G652">
        <f>VLOOKUP(A652, ProductsOfOrder!A:D, 4, FALSE)</f>
        <v>71980000</v>
      </c>
      <c r="H652">
        <v>44958</v>
      </c>
      <c r="I652" t="s">
        <v>284</v>
      </c>
      <c r="J652" s="13">
        <f>VLOOKUP(A652, ProductsOfOrder!A:D, 4, FALSE) +H652-VLOOKUP(A652, ProductsOfOrder!A:D, 4, FALSE) *I652</f>
        <v>69145758</v>
      </c>
    </row>
    <row r="653" spans="1:10" x14ac:dyDescent="0.3">
      <c r="A653" t="s">
        <v>2623</v>
      </c>
      <c r="B653" t="s">
        <v>1155</v>
      </c>
      <c r="C653" t="s">
        <v>2317</v>
      </c>
      <c r="D653" t="s">
        <v>1028</v>
      </c>
      <c r="E653" t="s">
        <v>220</v>
      </c>
      <c r="F653" t="s">
        <v>1453</v>
      </c>
      <c r="G653">
        <f>VLOOKUP(A653, ProductsOfOrder!A:D, 4, FALSE)</f>
        <v>600000</v>
      </c>
      <c r="H653">
        <v>29445</v>
      </c>
      <c r="I653" t="s">
        <v>238</v>
      </c>
      <c r="J653" s="13">
        <f>VLOOKUP(A653, ProductsOfOrder!A:D, 4, FALSE) +H653-VLOOKUP(A653, ProductsOfOrder!A:D, 4, FALSE) *I653</f>
        <v>611445</v>
      </c>
    </row>
    <row r="654" spans="1:10" x14ac:dyDescent="0.3">
      <c r="A654" t="s">
        <v>2624</v>
      </c>
      <c r="B654" t="s">
        <v>1428</v>
      </c>
      <c r="C654" t="s">
        <v>2308</v>
      </c>
      <c r="D654" t="s">
        <v>1028</v>
      </c>
      <c r="E654" t="s">
        <v>220</v>
      </c>
      <c r="F654" t="s">
        <v>1442</v>
      </c>
      <c r="G654">
        <f>VLOOKUP(A654, ProductsOfOrder!A:D, 4, FALSE)</f>
        <v>200000</v>
      </c>
      <c r="H654">
        <v>44655</v>
      </c>
      <c r="I654" t="s">
        <v>222</v>
      </c>
      <c r="J654" s="13">
        <f>VLOOKUP(A654, ProductsOfOrder!A:D, 4, FALSE) +H654-VLOOKUP(A654, ProductsOfOrder!A:D, 4, FALSE) *I654</f>
        <v>232655</v>
      </c>
    </row>
    <row r="655" spans="1:10" x14ac:dyDescent="0.3">
      <c r="A655" t="s">
        <v>2625</v>
      </c>
      <c r="B655" t="s">
        <v>1145</v>
      </c>
      <c r="C655" t="s">
        <v>2277</v>
      </c>
      <c r="D655" t="s">
        <v>997</v>
      </c>
      <c r="E655" t="s">
        <v>220</v>
      </c>
      <c r="F655" t="s">
        <v>1445</v>
      </c>
      <c r="G655">
        <f>VLOOKUP(A655, ProductsOfOrder!A:D, 4, FALSE)</f>
        <v>100000</v>
      </c>
      <c r="H655">
        <v>29645</v>
      </c>
      <c r="I655" t="s">
        <v>242</v>
      </c>
      <c r="J655" s="13">
        <f>VLOOKUP(A655, ProductsOfOrder!A:D, 4, FALSE) +H655-VLOOKUP(A655, ProductsOfOrder!A:D, 4, FALSE) *I655</f>
        <v>124645</v>
      </c>
    </row>
    <row r="656" spans="1:10" x14ac:dyDescent="0.3">
      <c r="A656" t="s">
        <v>2626</v>
      </c>
      <c r="B656" t="s">
        <v>1223</v>
      </c>
      <c r="C656" t="s">
        <v>2221</v>
      </c>
      <c r="D656" t="s">
        <v>1150</v>
      </c>
      <c r="E656" t="s">
        <v>214</v>
      </c>
      <c r="F656" t="s">
        <v>1455</v>
      </c>
      <c r="G656">
        <f>VLOOKUP(A656, ProductsOfOrder!A:D, 4, FALSE)</f>
        <v>70479000</v>
      </c>
      <c r="H656">
        <v>43152</v>
      </c>
      <c r="I656" t="s">
        <v>230</v>
      </c>
      <c r="J656" s="13">
        <f>VLOOKUP(A656, ProductsOfOrder!A:D, 4, FALSE) +H656-VLOOKUP(A656, ProductsOfOrder!A:D, 4, FALSE) *I656</f>
        <v>64883832</v>
      </c>
    </row>
    <row r="657" spans="1:10" x14ac:dyDescent="0.3">
      <c r="A657" t="s">
        <v>2627</v>
      </c>
      <c r="B657" t="s">
        <v>1351</v>
      </c>
      <c r="C657" t="s">
        <v>351</v>
      </c>
      <c r="D657" t="s">
        <v>1164</v>
      </c>
      <c r="E657" t="s">
        <v>220</v>
      </c>
      <c r="F657" t="s">
        <v>1449</v>
      </c>
      <c r="G657">
        <f>VLOOKUP(A657, ProductsOfOrder!A:D, 4, FALSE)</f>
        <v>875000</v>
      </c>
      <c r="H657">
        <v>30504</v>
      </c>
      <c r="I657" t="s">
        <v>216</v>
      </c>
      <c r="J657" s="13">
        <f>VLOOKUP(A657, ProductsOfOrder!A:D, 4, FALSE) +H657-VLOOKUP(A657, ProductsOfOrder!A:D, 4, FALSE) *I657</f>
        <v>888004</v>
      </c>
    </row>
    <row r="658" spans="1:10" x14ac:dyDescent="0.3">
      <c r="A658" t="s">
        <v>2628</v>
      </c>
      <c r="B658" t="s">
        <v>1160</v>
      </c>
      <c r="C658" t="s">
        <v>280</v>
      </c>
      <c r="D658" t="s">
        <v>356</v>
      </c>
      <c r="E658" t="s">
        <v>220</v>
      </c>
      <c r="F658" t="s">
        <v>1452</v>
      </c>
      <c r="G658">
        <f>VLOOKUP(A658, ProductsOfOrder!A:D, 4, FALSE)</f>
        <v>267000</v>
      </c>
      <c r="H658">
        <v>16972</v>
      </c>
      <c r="I658" t="s">
        <v>284</v>
      </c>
      <c r="J658" s="13">
        <f>VLOOKUP(A658, ProductsOfOrder!A:D, 4, FALSE) +H658-VLOOKUP(A658, ProductsOfOrder!A:D, 4, FALSE) *I658</f>
        <v>273292</v>
      </c>
    </row>
    <row r="659" spans="1:10" x14ac:dyDescent="0.3">
      <c r="A659" t="s">
        <v>2629</v>
      </c>
      <c r="B659" t="s">
        <v>1199</v>
      </c>
      <c r="C659" t="s">
        <v>2215</v>
      </c>
      <c r="D659" t="s">
        <v>1178</v>
      </c>
      <c r="E659" t="s">
        <v>214</v>
      </c>
      <c r="F659" t="s">
        <v>1445</v>
      </c>
      <c r="G659">
        <f>VLOOKUP(A659, ProductsOfOrder!A:D, 4, FALSE)</f>
        <v>444000</v>
      </c>
      <c r="H659">
        <v>31615</v>
      </c>
      <c r="I659" t="s">
        <v>226</v>
      </c>
      <c r="J659" s="13">
        <f>VLOOKUP(A659, ProductsOfOrder!A:D, 4, FALSE) +H659-VLOOKUP(A659, ProductsOfOrder!A:D, 4, FALSE) *I659</f>
        <v>444535</v>
      </c>
    </row>
    <row r="660" spans="1:10" x14ac:dyDescent="0.3">
      <c r="A660" t="s">
        <v>2630</v>
      </c>
      <c r="B660" t="s">
        <v>1396</v>
      </c>
      <c r="C660" t="s">
        <v>2160</v>
      </c>
      <c r="D660" t="s">
        <v>1178</v>
      </c>
      <c r="E660" t="s">
        <v>220</v>
      </c>
      <c r="F660" t="s">
        <v>1439</v>
      </c>
      <c r="G660">
        <f>VLOOKUP(A660, ProductsOfOrder!A:D, 4, FALSE)</f>
        <v>100000</v>
      </c>
      <c r="H660">
        <v>18313</v>
      </c>
      <c r="I660" t="s">
        <v>298</v>
      </c>
      <c r="J660" s="13">
        <f>VLOOKUP(A660, ProductsOfOrder!A:D, 4, FALSE) +H660-VLOOKUP(A660, ProductsOfOrder!A:D, 4, FALSE) *I660</f>
        <v>108313</v>
      </c>
    </row>
    <row r="661" spans="1:10" x14ac:dyDescent="0.3">
      <c r="A661" t="s">
        <v>2631</v>
      </c>
      <c r="B661" t="s">
        <v>1058</v>
      </c>
      <c r="C661" t="s">
        <v>2179</v>
      </c>
      <c r="D661" t="s">
        <v>1073</v>
      </c>
      <c r="E661" t="s">
        <v>214</v>
      </c>
      <c r="F661" t="s">
        <v>1458</v>
      </c>
      <c r="G661">
        <f>VLOOKUP(A661, ProductsOfOrder!A:D, 4, FALSE)</f>
        <v>4000000</v>
      </c>
      <c r="H661">
        <v>30748</v>
      </c>
      <c r="I661" t="s">
        <v>226</v>
      </c>
      <c r="J661" s="13">
        <f>VLOOKUP(A661, ProductsOfOrder!A:D, 4, FALSE) +H661-VLOOKUP(A661, ProductsOfOrder!A:D, 4, FALSE) *I661</f>
        <v>3750748</v>
      </c>
    </row>
    <row r="662" spans="1:10" x14ac:dyDescent="0.3">
      <c r="A662" t="s">
        <v>2632</v>
      </c>
      <c r="B662" t="s">
        <v>1408</v>
      </c>
      <c r="C662" t="s">
        <v>2186</v>
      </c>
      <c r="D662" t="s">
        <v>251</v>
      </c>
      <c r="E662" t="s">
        <v>214</v>
      </c>
      <c r="F662" t="s">
        <v>1451</v>
      </c>
      <c r="G662">
        <f>VLOOKUP(A662, ProductsOfOrder!A:D, 4, FALSE)</f>
        <v>800000</v>
      </c>
      <c r="H662">
        <v>33932</v>
      </c>
      <c r="I662" t="s">
        <v>238</v>
      </c>
      <c r="J662" s="13">
        <f>VLOOKUP(A662, ProductsOfOrder!A:D, 4, FALSE) +H662-VLOOKUP(A662, ProductsOfOrder!A:D, 4, FALSE) *I662</f>
        <v>809932</v>
      </c>
    </row>
    <row r="663" spans="1:10" x14ac:dyDescent="0.3">
      <c r="A663" t="s">
        <v>2633</v>
      </c>
      <c r="B663" t="s">
        <v>1097</v>
      </c>
      <c r="C663" t="s">
        <v>218</v>
      </c>
      <c r="D663" t="s">
        <v>1020</v>
      </c>
      <c r="E663" t="s">
        <v>214</v>
      </c>
      <c r="F663" t="s">
        <v>1448</v>
      </c>
      <c r="G663">
        <f>VLOOKUP(A663, ProductsOfOrder!A:D, 4, FALSE)</f>
        <v>25000000</v>
      </c>
      <c r="H663">
        <v>19960</v>
      </c>
      <c r="I663" t="s">
        <v>222</v>
      </c>
      <c r="J663" s="13">
        <f>VLOOKUP(A663, ProductsOfOrder!A:D, 4, FALSE) +H663-VLOOKUP(A663, ProductsOfOrder!A:D, 4, FALSE) *I663</f>
        <v>23519960</v>
      </c>
    </row>
    <row r="664" spans="1:10" x14ac:dyDescent="0.3">
      <c r="A664" t="s">
        <v>2634</v>
      </c>
      <c r="B664" t="s">
        <v>1371</v>
      </c>
      <c r="C664" t="s">
        <v>358</v>
      </c>
      <c r="D664" t="s">
        <v>975</v>
      </c>
      <c r="E664" t="s">
        <v>220</v>
      </c>
      <c r="F664" t="s">
        <v>1440</v>
      </c>
      <c r="G664">
        <f>VLOOKUP(A664, ProductsOfOrder!A:D, 4, FALSE)</f>
        <v>249000</v>
      </c>
      <c r="H664">
        <v>33511</v>
      </c>
      <c r="I664" t="s">
        <v>261</v>
      </c>
      <c r="J664" s="13">
        <f>VLOOKUP(A664, ProductsOfOrder!A:D, 4, FALSE) +H664-VLOOKUP(A664, ProductsOfOrder!A:D, 4, FALSE) *I664</f>
        <v>260101</v>
      </c>
    </row>
    <row r="665" spans="1:10" x14ac:dyDescent="0.3">
      <c r="A665" t="s">
        <v>2635</v>
      </c>
      <c r="B665" t="s">
        <v>1305</v>
      </c>
      <c r="C665" t="s">
        <v>2484</v>
      </c>
      <c r="D665" t="s">
        <v>1162</v>
      </c>
      <c r="E665" t="s">
        <v>214</v>
      </c>
      <c r="F665" t="s">
        <v>1445</v>
      </c>
      <c r="G665">
        <f>VLOOKUP(A665, ProductsOfOrder!A:D, 4, FALSE)</f>
        <v>33246000</v>
      </c>
      <c r="H665">
        <v>39811</v>
      </c>
      <c r="I665" t="s">
        <v>216</v>
      </c>
      <c r="J665" s="13">
        <f>VLOOKUP(A665, ProductsOfOrder!A:D, 4, FALSE) +H665-VLOOKUP(A665, ProductsOfOrder!A:D, 4, FALSE) *I665</f>
        <v>32620891</v>
      </c>
    </row>
    <row r="666" spans="1:10" x14ac:dyDescent="0.3">
      <c r="A666" t="s">
        <v>2636</v>
      </c>
      <c r="B666" t="s">
        <v>1089</v>
      </c>
      <c r="C666" t="s">
        <v>2637</v>
      </c>
      <c r="D666" t="s">
        <v>1112</v>
      </c>
      <c r="E666" t="s">
        <v>214</v>
      </c>
      <c r="F666" t="s">
        <v>1449</v>
      </c>
      <c r="G666">
        <f>VLOOKUP(A666, ProductsOfOrder!A:D, 4, FALSE)</f>
        <v>256000</v>
      </c>
      <c r="H666">
        <v>41182</v>
      </c>
      <c r="I666" t="s">
        <v>216</v>
      </c>
      <c r="J666" s="13">
        <f>VLOOKUP(A666, ProductsOfOrder!A:D, 4, FALSE) +H666-VLOOKUP(A666, ProductsOfOrder!A:D, 4, FALSE) *I666</f>
        <v>292062</v>
      </c>
    </row>
    <row r="667" spans="1:10" x14ac:dyDescent="0.3">
      <c r="A667" t="s">
        <v>2638</v>
      </c>
      <c r="B667" t="s">
        <v>1145</v>
      </c>
      <c r="C667" t="s">
        <v>2178</v>
      </c>
      <c r="D667" t="s">
        <v>1055</v>
      </c>
      <c r="E667" t="s">
        <v>220</v>
      </c>
      <c r="F667" t="s">
        <v>1443</v>
      </c>
      <c r="G667">
        <f>VLOOKUP(A667, ProductsOfOrder!A:D, 4, FALSE)</f>
        <v>249900000</v>
      </c>
      <c r="H667">
        <v>41131</v>
      </c>
      <c r="I667" t="s">
        <v>238</v>
      </c>
      <c r="J667" s="13">
        <f>VLOOKUP(A667, ProductsOfOrder!A:D, 4, FALSE) +H667-VLOOKUP(A667, ProductsOfOrder!A:D, 4, FALSE) *I667</f>
        <v>242444131</v>
      </c>
    </row>
    <row r="668" spans="1:10" x14ac:dyDescent="0.3">
      <c r="A668" t="s">
        <v>2639</v>
      </c>
      <c r="B668" t="s">
        <v>1344</v>
      </c>
      <c r="C668" t="s">
        <v>2194</v>
      </c>
      <c r="D668" t="s">
        <v>999</v>
      </c>
      <c r="E668" t="s">
        <v>220</v>
      </c>
      <c r="F668" t="s">
        <v>1459</v>
      </c>
      <c r="G668">
        <f>VLOOKUP(A668, ProductsOfOrder!A:D, 4, FALSE)</f>
        <v>350000</v>
      </c>
      <c r="H668">
        <v>28970</v>
      </c>
      <c r="I668" t="s">
        <v>216</v>
      </c>
      <c r="J668" s="13">
        <f>VLOOKUP(A668, ProductsOfOrder!A:D, 4, FALSE) +H668-VLOOKUP(A668, ProductsOfOrder!A:D, 4, FALSE) *I668</f>
        <v>371970</v>
      </c>
    </row>
    <row r="669" spans="1:10" x14ac:dyDescent="0.3">
      <c r="A669" t="s">
        <v>2640</v>
      </c>
      <c r="B669" t="s">
        <v>1051</v>
      </c>
      <c r="C669" t="s">
        <v>2641</v>
      </c>
      <c r="D669" t="s">
        <v>1069</v>
      </c>
      <c r="E669" t="s">
        <v>214</v>
      </c>
      <c r="F669" t="s">
        <v>1440</v>
      </c>
      <c r="G669">
        <f>VLOOKUP(A669, ProductsOfOrder!A:D, 4, FALSE)</f>
        <v>359900000</v>
      </c>
      <c r="H669">
        <v>34782</v>
      </c>
      <c r="I669" t="s">
        <v>298</v>
      </c>
      <c r="J669" s="13">
        <f>VLOOKUP(A669, ProductsOfOrder!A:D, 4, FALSE) +H669-VLOOKUP(A669, ProductsOfOrder!A:D, 4, FALSE) *I669</f>
        <v>323944782</v>
      </c>
    </row>
    <row r="670" spans="1:10" x14ac:dyDescent="0.3">
      <c r="A670" t="s">
        <v>2642</v>
      </c>
      <c r="B670" t="s">
        <v>1111</v>
      </c>
      <c r="C670" t="s">
        <v>302</v>
      </c>
      <c r="D670" t="s">
        <v>1146</v>
      </c>
      <c r="E670" t="s">
        <v>220</v>
      </c>
      <c r="F670" t="s">
        <v>1459</v>
      </c>
      <c r="G670">
        <f>VLOOKUP(A670, ProductsOfOrder!A:D, 4, FALSE)</f>
        <v>199920000</v>
      </c>
      <c r="H670">
        <v>30431</v>
      </c>
      <c r="I670" t="s">
        <v>261</v>
      </c>
      <c r="J670" s="13">
        <f>VLOOKUP(A670, ProductsOfOrder!A:D, 4, FALSE) +H670-VLOOKUP(A670, ProductsOfOrder!A:D, 4, FALSE) *I670</f>
        <v>181957631</v>
      </c>
    </row>
    <row r="671" spans="1:10" x14ac:dyDescent="0.3">
      <c r="A671" t="s">
        <v>2643</v>
      </c>
      <c r="B671" t="s">
        <v>1153</v>
      </c>
      <c r="C671" t="s">
        <v>423</v>
      </c>
      <c r="D671" t="s">
        <v>1124</v>
      </c>
      <c r="E671" t="s">
        <v>214</v>
      </c>
      <c r="F671" t="s">
        <v>1448</v>
      </c>
      <c r="G671">
        <f>VLOOKUP(A671, ProductsOfOrder!A:D, 4, FALSE)</f>
        <v>50000</v>
      </c>
      <c r="H671">
        <v>34998</v>
      </c>
      <c r="I671" t="s">
        <v>275</v>
      </c>
      <c r="J671" s="13">
        <f>VLOOKUP(A671, ProductsOfOrder!A:D, 4, FALSE) +H671-VLOOKUP(A671, ProductsOfOrder!A:D, 4, FALSE) *I671</f>
        <v>84498</v>
      </c>
    </row>
    <row r="672" spans="1:10" x14ac:dyDescent="0.3">
      <c r="A672" t="s">
        <v>2644</v>
      </c>
      <c r="B672" t="s">
        <v>1113</v>
      </c>
      <c r="C672" t="s">
        <v>2645</v>
      </c>
      <c r="D672" t="s">
        <v>982</v>
      </c>
      <c r="E672" t="s">
        <v>220</v>
      </c>
      <c r="F672" t="s">
        <v>1460</v>
      </c>
      <c r="G672">
        <f>VLOOKUP(A672, ProductsOfOrder!A:D, 4, FALSE)</f>
        <v>500000</v>
      </c>
      <c r="H672">
        <v>35732</v>
      </c>
      <c r="I672" t="s">
        <v>216</v>
      </c>
      <c r="J672" s="13">
        <f>VLOOKUP(A672, ProductsOfOrder!A:D, 4, FALSE) +H672-VLOOKUP(A672, ProductsOfOrder!A:D, 4, FALSE) *I672</f>
        <v>525732</v>
      </c>
    </row>
    <row r="673" spans="1:10" x14ac:dyDescent="0.3">
      <c r="A673" t="s">
        <v>2646</v>
      </c>
      <c r="B673" t="s">
        <v>1056</v>
      </c>
      <c r="C673" t="s">
        <v>363</v>
      </c>
      <c r="D673" t="s">
        <v>1136</v>
      </c>
      <c r="E673" t="s">
        <v>214</v>
      </c>
      <c r="F673" t="s">
        <v>1439</v>
      </c>
      <c r="G673">
        <f>VLOOKUP(A673, ProductsOfOrder!A:D, 4, FALSE)</f>
        <v>196000</v>
      </c>
      <c r="H673">
        <v>32882</v>
      </c>
      <c r="I673" t="s">
        <v>275</v>
      </c>
      <c r="J673" s="13">
        <f>VLOOKUP(A673, ProductsOfOrder!A:D, 4, FALSE) +H673-VLOOKUP(A673, ProductsOfOrder!A:D, 4, FALSE) *I673</f>
        <v>226922</v>
      </c>
    </row>
    <row r="674" spans="1:10" x14ac:dyDescent="0.3">
      <c r="A674" t="s">
        <v>2647</v>
      </c>
      <c r="B674" t="s">
        <v>1151</v>
      </c>
      <c r="C674" t="s">
        <v>2205</v>
      </c>
      <c r="D674" t="s">
        <v>988</v>
      </c>
      <c r="E674" t="s">
        <v>214</v>
      </c>
      <c r="F674" t="s">
        <v>1460</v>
      </c>
      <c r="G674">
        <f>VLOOKUP(A674, ProductsOfOrder!A:D, 4, FALSE)</f>
        <v>1996000</v>
      </c>
      <c r="H674">
        <v>31044</v>
      </c>
      <c r="I674" t="s">
        <v>230</v>
      </c>
      <c r="J674" s="13">
        <f>VLOOKUP(A674, ProductsOfOrder!A:D, 4, FALSE) +H674-VLOOKUP(A674, ProductsOfOrder!A:D, 4, FALSE) *I674</f>
        <v>1867364</v>
      </c>
    </row>
    <row r="675" spans="1:10" x14ac:dyDescent="0.3">
      <c r="A675" t="s">
        <v>2648</v>
      </c>
      <c r="B675" t="s">
        <v>1372</v>
      </c>
      <c r="C675" t="s">
        <v>2420</v>
      </c>
      <c r="D675" t="s">
        <v>1162</v>
      </c>
      <c r="E675" t="s">
        <v>220</v>
      </c>
      <c r="F675" t="s">
        <v>1449</v>
      </c>
      <c r="G675">
        <f>VLOOKUP(A675, ProductsOfOrder!A:D, 4, FALSE)</f>
        <v>1000000</v>
      </c>
      <c r="H675">
        <v>32081</v>
      </c>
      <c r="I675" t="s">
        <v>238</v>
      </c>
      <c r="J675" s="13">
        <f>VLOOKUP(A675, ProductsOfOrder!A:D, 4, FALSE) +H675-VLOOKUP(A675, ProductsOfOrder!A:D, 4, FALSE) *I675</f>
        <v>1002081</v>
      </c>
    </row>
    <row r="676" spans="1:10" x14ac:dyDescent="0.3">
      <c r="A676" t="s">
        <v>2649</v>
      </c>
      <c r="B676" t="s">
        <v>1217</v>
      </c>
      <c r="C676" t="s">
        <v>2143</v>
      </c>
      <c r="D676" t="s">
        <v>1030</v>
      </c>
      <c r="E676" t="s">
        <v>214</v>
      </c>
      <c r="F676" t="s">
        <v>1448</v>
      </c>
      <c r="G676">
        <f>VLOOKUP(A676, ProductsOfOrder!A:D, 4, FALSE)</f>
        <v>100000</v>
      </c>
      <c r="H676">
        <v>29959</v>
      </c>
      <c r="I676" t="s">
        <v>242</v>
      </c>
      <c r="J676" s="13">
        <f>VLOOKUP(A676, ProductsOfOrder!A:D, 4, FALSE) +H676-VLOOKUP(A676, ProductsOfOrder!A:D, 4, FALSE) *I676</f>
        <v>124959</v>
      </c>
    </row>
    <row r="677" spans="1:10" x14ac:dyDescent="0.3">
      <c r="A677" t="s">
        <v>2650</v>
      </c>
      <c r="B677" t="s">
        <v>1340</v>
      </c>
      <c r="C677" t="s">
        <v>2305</v>
      </c>
      <c r="D677" t="s">
        <v>1107</v>
      </c>
      <c r="E677" t="s">
        <v>220</v>
      </c>
      <c r="F677" t="s">
        <v>1452</v>
      </c>
      <c r="G677">
        <f>VLOOKUP(A677, ProductsOfOrder!A:D, 4, FALSE)</f>
        <v>299000</v>
      </c>
      <c r="H677">
        <v>26700</v>
      </c>
      <c r="I677" t="s">
        <v>238</v>
      </c>
      <c r="J677" s="13">
        <f>VLOOKUP(A677, ProductsOfOrder!A:D, 4, FALSE) +H677-VLOOKUP(A677, ProductsOfOrder!A:D, 4, FALSE) *I677</f>
        <v>316730</v>
      </c>
    </row>
    <row r="678" spans="1:10" x14ac:dyDescent="0.3">
      <c r="A678" t="s">
        <v>2651</v>
      </c>
      <c r="B678" t="s">
        <v>1319</v>
      </c>
      <c r="C678" t="s">
        <v>2141</v>
      </c>
      <c r="D678" t="s">
        <v>1036</v>
      </c>
      <c r="E678" t="s">
        <v>214</v>
      </c>
      <c r="F678" t="s">
        <v>1451</v>
      </c>
      <c r="G678">
        <f>VLOOKUP(A678, ProductsOfOrder!A:D, 4, FALSE)</f>
        <v>319900000</v>
      </c>
      <c r="H678">
        <v>30198</v>
      </c>
      <c r="I678" t="s">
        <v>230</v>
      </c>
      <c r="J678" s="13">
        <f>VLOOKUP(A678, ProductsOfOrder!A:D, 4, FALSE) +H678-VLOOKUP(A678, ProductsOfOrder!A:D, 4, FALSE) *I678</f>
        <v>294338198</v>
      </c>
    </row>
    <row r="679" spans="1:10" x14ac:dyDescent="0.3">
      <c r="A679" t="s">
        <v>2652</v>
      </c>
      <c r="B679" t="s">
        <v>1186</v>
      </c>
      <c r="C679" t="s">
        <v>2653</v>
      </c>
      <c r="D679" t="s">
        <v>1164</v>
      </c>
      <c r="E679" t="s">
        <v>220</v>
      </c>
      <c r="F679" t="s">
        <v>1453</v>
      </c>
      <c r="G679">
        <f>VLOOKUP(A679, ProductsOfOrder!A:D, 4, FALSE)</f>
        <v>1196000</v>
      </c>
      <c r="H679">
        <v>44254</v>
      </c>
      <c r="I679" t="s">
        <v>275</v>
      </c>
      <c r="J679" s="13">
        <f>VLOOKUP(A679, ProductsOfOrder!A:D, 4, FALSE) +H679-VLOOKUP(A679, ProductsOfOrder!A:D, 4, FALSE) *I679</f>
        <v>1228294</v>
      </c>
    </row>
    <row r="680" spans="1:10" x14ac:dyDescent="0.3">
      <c r="A680" t="s">
        <v>2654</v>
      </c>
      <c r="B680" t="s">
        <v>1407</v>
      </c>
      <c r="C680" t="s">
        <v>370</v>
      </c>
      <c r="D680" t="s">
        <v>1020</v>
      </c>
      <c r="E680" t="s">
        <v>220</v>
      </c>
      <c r="F680" t="s">
        <v>1461</v>
      </c>
      <c r="G680">
        <f>VLOOKUP(A680, ProductsOfOrder!A:D, 4, FALSE)</f>
        <v>598000</v>
      </c>
      <c r="H680">
        <v>34867</v>
      </c>
      <c r="I680" t="s">
        <v>238</v>
      </c>
      <c r="J680" s="13">
        <f>VLOOKUP(A680, ProductsOfOrder!A:D, 4, FALSE) +H680-VLOOKUP(A680, ProductsOfOrder!A:D, 4, FALSE) *I680</f>
        <v>614927</v>
      </c>
    </row>
    <row r="681" spans="1:10" x14ac:dyDescent="0.3">
      <c r="A681" t="s">
        <v>2655</v>
      </c>
      <c r="B681" t="s">
        <v>1109</v>
      </c>
      <c r="C681" t="s">
        <v>2170</v>
      </c>
      <c r="D681" t="s">
        <v>992</v>
      </c>
      <c r="E681" t="s">
        <v>220</v>
      </c>
      <c r="F681" t="s">
        <v>1451</v>
      </c>
      <c r="G681">
        <f>VLOOKUP(A681, ProductsOfOrder!A:D, 4, FALSE)</f>
        <v>11648000</v>
      </c>
      <c r="H681">
        <v>37654</v>
      </c>
      <c r="I681" t="s">
        <v>238</v>
      </c>
      <c r="J681" s="13">
        <f>VLOOKUP(A681, ProductsOfOrder!A:D, 4, FALSE) +H681-VLOOKUP(A681, ProductsOfOrder!A:D, 4, FALSE) *I681</f>
        <v>11336214</v>
      </c>
    </row>
    <row r="682" spans="1:10" x14ac:dyDescent="0.3">
      <c r="A682" t="s">
        <v>2656</v>
      </c>
      <c r="B682" t="s">
        <v>1268</v>
      </c>
      <c r="C682" t="s">
        <v>2150</v>
      </c>
      <c r="D682" t="s">
        <v>267</v>
      </c>
      <c r="E682" t="s">
        <v>220</v>
      </c>
      <c r="F682" t="s">
        <v>1452</v>
      </c>
      <c r="G682">
        <f>VLOOKUP(A682, ProductsOfOrder!A:D, 4, FALSE)</f>
        <v>5000000</v>
      </c>
      <c r="H682">
        <v>20595</v>
      </c>
      <c r="I682" t="s">
        <v>275</v>
      </c>
      <c r="J682" s="13">
        <f>VLOOKUP(A682, ProductsOfOrder!A:D, 4, FALSE) +H682-VLOOKUP(A682, ProductsOfOrder!A:D, 4, FALSE) *I682</f>
        <v>4970595</v>
      </c>
    </row>
    <row r="683" spans="1:10" x14ac:dyDescent="0.3">
      <c r="A683" t="s">
        <v>2657</v>
      </c>
      <c r="B683" t="s">
        <v>1191</v>
      </c>
      <c r="C683" t="s">
        <v>2658</v>
      </c>
      <c r="D683" t="s">
        <v>1075</v>
      </c>
      <c r="E683" t="s">
        <v>214</v>
      </c>
      <c r="F683" t="s">
        <v>1440</v>
      </c>
      <c r="G683">
        <f>VLOOKUP(A683, ProductsOfOrder!A:D, 4, FALSE)</f>
        <v>498000</v>
      </c>
      <c r="H683">
        <v>15571</v>
      </c>
      <c r="I683" t="s">
        <v>226</v>
      </c>
      <c r="J683" s="13">
        <f>VLOOKUP(A683, ProductsOfOrder!A:D, 4, FALSE) +H683-VLOOKUP(A683, ProductsOfOrder!A:D, 4, FALSE) *I683</f>
        <v>478711</v>
      </c>
    </row>
    <row r="684" spans="1:10" x14ac:dyDescent="0.3">
      <c r="A684" t="s">
        <v>2659</v>
      </c>
      <c r="B684" t="s">
        <v>973</v>
      </c>
      <c r="C684" t="s">
        <v>2660</v>
      </c>
      <c r="D684" t="s">
        <v>1150</v>
      </c>
      <c r="E684" t="s">
        <v>220</v>
      </c>
      <c r="F684" t="s">
        <v>1442</v>
      </c>
      <c r="G684">
        <f>VLOOKUP(A684, ProductsOfOrder!A:D, 4, FALSE)</f>
        <v>150000</v>
      </c>
      <c r="H684">
        <v>42824</v>
      </c>
      <c r="I684" t="s">
        <v>242</v>
      </c>
      <c r="J684" s="13">
        <f>VLOOKUP(A684, ProductsOfOrder!A:D, 4, FALSE) +H684-VLOOKUP(A684, ProductsOfOrder!A:D, 4, FALSE) *I684</f>
        <v>185324</v>
      </c>
    </row>
    <row r="685" spans="1:10" x14ac:dyDescent="0.3">
      <c r="A685" t="s">
        <v>2661</v>
      </c>
      <c r="B685" t="s">
        <v>1089</v>
      </c>
      <c r="C685" t="s">
        <v>2338</v>
      </c>
      <c r="D685" t="s">
        <v>319</v>
      </c>
      <c r="E685" t="s">
        <v>220</v>
      </c>
      <c r="F685" t="s">
        <v>1443</v>
      </c>
      <c r="G685">
        <f>VLOOKUP(A685, ProductsOfOrder!A:D, 4, FALSE)</f>
        <v>199000</v>
      </c>
      <c r="H685">
        <v>44587</v>
      </c>
      <c r="I685" t="s">
        <v>284</v>
      </c>
      <c r="J685" s="13">
        <f>VLOOKUP(A685, ProductsOfOrder!A:D, 4, FALSE) +H685-VLOOKUP(A685, ProductsOfOrder!A:D, 4, FALSE) *I685</f>
        <v>235627</v>
      </c>
    </row>
    <row r="686" spans="1:10" x14ac:dyDescent="0.3">
      <c r="A686" t="s">
        <v>2662</v>
      </c>
      <c r="B686" t="s">
        <v>1256</v>
      </c>
      <c r="C686" t="s">
        <v>2396</v>
      </c>
      <c r="D686" t="s">
        <v>1075</v>
      </c>
      <c r="E686" t="s">
        <v>214</v>
      </c>
      <c r="F686" t="s">
        <v>1444</v>
      </c>
      <c r="G686">
        <f>VLOOKUP(A686, ProductsOfOrder!A:D, 4, FALSE)</f>
        <v>300000</v>
      </c>
      <c r="H686">
        <v>40250</v>
      </c>
      <c r="I686" t="s">
        <v>275</v>
      </c>
      <c r="J686" s="13">
        <f>VLOOKUP(A686, ProductsOfOrder!A:D, 4, FALSE) +H686-VLOOKUP(A686, ProductsOfOrder!A:D, 4, FALSE) *I686</f>
        <v>337250</v>
      </c>
    </row>
    <row r="687" spans="1:10" x14ac:dyDescent="0.3">
      <c r="A687" t="s">
        <v>2663</v>
      </c>
      <c r="B687" t="s">
        <v>1405</v>
      </c>
      <c r="C687" t="s">
        <v>2149</v>
      </c>
      <c r="D687" t="s">
        <v>1102</v>
      </c>
      <c r="E687" t="s">
        <v>214</v>
      </c>
      <c r="F687" t="s">
        <v>1460</v>
      </c>
      <c r="G687">
        <f>VLOOKUP(A687, ProductsOfOrder!A:D, 4, FALSE)</f>
        <v>2500000</v>
      </c>
      <c r="H687">
        <v>28963</v>
      </c>
      <c r="I687" t="s">
        <v>238</v>
      </c>
      <c r="J687" s="13">
        <f>VLOOKUP(A687, ProductsOfOrder!A:D, 4, FALSE) +H687-VLOOKUP(A687, ProductsOfOrder!A:D, 4, FALSE) *I687</f>
        <v>2453963</v>
      </c>
    </row>
    <row r="688" spans="1:10" x14ac:dyDescent="0.3">
      <c r="A688" t="s">
        <v>2664</v>
      </c>
      <c r="B688" t="s">
        <v>1072</v>
      </c>
      <c r="C688" t="s">
        <v>2252</v>
      </c>
      <c r="D688" t="s">
        <v>1007</v>
      </c>
      <c r="E688" t="s">
        <v>214</v>
      </c>
      <c r="F688" t="s">
        <v>1452</v>
      </c>
      <c r="G688">
        <f>VLOOKUP(A688, ProductsOfOrder!A:D, 4, FALSE)</f>
        <v>100000</v>
      </c>
      <c r="H688">
        <v>32458</v>
      </c>
      <c r="I688" t="s">
        <v>222</v>
      </c>
      <c r="J688" s="13">
        <f>VLOOKUP(A688, ProductsOfOrder!A:D, 4, FALSE) +H688-VLOOKUP(A688, ProductsOfOrder!A:D, 4, FALSE) *I688</f>
        <v>126458</v>
      </c>
    </row>
    <row r="689" spans="1:10" x14ac:dyDescent="0.3">
      <c r="A689" t="s">
        <v>2665</v>
      </c>
      <c r="B689" t="s">
        <v>1378</v>
      </c>
      <c r="C689" t="s">
        <v>2172</v>
      </c>
      <c r="D689" t="s">
        <v>356</v>
      </c>
      <c r="E689" t="s">
        <v>220</v>
      </c>
      <c r="F689" t="s">
        <v>1440</v>
      </c>
      <c r="G689">
        <f>VLOOKUP(A689, ProductsOfOrder!A:D, 4, FALSE)</f>
        <v>320000</v>
      </c>
      <c r="H689">
        <v>43685</v>
      </c>
      <c r="I689" t="s">
        <v>298</v>
      </c>
      <c r="J689" s="13">
        <f>VLOOKUP(A689, ProductsOfOrder!A:D, 4, FALSE) +H689-VLOOKUP(A689, ProductsOfOrder!A:D, 4, FALSE) *I689</f>
        <v>331685</v>
      </c>
    </row>
    <row r="690" spans="1:10" x14ac:dyDescent="0.3">
      <c r="A690" t="s">
        <v>2666</v>
      </c>
      <c r="B690" t="s">
        <v>1053</v>
      </c>
      <c r="C690" t="s">
        <v>296</v>
      </c>
      <c r="D690" t="s">
        <v>984</v>
      </c>
      <c r="E690" t="s">
        <v>214</v>
      </c>
      <c r="F690" t="s">
        <v>1458</v>
      </c>
      <c r="G690">
        <f>VLOOKUP(A690, ProductsOfOrder!A:D, 4, FALSE)</f>
        <v>191940000</v>
      </c>
      <c r="H690">
        <v>25854</v>
      </c>
      <c r="I690" t="s">
        <v>261</v>
      </c>
      <c r="J690" s="13">
        <f>VLOOKUP(A690, ProductsOfOrder!A:D, 4, FALSE) +H690-VLOOKUP(A690, ProductsOfOrder!A:D, 4, FALSE) *I690</f>
        <v>174691254</v>
      </c>
    </row>
    <row r="691" spans="1:10" x14ac:dyDescent="0.3">
      <c r="A691" t="s">
        <v>2667</v>
      </c>
      <c r="B691" t="s">
        <v>1005</v>
      </c>
      <c r="C691" t="s">
        <v>2136</v>
      </c>
      <c r="D691" t="s">
        <v>1041</v>
      </c>
      <c r="E691" t="s">
        <v>214</v>
      </c>
      <c r="F691" t="s">
        <v>1454</v>
      </c>
      <c r="G691">
        <f>VLOOKUP(A691, ProductsOfOrder!A:D, 4, FALSE)</f>
        <v>43595000</v>
      </c>
      <c r="H691">
        <v>29977</v>
      </c>
      <c r="I691" t="s">
        <v>230</v>
      </c>
      <c r="J691" s="13">
        <f>VLOOKUP(A691, ProductsOfOrder!A:D, 4, FALSE) +H691-VLOOKUP(A691, ProductsOfOrder!A:D, 4, FALSE) *I691</f>
        <v>40137377</v>
      </c>
    </row>
    <row r="692" spans="1:10" x14ac:dyDescent="0.3">
      <c r="A692" t="s">
        <v>2668</v>
      </c>
      <c r="B692" t="s">
        <v>1417</v>
      </c>
      <c r="C692" t="s">
        <v>2227</v>
      </c>
      <c r="D692" t="s">
        <v>1001</v>
      </c>
      <c r="E692" t="s">
        <v>214</v>
      </c>
      <c r="F692" t="s">
        <v>1457</v>
      </c>
      <c r="G692">
        <f>VLOOKUP(A692, ProductsOfOrder!A:D, 4, FALSE)</f>
        <v>1800000</v>
      </c>
      <c r="H692">
        <v>19193</v>
      </c>
      <c r="I692" t="s">
        <v>284</v>
      </c>
      <c r="J692" s="13">
        <f>VLOOKUP(A692, ProductsOfOrder!A:D, 4, FALSE) +H692-VLOOKUP(A692, ProductsOfOrder!A:D, 4, FALSE) *I692</f>
        <v>1747193</v>
      </c>
    </row>
    <row r="693" spans="1:10" x14ac:dyDescent="0.3">
      <c r="A693" t="s">
        <v>2669</v>
      </c>
      <c r="B693" t="s">
        <v>1248</v>
      </c>
      <c r="C693" t="s">
        <v>351</v>
      </c>
      <c r="D693" t="s">
        <v>999</v>
      </c>
      <c r="E693" t="s">
        <v>214</v>
      </c>
      <c r="F693" t="s">
        <v>1448</v>
      </c>
      <c r="G693">
        <f>VLOOKUP(A693, ProductsOfOrder!A:D, 4, FALSE)</f>
        <v>135960000</v>
      </c>
      <c r="H693">
        <v>26280</v>
      </c>
      <c r="I693" t="s">
        <v>298</v>
      </c>
      <c r="J693" s="13">
        <f>VLOOKUP(A693, ProductsOfOrder!A:D, 4, FALSE) +H693-VLOOKUP(A693, ProductsOfOrder!A:D, 4, FALSE) *I693</f>
        <v>122390280</v>
      </c>
    </row>
    <row r="694" spans="1:10" x14ac:dyDescent="0.3">
      <c r="A694" t="s">
        <v>2670</v>
      </c>
      <c r="B694" t="s">
        <v>1402</v>
      </c>
      <c r="C694" t="s">
        <v>2156</v>
      </c>
      <c r="D694" t="s">
        <v>1207</v>
      </c>
      <c r="E694" t="s">
        <v>220</v>
      </c>
      <c r="F694" t="s">
        <v>1452</v>
      </c>
      <c r="G694">
        <f>VLOOKUP(A694, ProductsOfOrder!A:D, 4, FALSE)</f>
        <v>15184000</v>
      </c>
      <c r="H694">
        <v>28239</v>
      </c>
      <c r="I694" t="s">
        <v>261</v>
      </c>
      <c r="J694" s="13">
        <f>VLOOKUP(A694, ProductsOfOrder!A:D, 4, FALSE) +H694-VLOOKUP(A694, ProductsOfOrder!A:D, 4, FALSE) *I694</f>
        <v>13845679</v>
      </c>
    </row>
    <row r="695" spans="1:10" x14ac:dyDescent="0.3">
      <c r="A695" t="s">
        <v>2671</v>
      </c>
      <c r="B695" t="s">
        <v>1000</v>
      </c>
      <c r="C695" t="s">
        <v>2165</v>
      </c>
      <c r="D695" t="s">
        <v>2155</v>
      </c>
      <c r="E695" t="s">
        <v>220</v>
      </c>
      <c r="F695" t="s">
        <v>1450</v>
      </c>
      <c r="G695">
        <f>VLOOKUP(A695, ProductsOfOrder!A:D, 4, FALSE)</f>
        <v>39990000</v>
      </c>
      <c r="H695">
        <v>34909</v>
      </c>
      <c r="I695" t="s">
        <v>222</v>
      </c>
      <c r="J695" s="13">
        <f>VLOOKUP(A695, ProductsOfOrder!A:D, 4, FALSE) +H695-VLOOKUP(A695, ProductsOfOrder!A:D, 4, FALSE) *I695</f>
        <v>37625509</v>
      </c>
    </row>
    <row r="696" spans="1:10" x14ac:dyDescent="0.3">
      <c r="A696" t="s">
        <v>2672</v>
      </c>
      <c r="B696" t="s">
        <v>1436</v>
      </c>
      <c r="C696" t="s">
        <v>2296</v>
      </c>
      <c r="D696" t="s">
        <v>1079</v>
      </c>
      <c r="E696" t="s">
        <v>214</v>
      </c>
      <c r="F696" t="s">
        <v>1441</v>
      </c>
      <c r="G696">
        <f>VLOOKUP(A696, ProductsOfOrder!A:D, 4, FALSE)</f>
        <v>271920000</v>
      </c>
      <c r="H696">
        <v>30495</v>
      </c>
      <c r="I696" t="s">
        <v>216</v>
      </c>
      <c r="J696" s="13">
        <f>VLOOKUP(A696, ProductsOfOrder!A:D, 4, FALSE) +H696-VLOOKUP(A696, ProductsOfOrder!A:D, 4, FALSE) *I696</f>
        <v>266512095</v>
      </c>
    </row>
    <row r="697" spans="1:10" x14ac:dyDescent="0.3">
      <c r="A697" t="s">
        <v>2673</v>
      </c>
      <c r="B697" t="s">
        <v>1272</v>
      </c>
      <c r="C697" t="s">
        <v>353</v>
      </c>
      <c r="D697" t="s">
        <v>264</v>
      </c>
      <c r="E697" t="s">
        <v>214</v>
      </c>
      <c r="F697" t="s">
        <v>1462</v>
      </c>
      <c r="G697">
        <f>VLOOKUP(A697, ProductsOfOrder!A:D, 4, FALSE)</f>
        <v>67980000</v>
      </c>
      <c r="H697">
        <v>29057</v>
      </c>
      <c r="I697" t="s">
        <v>275</v>
      </c>
      <c r="J697" s="13">
        <f>VLOOKUP(A697, ProductsOfOrder!A:D, 4, FALSE) +H697-VLOOKUP(A697, ProductsOfOrder!A:D, 4, FALSE) *I697</f>
        <v>67329257</v>
      </c>
    </row>
    <row r="698" spans="1:10" x14ac:dyDescent="0.3">
      <c r="A698" t="s">
        <v>2674</v>
      </c>
      <c r="B698" t="s">
        <v>1121</v>
      </c>
      <c r="C698" t="s">
        <v>2675</v>
      </c>
      <c r="D698" t="s">
        <v>1086</v>
      </c>
      <c r="E698" t="s">
        <v>220</v>
      </c>
      <c r="F698" t="s">
        <v>1443</v>
      </c>
      <c r="G698">
        <f>VLOOKUP(A698, ProductsOfOrder!A:D, 4, FALSE)</f>
        <v>20000000</v>
      </c>
      <c r="H698">
        <v>23856</v>
      </c>
      <c r="I698" t="s">
        <v>298</v>
      </c>
      <c r="J698" s="13">
        <f>VLOOKUP(A698, ProductsOfOrder!A:D, 4, FALSE) +H698-VLOOKUP(A698, ProductsOfOrder!A:D, 4, FALSE) *I698</f>
        <v>18023856</v>
      </c>
    </row>
    <row r="699" spans="1:10" x14ac:dyDescent="0.3">
      <c r="A699" t="s">
        <v>2676</v>
      </c>
      <c r="B699" t="s">
        <v>1157</v>
      </c>
      <c r="C699" t="s">
        <v>2192</v>
      </c>
      <c r="D699" t="s">
        <v>978</v>
      </c>
      <c r="E699" t="s">
        <v>220</v>
      </c>
      <c r="F699" t="s">
        <v>1455</v>
      </c>
      <c r="G699">
        <f>VLOOKUP(A699, ProductsOfOrder!A:D, 4, FALSE)</f>
        <v>269910000</v>
      </c>
      <c r="H699">
        <v>36548</v>
      </c>
      <c r="I699" t="s">
        <v>222</v>
      </c>
      <c r="J699" s="13">
        <f>VLOOKUP(A699, ProductsOfOrder!A:D, 4, FALSE) +H699-VLOOKUP(A699, ProductsOfOrder!A:D, 4, FALSE) *I699</f>
        <v>253751948</v>
      </c>
    </row>
    <row r="700" spans="1:10" x14ac:dyDescent="0.3">
      <c r="A700" t="s">
        <v>2677</v>
      </c>
      <c r="B700" t="s">
        <v>1402</v>
      </c>
      <c r="C700" t="s">
        <v>2678</v>
      </c>
      <c r="D700" t="s">
        <v>251</v>
      </c>
      <c r="E700" t="s">
        <v>220</v>
      </c>
      <c r="F700" t="s">
        <v>1458</v>
      </c>
      <c r="G700">
        <f>VLOOKUP(A700, ProductsOfOrder!A:D, 4, FALSE)</f>
        <v>160000</v>
      </c>
      <c r="H700">
        <v>40338</v>
      </c>
      <c r="I700" t="s">
        <v>222</v>
      </c>
      <c r="J700" s="13">
        <f>VLOOKUP(A700, ProductsOfOrder!A:D, 4, FALSE) +H700-VLOOKUP(A700, ProductsOfOrder!A:D, 4, FALSE) *I700</f>
        <v>190738</v>
      </c>
    </row>
    <row r="701" spans="1:10" x14ac:dyDescent="0.3">
      <c r="A701" t="s">
        <v>2679</v>
      </c>
      <c r="B701" t="s">
        <v>1147</v>
      </c>
      <c r="C701" t="s">
        <v>2641</v>
      </c>
      <c r="D701" t="s">
        <v>237</v>
      </c>
      <c r="E701" t="s">
        <v>214</v>
      </c>
      <c r="F701" t="s">
        <v>1444</v>
      </c>
      <c r="G701">
        <f>VLOOKUP(A701, ProductsOfOrder!A:D, 4, FALSE)</f>
        <v>6705000</v>
      </c>
      <c r="H701">
        <v>22190</v>
      </c>
      <c r="I701" t="s">
        <v>230</v>
      </c>
      <c r="J701" s="13">
        <f>VLOOKUP(A701, ProductsOfOrder!A:D, 4, FALSE) +H701-VLOOKUP(A701, ProductsOfOrder!A:D, 4, FALSE) *I701</f>
        <v>6190790</v>
      </c>
    </row>
    <row r="702" spans="1:10" x14ac:dyDescent="0.3">
      <c r="A702" t="s">
        <v>2680</v>
      </c>
      <c r="B702" t="s">
        <v>1070</v>
      </c>
      <c r="C702" t="s">
        <v>2246</v>
      </c>
      <c r="D702" t="s">
        <v>1118</v>
      </c>
      <c r="E702" t="s">
        <v>220</v>
      </c>
      <c r="F702" t="s">
        <v>1456</v>
      </c>
      <c r="G702">
        <f>VLOOKUP(A702, ProductsOfOrder!A:D, 4, FALSE)</f>
        <v>99960000</v>
      </c>
      <c r="H702">
        <v>28677</v>
      </c>
      <c r="I702" t="s">
        <v>261</v>
      </c>
      <c r="J702" s="13">
        <f>VLOOKUP(A702, ProductsOfOrder!A:D, 4, FALSE) +H702-VLOOKUP(A702, ProductsOfOrder!A:D, 4, FALSE) *I702</f>
        <v>90992277</v>
      </c>
    </row>
    <row r="703" spans="1:10" x14ac:dyDescent="0.3">
      <c r="A703" t="s">
        <v>2681</v>
      </c>
      <c r="B703" t="s">
        <v>1361</v>
      </c>
      <c r="C703" t="s">
        <v>405</v>
      </c>
      <c r="D703" t="s">
        <v>1069</v>
      </c>
      <c r="E703" t="s">
        <v>214</v>
      </c>
      <c r="F703" t="s">
        <v>1451</v>
      </c>
      <c r="G703">
        <f>VLOOKUP(A703, ProductsOfOrder!A:D, 4, FALSE)</f>
        <v>238000</v>
      </c>
      <c r="H703">
        <v>16604</v>
      </c>
      <c r="I703" t="s">
        <v>298</v>
      </c>
      <c r="J703" s="13">
        <f>VLOOKUP(A703, ProductsOfOrder!A:D, 4, FALSE) +H703-VLOOKUP(A703, ProductsOfOrder!A:D, 4, FALSE) *I703</f>
        <v>230804</v>
      </c>
    </row>
    <row r="704" spans="1:10" x14ac:dyDescent="0.3">
      <c r="A704" t="s">
        <v>2682</v>
      </c>
      <c r="B704" t="s">
        <v>1423</v>
      </c>
      <c r="C704" t="s">
        <v>2211</v>
      </c>
      <c r="D704" t="s">
        <v>1139</v>
      </c>
      <c r="E704" t="s">
        <v>220</v>
      </c>
      <c r="F704" t="s">
        <v>1450</v>
      </c>
      <c r="G704">
        <f>VLOOKUP(A704, ProductsOfOrder!A:D, 4, FALSE)</f>
        <v>79980000</v>
      </c>
      <c r="H704">
        <v>20007</v>
      </c>
      <c r="I704" t="s">
        <v>275</v>
      </c>
      <c r="J704" s="13">
        <f>VLOOKUP(A704, ProductsOfOrder!A:D, 4, FALSE) +H704-VLOOKUP(A704, ProductsOfOrder!A:D, 4, FALSE) *I704</f>
        <v>79200207</v>
      </c>
    </row>
    <row r="705" spans="1:10" x14ac:dyDescent="0.3">
      <c r="A705" t="s">
        <v>2683</v>
      </c>
      <c r="B705" t="s">
        <v>1257</v>
      </c>
      <c r="C705" t="s">
        <v>2684</v>
      </c>
      <c r="D705" t="s">
        <v>237</v>
      </c>
      <c r="E705" t="s">
        <v>214</v>
      </c>
      <c r="F705" t="s">
        <v>1451</v>
      </c>
      <c r="G705">
        <f>VLOOKUP(A705, ProductsOfOrder!A:D, 4, FALSE)</f>
        <v>4836000</v>
      </c>
      <c r="H705">
        <v>37509</v>
      </c>
      <c r="I705" t="s">
        <v>230</v>
      </c>
      <c r="J705" s="13">
        <f>VLOOKUP(A705, ProductsOfOrder!A:D, 4, FALSE) +H705-VLOOKUP(A705, ProductsOfOrder!A:D, 4, FALSE) *I705</f>
        <v>4486629</v>
      </c>
    </row>
    <row r="706" spans="1:10" x14ac:dyDescent="0.3">
      <c r="A706" t="s">
        <v>2685</v>
      </c>
      <c r="B706" t="s">
        <v>1171</v>
      </c>
      <c r="C706" t="s">
        <v>2424</v>
      </c>
      <c r="D706" t="s">
        <v>1075</v>
      </c>
      <c r="E706" t="s">
        <v>220</v>
      </c>
      <c r="F706" t="s">
        <v>1444</v>
      </c>
      <c r="G706">
        <f>VLOOKUP(A706, ProductsOfOrder!A:D, 4, FALSE)</f>
        <v>93000</v>
      </c>
      <c r="H706">
        <v>34064</v>
      </c>
      <c r="I706" t="s">
        <v>275</v>
      </c>
      <c r="J706" s="13">
        <f>VLOOKUP(A706, ProductsOfOrder!A:D, 4, FALSE) +H706-VLOOKUP(A706, ProductsOfOrder!A:D, 4, FALSE) *I706</f>
        <v>126134</v>
      </c>
    </row>
    <row r="707" spans="1:10" x14ac:dyDescent="0.3">
      <c r="A707" t="s">
        <v>2686</v>
      </c>
      <c r="B707" t="s">
        <v>1100</v>
      </c>
      <c r="C707" t="s">
        <v>410</v>
      </c>
      <c r="D707" t="s">
        <v>1052</v>
      </c>
      <c r="E707" t="s">
        <v>220</v>
      </c>
      <c r="F707" t="s">
        <v>1443</v>
      </c>
      <c r="G707">
        <f>VLOOKUP(A707, ProductsOfOrder!A:D, 4, FALSE)</f>
        <v>498000</v>
      </c>
      <c r="H707">
        <v>24694</v>
      </c>
      <c r="I707" t="s">
        <v>230</v>
      </c>
      <c r="J707" s="13">
        <f>VLOOKUP(A707, ProductsOfOrder!A:D, 4, FALSE) +H707-VLOOKUP(A707, ProductsOfOrder!A:D, 4, FALSE) *I707</f>
        <v>482854</v>
      </c>
    </row>
    <row r="708" spans="1:10" x14ac:dyDescent="0.3">
      <c r="A708" t="s">
        <v>2687</v>
      </c>
      <c r="B708" t="s">
        <v>1354</v>
      </c>
      <c r="C708" t="s">
        <v>2269</v>
      </c>
      <c r="D708" t="s">
        <v>984</v>
      </c>
      <c r="E708" t="s">
        <v>214</v>
      </c>
      <c r="F708" t="s">
        <v>1447</v>
      </c>
      <c r="G708">
        <f>VLOOKUP(A708, ProductsOfOrder!A:D, 4, FALSE)</f>
        <v>1743000</v>
      </c>
      <c r="H708">
        <v>36894</v>
      </c>
      <c r="I708" t="s">
        <v>284</v>
      </c>
      <c r="J708" s="13">
        <f>VLOOKUP(A708, ProductsOfOrder!A:D, 4, FALSE) +H708-VLOOKUP(A708, ProductsOfOrder!A:D, 4, FALSE) *I708</f>
        <v>1710174</v>
      </c>
    </row>
    <row r="709" spans="1:10" x14ac:dyDescent="0.3">
      <c r="A709" t="s">
        <v>2688</v>
      </c>
      <c r="B709" t="s">
        <v>1083</v>
      </c>
      <c r="C709" t="s">
        <v>2254</v>
      </c>
      <c r="D709" t="s">
        <v>999</v>
      </c>
      <c r="E709" t="s">
        <v>220</v>
      </c>
      <c r="F709" t="s">
        <v>1442</v>
      </c>
      <c r="G709">
        <f>VLOOKUP(A709, ProductsOfOrder!A:D, 4, FALSE)</f>
        <v>167940000</v>
      </c>
      <c r="H709">
        <v>23088</v>
      </c>
      <c r="I709" t="s">
        <v>275</v>
      </c>
      <c r="J709" s="13">
        <f>VLOOKUP(A709, ProductsOfOrder!A:D, 4, FALSE) +H709-VLOOKUP(A709, ProductsOfOrder!A:D, 4, FALSE) *I709</f>
        <v>166283688</v>
      </c>
    </row>
    <row r="710" spans="1:10" x14ac:dyDescent="0.3">
      <c r="A710" t="s">
        <v>2689</v>
      </c>
      <c r="B710" t="s">
        <v>1016</v>
      </c>
      <c r="C710" t="s">
        <v>313</v>
      </c>
      <c r="D710" t="s">
        <v>1095</v>
      </c>
      <c r="E710" t="s">
        <v>220</v>
      </c>
      <c r="F710" t="s">
        <v>1455</v>
      </c>
      <c r="G710">
        <f>VLOOKUP(A710, ProductsOfOrder!A:D, 4, FALSE)</f>
        <v>1108000</v>
      </c>
      <c r="H710">
        <v>28769</v>
      </c>
      <c r="I710" t="s">
        <v>216</v>
      </c>
      <c r="J710" s="13">
        <f>VLOOKUP(A710, ProductsOfOrder!A:D, 4, FALSE) +H710-VLOOKUP(A710, ProductsOfOrder!A:D, 4, FALSE) *I710</f>
        <v>1114609</v>
      </c>
    </row>
    <row r="711" spans="1:10" x14ac:dyDescent="0.3">
      <c r="A711" t="s">
        <v>2690</v>
      </c>
      <c r="B711" t="s">
        <v>1231</v>
      </c>
      <c r="C711" t="s">
        <v>372</v>
      </c>
      <c r="D711" t="s">
        <v>219</v>
      </c>
      <c r="E711" t="s">
        <v>214</v>
      </c>
      <c r="F711" t="s">
        <v>1460</v>
      </c>
      <c r="G711">
        <f>VLOOKUP(A711, ProductsOfOrder!A:D, 4, FALSE)</f>
        <v>996000</v>
      </c>
      <c r="H711">
        <v>35761</v>
      </c>
      <c r="I711" t="s">
        <v>222</v>
      </c>
      <c r="J711" s="13">
        <f>VLOOKUP(A711, ProductsOfOrder!A:D, 4, FALSE) +H711-VLOOKUP(A711, ProductsOfOrder!A:D, 4, FALSE) *I711</f>
        <v>972001</v>
      </c>
    </row>
    <row r="712" spans="1:10" x14ac:dyDescent="0.3">
      <c r="A712" t="s">
        <v>2691</v>
      </c>
      <c r="B712" t="s">
        <v>1067</v>
      </c>
      <c r="C712" t="s">
        <v>2288</v>
      </c>
      <c r="D712" t="s">
        <v>1102</v>
      </c>
      <c r="E712" t="s">
        <v>220</v>
      </c>
      <c r="F712" t="s">
        <v>1450</v>
      </c>
      <c r="G712">
        <f>VLOOKUP(A712, ProductsOfOrder!A:D, 4, FALSE)</f>
        <v>227000</v>
      </c>
      <c r="H712">
        <v>32709</v>
      </c>
      <c r="I712" t="s">
        <v>284</v>
      </c>
      <c r="J712" s="13">
        <f>VLOOKUP(A712, ProductsOfOrder!A:D, 4, FALSE) +H712-VLOOKUP(A712, ProductsOfOrder!A:D, 4, FALSE) *I712</f>
        <v>250629</v>
      </c>
    </row>
    <row r="713" spans="1:10" x14ac:dyDescent="0.3">
      <c r="A713" t="s">
        <v>2692</v>
      </c>
      <c r="B713" t="s">
        <v>1334</v>
      </c>
      <c r="C713" t="s">
        <v>2529</v>
      </c>
      <c r="D713" t="s">
        <v>990</v>
      </c>
      <c r="E713" t="s">
        <v>214</v>
      </c>
      <c r="F713" t="s">
        <v>1450</v>
      </c>
      <c r="G713">
        <f>VLOOKUP(A713, ProductsOfOrder!A:D, 4, FALSE)</f>
        <v>49869000</v>
      </c>
      <c r="H713">
        <v>34107</v>
      </c>
      <c r="I713" t="s">
        <v>226</v>
      </c>
      <c r="J713" s="13">
        <f>VLOOKUP(A713, ProductsOfOrder!A:D, 4, FALSE) +H713-VLOOKUP(A713, ProductsOfOrder!A:D, 4, FALSE) *I713</f>
        <v>46412277</v>
      </c>
    </row>
    <row r="714" spans="1:10" x14ac:dyDescent="0.3">
      <c r="A714" t="s">
        <v>2693</v>
      </c>
      <c r="B714" t="s">
        <v>1419</v>
      </c>
      <c r="C714" t="s">
        <v>363</v>
      </c>
      <c r="D714" t="s">
        <v>251</v>
      </c>
      <c r="E714" t="s">
        <v>220</v>
      </c>
      <c r="F714" t="s">
        <v>1448</v>
      </c>
      <c r="G714">
        <f>VLOOKUP(A714, ProductsOfOrder!A:D, 4, FALSE)</f>
        <v>792000</v>
      </c>
      <c r="H714">
        <v>38576</v>
      </c>
      <c r="I714" t="s">
        <v>284</v>
      </c>
      <c r="J714" s="13">
        <f>VLOOKUP(A714, ProductsOfOrder!A:D, 4, FALSE) +H714-VLOOKUP(A714, ProductsOfOrder!A:D, 4, FALSE) *I714</f>
        <v>798896</v>
      </c>
    </row>
    <row r="715" spans="1:10" x14ac:dyDescent="0.3">
      <c r="A715" t="s">
        <v>2694</v>
      </c>
      <c r="B715" t="s">
        <v>993</v>
      </c>
      <c r="C715" t="s">
        <v>2158</v>
      </c>
      <c r="D715" t="s">
        <v>2155</v>
      </c>
      <c r="E715" t="s">
        <v>214</v>
      </c>
      <c r="F715" t="s">
        <v>1449</v>
      </c>
      <c r="G715">
        <f>VLOOKUP(A715, ProductsOfOrder!A:D, 4, FALSE)</f>
        <v>5000000</v>
      </c>
      <c r="H715">
        <v>36712</v>
      </c>
      <c r="I715" t="s">
        <v>238</v>
      </c>
      <c r="J715" s="13">
        <f>VLOOKUP(A715, ProductsOfOrder!A:D, 4, FALSE) +H715-VLOOKUP(A715, ProductsOfOrder!A:D, 4, FALSE) *I715</f>
        <v>4886712</v>
      </c>
    </row>
    <row r="716" spans="1:10" x14ac:dyDescent="0.3">
      <c r="A716" t="s">
        <v>2695</v>
      </c>
      <c r="B716" t="s">
        <v>1240</v>
      </c>
      <c r="C716" t="s">
        <v>2170</v>
      </c>
      <c r="D716" t="s">
        <v>281</v>
      </c>
      <c r="E716" t="s">
        <v>220</v>
      </c>
      <c r="F716" t="s">
        <v>1460</v>
      </c>
      <c r="G716">
        <f>VLOOKUP(A716, ProductsOfOrder!A:D, 4, FALSE)</f>
        <v>143960000</v>
      </c>
      <c r="H716">
        <v>43726</v>
      </c>
      <c r="I716" t="s">
        <v>242</v>
      </c>
      <c r="J716" s="13">
        <f>VLOOKUP(A716, ProductsOfOrder!A:D, 4, FALSE) +H716-VLOOKUP(A716, ProductsOfOrder!A:D, 4, FALSE) *I716</f>
        <v>136805726</v>
      </c>
    </row>
    <row r="717" spans="1:10" x14ac:dyDescent="0.3">
      <c r="A717" t="s">
        <v>2696</v>
      </c>
      <c r="B717" t="s">
        <v>1070</v>
      </c>
      <c r="C717" t="s">
        <v>2697</v>
      </c>
      <c r="D717" t="s">
        <v>1112</v>
      </c>
      <c r="E717" t="s">
        <v>220</v>
      </c>
      <c r="F717" t="s">
        <v>1444</v>
      </c>
      <c r="G717">
        <f>VLOOKUP(A717, ProductsOfOrder!A:D, 4, FALSE)</f>
        <v>2241000</v>
      </c>
      <c r="H717">
        <v>36850</v>
      </c>
      <c r="I717" t="s">
        <v>238</v>
      </c>
      <c r="J717" s="13">
        <f>VLOOKUP(A717, ProductsOfOrder!A:D, 4, FALSE) +H717-VLOOKUP(A717, ProductsOfOrder!A:D, 4, FALSE) *I717</f>
        <v>2210620</v>
      </c>
    </row>
    <row r="718" spans="1:10" x14ac:dyDescent="0.3">
      <c r="A718" t="s">
        <v>2698</v>
      </c>
      <c r="B718" t="s">
        <v>1257</v>
      </c>
      <c r="C718" t="s">
        <v>341</v>
      </c>
      <c r="D718" t="s">
        <v>984</v>
      </c>
      <c r="E718" t="s">
        <v>220</v>
      </c>
      <c r="F718" t="s">
        <v>1460</v>
      </c>
      <c r="G718">
        <f>VLOOKUP(A718, ProductsOfOrder!A:D, 4, FALSE)</f>
        <v>319900000</v>
      </c>
      <c r="H718">
        <v>37942</v>
      </c>
      <c r="I718" t="s">
        <v>284</v>
      </c>
      <c r="J718" s="13">
        <f>VLOOKUP(A718, ProductsOfOrder!A:D, 4, FALSE) +H718-VLOOKUP(A718, ProductsOfOrder!A:D, 4, FALSE) *I718</f>
        <v>307141942</v>
      </c>
    </row>
    <row r="719" spans="1:10" x14ac:dyDescent="0.3">
      <c r="A719" t="s">
        <v>2699</v>
      </c>
      <c r="B719" t="s">
        <v>1369</v>
      </c>
      <c r="C719" t="s">
        <v>313</v>
      </c>
      <c r="D719" t="s">
        <v>1102</v>
      </c>
      <c r="E719" t="s">
        <v>214</v>
      </c>
      <c r="F719" t="s">
        <v>1441</v>
      </c>
      <c r="G719">
        <f>VLOOKUP(A719, ProductsOfOrder!A:D, 4, FALSE)</f>
        <v>28600000</v>
      </c>
      <c r="H719">
        <v>19729</v>
      </c>
      <c r="I719" t="s">
        <v>275</v>
      </c>
      <c r="J719" s="13">
        <f>VLOOKUP(A719, ProductsOfOrder!A:D, 4, FALSE) +H719-VLOOKUP(A719, ProductsOfOrder!A:D, 4, FALSE) *I719</f>
        <v>28333729</v>
      </c>
    </row>
    <row r="720" spans="1:10" x14ac:dyDescent="0.3">
      <c r="A720" t="s">
        <v>2700</v>
      </c>
      <c r="B720" t="s">
        <v>1092</v>
      </c>
      <c r="C720" t="s">
        <v>2200</v>
      </c>
      <c r="D720" t="s">
        <v>1124</v>
      </c>
      <c r="E720" t="s">
        <v>220</v>
      </c>
      <c r="F720" t="s">
        <v>1443</v>
      </c>
      <c r="G720">
        <f>VLOOKUP(A720, ProductsOfOrder!A:D, 4, FALSE)</f>
        <v>78310000</v>
      </c>
      <c r="H720">
        <v>38085</v>
      </c>
      <c r="I720" t="s">
        <v>230</v>
      </c>
      <c r="J720" s="13">
        <f>VLOOKUP(A720, ProductsOfOrder!A:D, 4, FALSE) +H720-VLOOKUP(A720, ProductsOfOrder!A:D, 4, FALSE) *I720</f>
        <v>72083285</v>
      </c>
    </row>
    <row r="721" spans="1:10" x14ac:dyDescent="0.3">
      <c r="A721" t="s">
        <v>2701</v>
      </c>
      <c r="B721" t="s">
        <v>1006</v>
      </c>
      <c r="C721" t="s">
        <v>2178</v>
      </c>
      <c r="D721" t="s">
        <v>1055</v>
      </c>
      <c r="E721" t="s">
        <v>220</v>
      </c>
      <c r="F721" t="s">
        <v>1450</v>
      </c>
      <c r="G721">
        <f>VLOOKUP(A721, ProductsOfOrder!A:D, 4, FALSE)</f>
        <v>179950000</v>
      </c>
      <c r="H721">
        <v>41234</v>
      </c>
      <c r="I721" t="s">
        <v>284</v>
      </c>
      <c r="J721" s="13">
        <f>VLOOKUP(A721, ProductsOfOrder!A:D, 4, FALSE) +H721-VLOOKUP(A721, ProductsOfOrder!A:D, 4, FALSE) *I721</f>
        <v>172793234</v>
      </c>
    </row>
    <row r="722" spans="1:10" x14ac:dyDescent="0.3">
      <c r="A722" t="s">
        <v>2702</v>
      </c>
      <c r="B722" t="s">
        <v>1134</v>
      </c>
      <c r="C722" t="s">
        <v>2703</v>
      </c>
      <c r="D722" t="s">
        <v>1079</v>
      </c>
      <c r="E722" t="s">
        <v>220</v>
      </c>
      <c r="F722" t="s">
        <v>1439</v>
      </c>
      <c r="G722">
        <f>VLOOKUP(A722, ProductsOfOrder!A:D, 4, FALSE)</f>
        <v>249000</v>
      </c>
      <c r="H722">
        <v>19637</v>
      </c>
      <c r="I722" t="s">
        <v>298</v>
      </c>
      <c r="J722" s="13">
        <f>VLOOKUP(A722, ProductsOfOrder!A:D, 4, FALSE) +H722-VLOOKUP(A722, ProductsOfOrder!A:D, 4, FALSE) *I722</f>
        <v>243737</v>
      </c>
    </row>
    <row r="723" spans="1:10" x14ac:dyDescent="0.3">
      <c r="A723" t="s">
        <v>2704</v>
      </c>
      <c r="B723" t="s">
        <v>1370</v>
      </c>
      <c r="C723" t="s">
        <v>2249</v>
      </c>
      <c r="D723" t="s">
        <v>1069</v>
      </c>
      <c r="E723" t="s">
        <v>214</v>
      </c>
      <c r="F723" t="s">
        <v>1457</v>
      </c>
      <c r="G723">
        <f>VLOOKUP(A723, ProductsOfOrder!A:D, 4, FALSE)</f>
        <v>265930000</v>
      </c>
      <c r="H723">
        <v>36890</v>
      </c>
      <c r="I723" t="s">
        <v>242</v>
      </c>
      <c r="J723" s="13">
        <f>VLOOKUP(A723, ProductsOfOrder!A:D, 4, FALSE) +H723-VLOOKUP(A723, ProductsOfOrder!A:D, 4, FALSE) *I723</f>
        <v>252670390</v>
      </c>
    </row>
    <row r="724" spans="1:10" x14ac:dyDescent="0.3">
      <c r="A724" t="s">
        <v>2705</v>
      </c>
      <c r="B724" t="s">
        <v>1404</v>
      </c>
      <c r="C724" t="s">
        <v>2706</v>
      </c>
      <c r="D724" t="s">
        <v>1024</v>
      </c>
      <c r="E724" t="s">
        <v>220</v>
      </c>
      <c r="F724" t="s">
        <v>1462</v>
      </c>
      <c r="G724">
        <f>VLOOKUP(A724, ProductsOfOrder!A:D, 4, FALSE)</f>
        <v>62030000</v>
      </c>
      <c r="H724">
        <v>31842</v>
      </c>
      <c r="I724" t="s">
        <v>275</v>
      </c>
      <c r="J724" s="13">
        <f>VLOOKUP(A724, ProductsOfOrder!A:D, 4, FALSE) +H724-VLOOKUP(A724, ProductsOfOrder!A:D, 4, FALSE) *I724</f>
        <v>61441542</v>
      </c>
    </row>
    <row r="725" spans="1:10" x14ac:dyDescent="0.3">
      <c r="A725" t="s">
        <v>2707</v>
      </c>
      <c r="B725" t="s">
        <v>1349</v>
      </c>
      <c r="C725" t="s">
        <v>360</v>
      </c>
      <c r="D725" t="s">
        <v>1086</v>
      </c>
      <c r="E725" t="s">
        <v>214</v>
      </c>
      <c r="F725" t="s">
        <v>1463</v>
      </c>
      <c r="G725">
        <f>VLOOKUP(A725, ProductsOfOrder!A:D, 4, FALSE)</f>
        <v>35000000</v>
      </c>
      <c r="H725">
        <v>36279</v>
      </c>
      <c r="I725" t="s">
        <v>230</v>
      </c>
      <c r="J725" s="13">
        <f>VLOOKUP(A725, ProductsOfOrder!A:D, 4, FALSE) +H725-VLOOKUP(A725, ProductsOfOrder!A:D, 4, FALSE) *I725</f>
        <v>32236279</v>
      </c>
    </row>
    <row r="726" spans="1:10" x14ac:dyDescent="0.3">
      <c r="A726" t="s">
        <v>2708</v>
      </c>
      <c r="B726" t="s">
        <v>1366</v>
      </c>
      <c r="C726" t="s">
        <v>2243</v>
      </c>
      <c r="D726" t="s">
        <v>1075</v>
      </c>
      <c r="E726" t="s">
        <v>220</v>
      </c>
      <c r="F726" t="s">
        <v>1457</v>
      </c>
      <c r="G726">
        <f>VLOOKUP(A726, ProductsOfOrder!A:D, 4, FALSE)</f>
        <v>20000000</v>
      </c>
      <c r="H726">
        <v>23517</v>
      </c>
      <c r="I726" t="s">
        <v>238</v>
      </c>
      <c r="J726" s="13">
        <f>VLOOKUP(A726, ProductsOfOrder!A:D, 4, FALSE) +H726-VLOOKUP(A726, ProductsOfOrder!A:D, 4, FALSE) *I726</f>
        <v>19423517</v>
      </c>
    </row>
    <row r="727" spans="1:10" x14ac:dyDescent="0.3">
      <c r="A727" t="s">
        <v>2709</v>
      </c>
      <c r="B727" t="s">
        <v>1089</v>
      </c>
      <c r="C727" t="s">
        <v>2710</v>
      </c>
      <c r="D727" t="s">
        <v>213</v>
      </c>
      <c r="E727" t="s">
        <v>214</v>
      </c>
      <c r="F727" t="s">
        <v>1457</v>
      </c>
      <c r="G727">
        <f>VLOOKUP(A727, ProductsOfOrder!A:D, 4, FALSE)</f>
        <v>1196000</v>
      </c>
      <c r="H727">
        <v>25861</v>
      </c>
      <c r="I727" t="s">
        <v>222</v>
      </c>
      <c r="J727" s="13">
        <f>VLOOKUP(A727, ProductsOfOrder!A:D, 4, FALSE) +H727-VLOOKUP(A727, ProductsOfOrder!A:D, 4, FALSE) *I727</f>
        <v>1150101</v>
      </c>
    </row>
    <row r="728" spans="1:10" x14ac:dyDescent="0.3">
      <c r="A728" t="s">
        <v>2711</v>
      </c>
      <c r="B728" t="s">
        <v>1285</v>
      </c>
      <c r="C728" t="s">
        <v>2142</v>
      </c>
      <c r="D728" t="s">
        <v>264</v>
      </c>
      <c r="E728" t="s">
        <v>220</v>
      </c>
      <c r="F728" t="s">
        <v>1454</v>
      </c>
      <c r="G728">
        <f>VLOOKUP(A728, ProductsOfOrder!A:D, 4, FALSE)</f>
        <v>16623000</v>
      </c>
      <c r="H728">
        <v>30609</v>
      </c>
      <c r="I728" t="s">
        <v>242</v>
      </c>
      <c r="J728" s="13">
        <f>VLOOKUP(A728, ProductsOfOrder!A:D, 4, FALSE) +H728-VLOOKUP(A728, ProductsOfOrder!A:D, 4, FALSE) *I728</f>
        <v>15822459</v>
      </c>
    </row>
    <row r="729" spans="1:10" x14ac:dyDescent="0.3">
      <c r="A729" t="s">
        <v>2712</v>
      </c>
      <c r="B729" t="s">
        <v>1045</v>
      </c>
      <c r="C729" t="s">
        <v>2166</v>
      </c>
      <c r="D729" t="s">
        <v>1001</v>
      </c>
      <c r="E729" t="s">
        <v>214</v>
      </c>
      <c r="F729" t="s">
        <v>1441</v>
      </c>
      <c r="G729">
        <f>VLOOKUP(A729, ProductsOfOrder!A:D, 4, FALSE)</f>
        <v>462000</v>
      </c>
      <c r="H729">
        <v>18756</v>
      </c>
      <c r="I729" t="s">
        <v>284</v>
      </c>
      <c r="J729" s="13">
        <f>VLOOKUP(A729, ProductsOfOrder!A:D, 4, FALSE) +H729-VLOOKUP(A729, ProductsOfOrder!A:D, 4, FALSE) *I729</f>
        <v>462276</v>
      </c>
    </row>
    <row r="730" spans="1:10" x14ac:dyDescent="0.3">
      <c r="A730" t="s">
        <v>2713</v>
      </c>
      <c r="B730" t="s">
        <v>1245</v>
      </c>
      <c r="C730" t="s">
        <v>377</v>
      </c>
      <c r="D730" t="s">
        <v>1146</v>
      </c>
      <c r="E730" t="s">
        <v>220</v>
      </c>
      <c r="F730" t="s">
        <v>1461</v>
      </c>
      <c r="G730">
        <f>VLOOKUP(A730, ProductsOfOrder!A:D, 4, FALSE)</f>
        <v>4622000</v>
      </c>
      <c r="H730">
        <v>19932</v>
      </c>
      <c r="I730" t="s">
        <v>261</v>
      </c>
      <c r="J730" s="13">
        <f>VLOOKUP(A730, ProductsOfOrder!A:D, 4, FALSE) +H730-VLOOKUP(A730, ProductsOfOrder!A:D, 4, FALSE) *I730</f>
        <v>4225952</v>
      </c>
    </row>
    <row r="731" spans="1:10" x14ac:dyDescent="0.3">
      <c r="A731" t="s">
        <v>2714</v>
      </c>
      <c r="B731" t="s">
        <v>1273</v>
      </c>
      <c r="C731" t="s">
        <v>2228</v>
      </c>
      <c r="D731" t="s">
        <v>1335</v>
      </c>
      <c r="E731" t="s">
        <v>214</v>
      </c>
      <c r="F731" t="s">
        <v>1448</v>
      </c>
      <c r="G731">
        <f>VLOOKUP(A731, ProductsOfOrder!A:D, 4, FALSE)</f>
        <v>600000</v>
      </c>
      <c r="H731">
        <v>33415</v>
      </c>
      <c r="I731" t="s">
        <v>226</v>
      </c>
      <c r="J731" s="13">
        <f>VLOOKUP(A731, ProductsOfOrder!A:D, 4, FALSE) +H731-VLOOKUP(A731, ProductsOfOrder!A:D, 4, FALSE) *I731</f>
        <v>591415</v>
      </c>
    </row>
    <row r="732" spans="1:10" x14ac:dyDescent="0.3">
      <c r="A732" t="s">
        <v>2715</v>
      </c>
      <c r="B732" t="s">
        <v>1257</v>
      </c>
      <c r="C732" t="s">
        <v>365</v>
      </c>
      <c r="D732" t="s">
        <v>1207</v>
      </c>
      <c r="E732" t="s">
        <v>214</v>
      </c>
      <c r="F732" t="s">
        <v>1446</v>
      </c>
      <c r="G732">
        <f>VLOOKUP(A732, ProductsOfOrder!A:D, 4, FALSE)</f>
        <v>279930000</v>
      </c>
      <c r="H732">
        <v>42576</v>
      </c>
      <c r="I732" t="s">
        <v>222</v>
      </c>
      <c r="J732" s="13">
        <f>VLOOKUP(A732, ProductsOfOrder!A:D, 4, FALSE) +H732-VLOOKUP(A732, ProductsOfOrder!A:D, 4, FALSE) *I732</f>
        <v>263176776</v>
      </c>
    </row>
    <row r="733" spans="1:10" x14ac:dyDescent="0.3">
      <c r="A733" t="s">
        <v>2716</v>
      </c>
      <c r="B733" t="s">
        <v>1134</v>
      </c>
      <c r="C733" t="s">
        <v>441</v>
      </c>
      <c r="D733" t="s">
        <v>1164</v>
      </c>
      <c r="E733" t="s">
        <v>214</v>
      </c>
      <c r="F733" t="s">
        <v>1450</v>
      </c>
      <c r="G733">
        <f>VLOOKUP(A733, ProductsOfOrder!A:D, 4, FALSE)</f>
        <v>299000</v>
      </c>
      <c r="H733">
        <v>17543</v>
      </c>
      <c r="I733" t="s">
        <v>298</v>
      </c>
      <c r="J733" s="13">
        <f>VLOOKUP(A733, ProductsOfOrder!A:D, 4, FALSE) +H733-VLOOKUP(A733, ProductsOfOrder!A:D, 4, FALSE) *I733</f>
        <v>286643</v>
      </c>
    </row>
    <row r="734" spans="1:10" x14ac:dyDescent="0.3">
      <c r="A734" t="s">
        <v>2717</v>
      </c>
      <c r="B734" t="s">
        <v>1240</v>
      </c>
      <c r="C734" t="s">
        <v>2252</v>
      </c>
      <c r="D734" t="s">
        <v>1001</v>
      </c>
      <c r="E734" t="s">
        <v>220</v>
      </c>
      <c r="F734" t="s">
        <v>1449</v>
      </c>
      <c r="G734">
        <f>VLOOKUP(A734, ProductsOfOrder!A:D, 4, FALSE)</f>
        <v>200000</v>
      </c>
      <c r="H734">
        <v>42411</v>
      </c>
      <c r="I734" t="s">
        <v>230</v>
      </c>
      <c r="J734" s="13">
        <f>VLOOKUP(A734, ProductsOfOrder!A:D, 4, FALSE) +H734-VLOOKUP(A734, ProductsOfOrder!A:D, 4, FALSE) *I734</f>
        <v>226411</v>
      </c>
    </row>
    <row r="735" spans="1:10" x14ac:dyDescent="0.3">
      <c r="A735" t="s">
        <v>2718</v>
      </c>
      <c r="B735" t="s">
        <v>1420</v>
      </c>
      <c r="C735" t="s">
        <v>2168</v>
      </c>
      <c r="D735" t="s">
        <v>1028</v>
      </c>
      <c r="E735" t="s">
        <v>214</v>
      </c>
      <c r="F735" t="s">
        <v>1453</v>
      </c>
      <c r="G735">
        <f>VLOOKUP(A735, ProductsOfOrder!A:D, 4, FALSE)</f>
        <v>174930000</v>
      </c>
      <c r="H735">
        <v>20306</v>
      </c>
      <c r="I735" t="s">
        <v>275</v>
      </c>
      <c r="J735" s="13">
        <f>VLOOKUP(A735, ProductsOfOrder!A:D, 4, FALSE) +H735-VLOOKUP(A735, ProductsOfOrder!A:D, 4, FALSE) *I735</f>
        <v>173201006</v>
      </c>
    </row>
    <row r="736" spans="1:10" x14ac:dyDescent="0.3">
      <c r="A736" t="s">
        <v>2719</v>
      </c>
      <c r="B736" t="s">
        <v>1027</v>
      </c>
      <c r="C736" t="s">
        <v>2277</v>
      </c>
      <c r="D736" t="s">
        <v>990</v>
      </c>
      <c r="E736" t="s">
        <v>214</v>
      </c>
      <c r="F736" t="s">
        <v>1451</v>
      </c>
      <c r="G736">
        <f>VLOOKUP(A736, ProductsOfOrder!A:D, 4, FALSE)</f>
        <v>27990000</v>
      </c>
      <c r="H736">
        <v>41822</v>
      </c>
      <c r="I736" t="s">
        <v>238</v>
      </c>
      <c r="J736" s="13">
        <f>VLOOKUP(A736, ProductsOfOrder!A:D, 4, FALSE) +H736-VLOOKUP(A736, ProductsOfOrder!A:D, 4, FALSE) *I736</f>
        <v>27192122</v>
      </c>
    </row>
    <row r="737" spans="1:10" x14ac:dyDescent="0.3">
      <c r="A737" t="s">
        <v>2720</v>
      </c>
      <c r="B737" t="s">
        <v>1340</v>
      </c>
      <c r="C737" t="s">
        <v>2180</v>
      </c>
      <c r="D737" t="s">
        <v>980</v>
      </c>
      <c r="E737" t="s">
        <v>214</v>
      </c>
      <c r="F737" t="s">
        <v>1441</v>
      </c>
      <c r="G737">
        <f>VLOOKUP(A737, ProductsOfOrder!A:D, 4, FALSE)</f>
        <v>19038000</v>
      </c>
      <c r="H737">
        <v>36389</v>
      </c>
      <c r="I737" t="s">
        <v>284</v>
      </c>
      <c r="J737" s="13">
        <f>VLOOKUP(A737, ProductsOfOrder!A:D, 4, FALSE) +H737-VLOOKUP(A737, ProductsOfOrder!A:D, 4, FALSE) *I737</f>
        <v>18312869</v>
      </c>
    </row>
    <row r="738" spans="1:10" x14ac:dyDescent="0.3">
      <c r="A738" t="s">
        <v>2721</v>
      </c>
      <c r="B738" t="s">
        <v>1084</v>
      </c>
      <c r="C738" t="s">
        <v>247</v>
      </c>
      <c r="D738" t="s">
        <v>1178</v>
      </c>
      <c r="E738" t="s">
        <v>214</v>
      </c>
      <c r="F738" t="s">
        <v>1462</v>
      </c>
      <c r="G738">
        <f>VLOOKUP(A738, ProductsOfOrder!A:D, 4, FALSE)</f>
        <v>119950000</v>
      </c>
      <c r="H738">
        <v>28025</v>
      </c>
      <c r="I738" t="s">
        <v>275</v>
      </c>
      <c r="J738" s="13">
        <f>VLOOKUP(A738, ProductsOfOrder!A:D, 4, FALSE) +H738-VLOOKUP(A738, ProductsOfOrder!A:D, 4, FALSE) *I738</f>
        <v>118778525</v>
      </c>
    </row>
    <row r="739" spans="1:10" x14ac:dyDescent="0.3">
      <c r="A739" t="s">
        <v>2722</v>
      </c>
      <c r="B739" t="s">
        <v>1278</v>
      </c>
      <c r="C739" t="s">
        <v>2415</v>
      </c>
      <c r="D739" t="s">
        <v>237</v>
      </c>
      <c r="E739" t="s">
        <v>214</v>
      </c>
      <c r="F739" t="s">
        <v>1452</v>
      </c>
      <c r="G739">
        <f>VLOOKUP(A739, ProductsOfOrder!A:D, 4, FALSE)</f>
        <v>147000</v>
      </c>
      <c r="H739">
        <v>27005</v>
      </c>
      <c r="I739" t="s">
        <v>261</v>
      </c>
      <c r="J739" s="13">
        <f>VLOOKUP(A739, ProductsOfOrder!A:D, 4, FALSE) +H739-VLOOKUP(A739, ProductsOfOrder!A:D, 4, FALSE) *I739</f>
        <v>160775</v>
      </c>
    </row>
    <row r="740" spans="1:10" x14ac:dyDescent="0.3">
      <c r="A740" t="s">
        <v>2723</v>
      </c>
      <c r="B740" t="s">
        <v>1292</v>
      </c>
      <c r="C740" t="s">
        <v>2166</v>
      </c>
      <c r="D740" t="s">
        <v>1032</v>
      </c>
      <c r="E740" t="s">
        <v>214</v>
      </c>
      <c r="F740" t="s">
        <v>1458</v>
      </c>
      <c r="G740">
        <f>VLOOKUP(A740, ProductsOfOrder!A:D, 4, FALSE)</f>
        <v>8330000</v>
      </c>
      <c r="H740">
        <v>41081</v>
      </c>
      <c r="I740" t="s">
        <v>222</v>
      </c>
      <c r="J740" s="13">
        <f>VLOOKUP(A740, ProductsOfOrder!A:D, 4, FALSE) +H740-VLOOKUP(A740, ProductsOfOrder!A:D, 4, FALSE) *I740</f>
        <v>7871281</v>
      </c>
    </row>
    <row r="741" spans="1:10" x14ac:dyDescent="0.3">
      <c r="A741" t="s">
        <v>2724</v>
      </c>
      <c r="B741" t="s">
        <v>1403</v>
      </c>
      <c r="C741" t="s">
        <v>2136</v>
      </c>
      <c r="D741" t="s">
        <v>267</v>
      </c>
      <c r="E741" t="s">
        <v>214</v>
      </c>
      <c r="F741" t="s">
        <v>1447</v>
      </c>
      <c r="G741">
        <f>VLOOKUP(A741, ProductsOfOrder!A:D, 4, FALSE)</f>
        <v>2093000</v>
      </c>
      <c r="H741">
        <v>28618</v>
      </c>
      <c r="I741" t="s">
        <v>242</v>
      </c>
      <c r="J741" s="13">
        <f>VLOOKUP(A741, ProductsOfOrder!A:D, 4, FALSE) +H741-VLOOKUP(A741, ProductsOfOrder!A:D, 4, FALSE) *I741</f>
        <v>2016968</v>
      </c>
    </row>
    <row r="742" spans="1:10" x14ac:dyDescent="0.3">
      <c r="A742" t="s">
        <v>2725</v>
      </c>
      <c r="B742" t="s">
        <v>1271</v>
      </c>
      <c r="C742" t="s">
        <v>2164</v>
      </c>
      <c r="D742" t="s">
        <v>1124</v>
      </c>
      <c r="E742" t="s">
        <v>214</v>
      </c>
      <c r="F742" t="s">
        <v>1445</v>
      </c>
      <c r="G742">
        <f>VLOOKUP(A742, ProductsOfOrder!A:D, 4, FALSE)</f>
        <v>265930000</v>
      </c>
      <c r="H742">
        <v>24040</v>
      </c>
      <c r="I742" t="s">
        <v>242</v>
      </c>
      <c r="J742" s="13">
        <f>VLOOKUP(A742, ProductsOfOrder!A:D, 4, FALSE) +H742-VLOOKUP(A742, ProductsOfOrder!A:D, 4, FALSE) *I742</f>
        <v>252657540</v>
      </c>
    </row>
    <row r="743" spans="1:10" x14ac:dyDescent="0.3">
      <c r="A743" t="s">
        <v>2726</v>
      </c>
      <c r="B743" t="s">
        <v>1013</v>
      </c>
      <c r="C743" t="s">
        <v>286</v>
      </c>
      <c r="D743" t="s">
        <v>1079</v>
      </c>
      <c r="E743" t="s">
        <v>220</v>
      </c>
      <c r="F743" t="s">
        <v>1452</v>
      </c>
      <c r="G743">
        <f>VLOOKUP(A743, ProductsOfOrder!A:D, 4, FALSE)</f>
        <v>160000</v>
      </c>
      <c r="H743">
        <v>39061</v>
      </c>
      <c r="I743" t="s">
        <v>222</v>
      </c>
      <c r="J743" s="13">
        <f>VLOOKUP(A743, ProductsOfOrder!A:D, 4, FALSE) +H743-VLOOKUP(A743, ProductsOfOrder!A:D, 4, FALSE) *I743</f>
        <v>189461</v>
      </c>
    </row>
    <row r="744" spans="1:10" x14ac:dyDescent="0.3">
      <c r="A744" t="s">
        <v>2727</v>
      </c>
      <c r="B744" t="s">
        <v>1400</v>
      </c>
      <c r="C744" t="s">
        <v>2192</v>
      </c>
      <c r="D744" t="s">
        <v>1041</v>
      </c>
      <c r="E744" t="s">
        <v>214</v>
      </c>
      <c r="F744" t="s">
        <v>1448</v>
      </c>
      <c r="G744">
        <f>VLOOKUP(A744, ProductsOfOrder!A:D, 4, FALSE)</f>
        <v>2375000</v>
      </c>
      <c r="H744">
        <v>22889</v>
      </c>
      <c r="I744" t="s">
        <v>238</v>
      </c>
      <c r="J744" s="13">
        <f>VLOOKUP(A744, ProductsOfOrder!A:D, 4, FALSE) +H744-VLOOKUP(A744, ProductsOfOrder!A:D, 4, FALSE) *I744</f>
        <v>2326639</v>
      </c>
    </row>
    <row r="745" spans="1:10" x14ac:dyDescent="0.3">
      <c r="A745" t="s">
        <v>2728</v>
      </c>
      <c r="B745" t="s">
        <v>1331</v>
      </c>
      <c r="C745" t="s">
        <v>2245</v>
      </c>
      <c r="D745" t="s">
        <v>233</v>
      </c>
      <c r="E745" t="s">
        <v>220</v>
      </c>
      <c r="F745" t="s">
        <v>1442</v>
      </c>
      <c r="G745">
        <f>VLOOKUP(A745, ProductsOfOrder!A:D, 4, FALSE)</f>
        <v>5000</v>
      </c>
      <c r="H745">
        <v>38843</v>
      </c>
      <c r="I745" t="s">
        <v>216</v>
      </c>
      <c r="J745" s="13">
        <f>VLOOKUP(A745, ProductsOfOrder!A:D, 4, FALSE) +H745-VLOOKUP(A745, ProductsOfOrder!A:D, 4, FALSE) *I745</f>
        <v>43743</v>
      </c>
    </row>
    <row r="746" spans="1:10" x14ac:dyDescent="0.3">
      <c r="A746" t="s">
        <v>2729</v>
      </c>
      <c r="B746" t="s">
        <v>1257</v>
      </c>
      <c r="C746" t="s">
        <v>2316</v>
      </c>
      <c r="D746" t="s">
        <v>1146</v>
      </c>
      <c r="E746" t="s">
        <v>214</v>
      </c>
      <c r="F746" t="s">
        <v>1449</v>
      </c>
      <c r="G746">
        <f>VLOOKUP(A746, ProductsOfOrder!A:D, 4, FALSE)</f>
        <v>1000000</v>
      </c>
      <c r="H746">
        <v>19549</v>
      </c>
      <c r="I746" t="s">
        <v>298</v>
      </c>
      <c r="J746" s="13">
        <f>VLOOKUP(A746, ProductsOfOrder!A:D, 4, FALSE) +H746-VLOOKUP(A746, ProductsOfOrder!A:D, 4, FALSE) *I746</f>
        <v>919549</v>
      </c>
    </row>
    <row r="747" spans="1:10" x14ac:dyDescent="0.3">
      <c r="A747" t="s">
        <v>2730</v>
      </c>
      <c r="B747" t="s">
        <v>1081</v>
      </c>
      <c r="C747" t="s">
        <v>341</v>
      </c>
      <c r="D747" t="s">
        <v>990</v>
      </c>
      <c r="E747" t="s">
        <v>214</v>
      </c>
      <c r="F747" t="s">
        <v>1463</v>
      </c>
      <c r="G747">
        <f>VLOOKUP(A747, ProductsOfOrder!A:D, 4, FALSE)</f>
        <v>300000</v>
      </c>
      <c r="H747">
        <v>39056</v>
      </c>
      <c r="I747" t="s">
        <v>238</v>
      </c>
      <c r="J747" s="13">
        <f>VLOOKUP(A747, ProductsOfOrder!A:D, 4, FALSE) +H747-VLOOKUP(A747, ProductsOfOrder!A:D, 4, FALSE) *I747</f>
        <v>330056</v>
      </c>
    </row>
    <row r="748" spans="1:10" x14ac:dyDescent="0.3">
      <c r="A748" t="s">
        <v>2731</v>
      </c>
      <c r="B748" t="s">
        <v>1157</v>
      </c>
      <c r="C748" t="s">
        <v>288</v>
      </c>
      <c r="D748" t="s">
        <v>1004</v>
      </c>
      <c r="E748" t="s">
        <v>220</v>
      </c>
      <c r="F748" t="s">
        <v>1439</v>
      </c>
      <c r="G748">
        <f>VLOOKUP(A748, ProductsOfOrder!A:D, 4, FALSE)</f>
        <v>189950000</v>
      </c>
      <c r="H748">
        <v>28258</v>
      </c>
      <c r="I748" t="s">
        <v>238</v>
      </c>
      <c r="J748" s="13">
        <f>VLOOKUP(A748, ProductsOfOrder!A:D, 4, FALSE) +H748-VLOOKUP(A748, ProductsOfOrder!A:D, 4, FALSE) *I748</f>
        <v>184279758</v>
      </c>
    </row>
    <row r="749" spans="1:10" x14ac:dyDescent="0.3">
      <c r="A749" t="s">
        <v>2732</v>
      </c>
      <c r="B749" t="s">
        <v>1025</v>
      </c>
      <c r="C749" t="s">
        <v>2257</v>
      </c>
      <c r="D749" t="s">
        <v>281</v>
      </c>
      <c r="E749" t="s">
        <v>214</v>
      </c>
      <c r="F749" t="s">
        <v>1445</v>
      </c>
      <c r="G749">
        <f>VLOOKUP(A749, ProductsOfOrder!A:D, 4, FALSE)</f>
        <v>4464000</v>
      </c>
      <c r="H749">
        <v>35448</v>
      </c>
      <c r="I749" t="s">
        <v>216</v>
      </c>
      <c r="J749" s="13">
        <f>VLOOKUP(A749, ProductsOfOrder!A:D, 4, FALSE) +H749-VLOOKUP(A749, ProductsOfOrder!A:D, 4, FALSE) *I749</f>
        <v>4410168</v>
      </c>
    </row>
    <row r="750" spans="1:10" x14ac:dyDescent="0.3">
      <c r="A750" t="s">
        <v>2733</v>
      </c>
      <c r="B750" t="s">
        <v>1333</v>
      </c>
      <c r="C750" t="s">
        <v>2280</v>
      </c>
      <c r="D750" t="s">
        <v>1071</v>
      </c>
      <c r="E750" t="s">
        <v>214</v>
      </c>
      <c r="F750" t="s">
        <v>1453</v>
      </c>
      <c r="G750">
        <f>VLOOKUP(A750, ProductsOfOrder!A:D, 4, FALSE)</f>
        <v>1494000</v>
      </c>
      <c r="H750">
        <v>17359</v>
      </c>
      <c r="I750" t="s">
        <v>261</v>
      </c>
      <c r="J750" s="13">
        <f>VLOOKUP(A750, ProductsOfOrder!A:D, 4, FALSE) +H750-VLOOKUP(A750, ProductsOfOrder!A:D, 4, FALSE) *I750</f>
        <v>1376899</v>
      </c>
    </row>
    <row r="751" spans="1:10" x14ac:dyDescent="0.3">
      <c r="A751" t="s">
        <v>2734</v>
      </c>
      <c r="B751" t="s">
        <v>1222</v>
      </c>
      <c r="C751" t="s">
        <v>2272</v>
      </c>
      <c r="D751" t="s">
        <v>319</v>
      </c>
      <c r="E751" t="s">
        <v>220</v>
      </c>
      <c r="F751" t="s">
        <v>1440</v>
      </c>
      <c r="G751">
        <f>VLOOKUP(A751, ProductsOfOrder!A:D, 4, FALSE)</f>
        <v>199920000</v>
      </c>
      <c r="H751">
        <v>22240</v>
      </c>
      <c r="I751" t="s">
        <v>298</v>
      </c>
      <c r="J751" s="13">
        <f>VLOOKUP(A751, ProductsOfOrder!A:D, 4, FALSE) +H751-VLOOKUP(A751, ProductsOfOrder!A:D, 4, FALSE) *I751</f>
        <v>179950240</v>
      </c>
    </row>
    <row r="752" spans="1:10" x14ac:dyDescent="0.3">
      <c r="A752" t="s">
        <v>2735</v>
      </c>
      <c r="B752" t="s">
        <v>1369</v>
      </c>
      <c r="C752" t="s">
        <v>2206</v>
      </c>
      <c r="D752" t="s">
        <v>1162</v>
      </c>
      <c r="E752" t="s">
        <v>214</v>
      </c>
      <c r="F752" t="s">
        <v>1443</v>
      </c>
      <c r="G752">
        <f>VLOOKUP(A752, ProductsOfOrder!A:D, 4, FALSE)</f>
        <v>398000</v>
      </c>
      <c r="H752">
        <v>38648</v>
      </c>
      <c r="I752" t="s">
        <v>242</v>
      </c>
      <c r="J752" s="13">
        <f>VLOOKUP(A752, ProductsOfOrder!A:D, 4, FALSE) +H752-VLOOKUP(A752, ProductsOfOrder!A:D, 4, FALSE) *I752</f>
        <v>416748</v>
      </c>
    </row>
    <row r="753" spans="1:10" x14ac:dyDescent="0.3">
      <c r="A753" t="s">
        <v>2736</v>
      </c>
      <c r="B753" t="s">
        <v>1203</v>
      </c>
      <c r="C753" t="s">
        <v>2287</v>
      </c>
      <c r="D753" t="s">
        <v>326</v>
      </c>
      <c r="E753" t="s">
        <v>214</v>
      </c>
      <c r="F753" t="s">
        <v>1460</v>
      </c>
      <c r="G753">
        <f>VLOOKUP(A753, ProductsOfOrder!A:D, 4, FALSE)</f>
        <v>350000</v>
      </c>
      <c r="H753">
        <v>41249</v>
      </c>
      <c r="I753" t="s">
        <v>242</v>
      </c>
      <c r="J753" s="13">
        <f>VLOOKUP(A753, ProductsOfOrder!A:D, 4, FALSE) +H753-VLOOKUP(A753, ProductsOfOrder!A:D, 4, FALSE) *I753</f>
        <v>373749</v>
      </c>
    </row>
    <row r="754" spans="1:10" x14ac:dyDescent="0.3">
      <c r="A754" t="s">
        <v>2737</v>
      </c>
      <c r="B754" t="s">
        <v>1205</v>
      </c>
      <c r="C754" t="s">
        <v>2259</v>
      </c>
      <c r="D754" t="s">
        <v>1017</v>
      </c>
      <c r="E754" t="s">
        <v>214</v>
      </c>
      <c r="F754" t="s">
        <v>1458</v>
      </c>
      <c r="G754">
        <f>VLOOKUP(A754, ProductsOfOrder!A:D, 4, FALSE)</f>
        <v>2500000</v>
      </c>
      <c r="H754">
        <v>42068</v>
      </c>
      <c r="I754" t="s">
        <v>226</v>
      </c>
      <c r="J754" s="13">
        <f>VLOOKUP(A754, ProductsOfOrder!A:D, 4, FALSE) +H754-VLOOKUP(A754, ProductsOfOrder!A:D, 4, FALSE) *I754</f>
        <v>2367068</v>
      </c>
    </row>
    <row r="755" spans="1:10" x14ac:dyDescent="0.3">
      <c r="A755" t="s">
        <v>2738</v>
      </c>
      <c r="B755" t="s">
        <v>1318</v>
      </c>
      <c r="C755" t="s">
        <v>2194</v>
      </c>
      <c r="D755" t="s">
        <v>1118</v>
      </c>
      <c r="E755" t="s">
        <v>220</v>
      </c>
      <c r="F755" t="s">
        <v>1461</v>
      </c>
      <c r="G755">
        <f>VLOOKUP(A755, ProductsOfOrder!A:D, 4, FALSE)</f>
        <v>167940000</v>
      </c>
      <c r="H755">
        <v>38810</v>
      </c>
      <c r="I755" t="s">
        <v>230</v>
      </c>
      <c r="J755" s="13">
        <f>VLOOKUP(A755, ProductsOfOrder!A:D, 4, FALSE) +H755-VLOOKUP(A755, ProductsOfOrder!A:D, 4, FALSE) *I755</f>
        <v>154543610</v>
      </c>
    </row>
    <row r="756" spans="1:10" x14ac:dyDescent="0.3">
      <c r="A756" t="s">
        <v>2739</v>
      </c>
      <c r="B756" t="s">
        <v>983</v>
      </c>
      <c r="C756" t="s">
        <v>2559</v>
      </c>
      <c r="D756" t="s">
        <v>1036</v>
      </c>
      <c r="E756" t="s">
        <v>214</v>
      </c>
      <c r="F756" t="s">
        <v>1448</v>
      </c>
      <c r="G756">
        <f>VLOOKUP(A756, ProductsOfOrder!A:D, 4, FALSE)</f>
        <v>150000</v>
      </c>
      <c r="H756">
        <v>42026</v>
      </c>
      <c r="I756" t="s">
        <v>298</v>
      </c>
      <c r="J756" s="13">
        <f>VLOOKUP(A756, ProductsOfOrder!A:D, 4, FALSE) +H756-VLOOKUP(A756, ProductsOfOrder!A:D, 4, FALSE) *I756</f>
        <v>177026</v>
      </c>
    </row>
    <row r="757" spans="1:10" x14ac:dyDescent="0.3">
      <c r="A757" t="s">
        <v>2740</v>
      </c>
      <c r="B757" t="s">
        <v>1199</v>
      </c>
      <c r="C757" t="s">
        <v>2320</v>
      </c>
      <c r="D757" t="s">
        <v>986</v>
      </c>
      <c r="E757" t="s">
        <v>220</v>
      </c>
      <c r="F757" t="s">
        <v>1454</v>
      </c>
      <c r="G757">
        <f>VLOOKUP(A757, ProductsOfOrder!A:D, 4, FALSE)</f>
        <v>450000</v>
      </c>
      <c r="H757">
        <v>19159</v>
      </c>
      <c r="I757" t="s">
        <v>284</v>
      </c>
      <c r="J757" s="13">
        <f>VLOOKUP(A757, ProductsOfOrder!A:D, 4, FALSE) +H757-VLOOKUP(A757, ProductsOfOrder!A:D, 4, FALSE) *I757</f>
        <v>451159</v>
      </c>
    </row>
    <row r="758" spans="1:10" x14ac:dyDescent="0.3">
      <c r="A758" t="s">
        <v>2741</v>
      </c>
      <c r="B758" t="s">
        <v>1283</v>
      </c>
      <c r="C758" t="s">
        <v>2223</v>
      </c>
      <c r="D758" t="s">
        <v>1107</v>
      </c>
      <c r="E758" t="s">
        <v>214</v>
      </c>
      <c r="F758" t="s">
        <v>1461</v>
      </c>
      <c r="G758">
        <f>VLOOKUP(A758, ProductsOfOrder!A:D, 4, FALSE)</f>
        <v>2490000</v>
      </c>
      <c r="H758">
        <v>42562</v>
      </c>
      <c r="I758" t="s">
        <v>230</v>
      </c>
      <c r="J758" s="13">
        <f>VLOOKUP(A758, ProductsOfOrder!A:D, 4, FALSE) +H758-VLOOKUP(A758, ProductsOfOrder!A:D, 4, FALSE) *I758</f>
        <v>2333362</v>
      </c>
    </row>
    <row r="759" spans="1:10" x14ac:dyDescent="0.3">
      <c r="A759" t="s">
        <v>2742</v>
      </c>
      <c r="B759" t="s">
        <v>1426</v>
      </c>
      <c r="C759" t="s">
        <v>2356</v>
      </c>
      <c r="D759" t="s">
        <v>1024</v>
      </c>
      <c r="E759" t="s">
        <v>220</v>
      </c>
      <c r="F759" t="s">
        <v>1445</v>
      </c>
      <c r="G759">
        <f>VLOOKUP(A759, ProductsOfOrder!A:D, 4, FALSE)</f>
        <v>20000000</v>
      </c>
      <c r="H759">
        <v>39242</v>
      </c>
      <c r="I759" t="s">
        <v>284</v>
      </c>
      <c r="J759" s="13">
        <f>VLOOKUP(A759, ProductsOfOrder!A:D, 4, FALSE) +H759-VLOOKUP(A759, ProductsOfOrder!A:D, 4, FALSE) *I759</f>
        <v>19239242</v>
      </c>
    </row>
    <row r="760" spans="1:10" x14ac:dyDescent="0.3">
      <c r="A760" t="s">
        <v>2743</v>
      </c>
      <c r="B760" t="s">
        <v>1003</v>
      </c>
      <c r="C760" t="s">
        <v>2209</v>
      </c>
      <c r="D760" t="s">
        <v>1064</v>
      </c>
      <c r="E760" t="s">
        <v>214</v>
      </c>
      <c r="F760" t="s">
        <v>1451</v>
      </c>
      <c r="G760">
        <f>VLOOKUP(A760, ProductsOfOrder!A:D, 4, FALSE)</f>
        <v>1000</v>
      </c>
      <c r="H760">
        <v>37887</v>
      </c>
      <c r="I760" t="s">
        <v>238</v>
      </c>
      <c r="J760" s="13">
        <f>VLOOKUP(A760, ProductsOfOrder!A:D, 4, FALSE) +H760-VLOOKUP(A760, ProductsOfOrder!A:D, 4, FALSE) *I760</f>
        <v>38857</v>
      </c>
    </row>
    <row r="761" spans="1:10" x14ac:dyDescent="0.3">
      <c r="A761" t="s">
        <v>2744</v>
      </c>
      <c r="B761" t="s">
        <v>1344</v>
      </c>
      <c r="C761" t="s">
        <v>2745</v>
      </c>
      <c r="D761" t="s">
        <v>1144</v>
      </c>
      <c r="E761" t="s">
        <v>220</v>
      </c>
      <c r="F761" t="s">
        <v>1460</v>
      </c>
      <c r="G761">
        <f>VLOOKUP(A761, ProductsOfOrder!A:D, 4, FALSE)</f>
        <v>179950000</v>
      </c>
      <c r="H761">
        <v>42461</v>
      </c>
      <c r="I761" t="s">
        <v>226</v>
      </c>
      <c r="J761" s="13">
        <f>VLOOKUP(A761, ProductsOfOrder!A:D, 4, FALSE) +H761-VLOOKUP(A761, ProductsOfOrder!A:D, 4, FALSE) *I761</f>
        <v>167395961</v>
      </c>
    </row>
    <row r="762" spans="1:10" x14ac:dyDescent="0.3">
      <c r="A762" t="s">
        <v>2746</v>
      </c>
      <c r="B762" t="s">
        <v>1296</v>
      </c>
      <c r="C762" t="s">
        <v>2556</v>
      </c>
      <c r="D762" t="s">
        <v>999</v>
      </c>
      <c r="E762" t="s">
        <v>220</v>
      </c>
      <c r="F762" t="s">
        <v>1446</v>
      </c>
      <c r="G762">
        <f>VLOOKUP(A762, ProductsOfOrder!A:D, 4, FALSE)</f>
        <v>100000</v>
      </c>
      <c r="H762">
        <v>27530</v>
      </c>
      <c r="I762" t="s">
        <v>238</v>
      </c>
      <c r="J762" s="13">
        <f>VLOOKUP(A762, ProductsOfOrder!A:D, 4, FALSE) +H762-VLOOKUP(A762, ProductsOfOrder!A:D, 4, FALSE) *I762</f>
        <v>124530</v>
      </c>
    </row>
    <row r="763" spans="1:10" x14ac:dyDescent="0.3">
      <c r="A763" t="s">
        <v>2747</v>
      </c>
      <c r="B763" t="s">
        <v>979</v>
      </c>
      <c r="C763" t="s">
        <v>291</v>
      </c>
      <c r="D763" t="s">
        <v>1118</v>
      </c>
      <c r="E763" t="s">
        <v>214</v>
      </c>
      <c r="F763" t="s">
        <v>1455</v>
      </c>
      <c r="G763">
        <f>VLOOKUP(A763, ProductsOfOrder!A:D, 4, FALSE)</f>
        <v>64000</v>
      </c>
      <c r="H763">
        <v>37232</v>
      </c>
      <c r="I763" t="s">
        <v>238</v>
      </c>
      <c r="J763" s="13">
        <f>VLOOKUP(A763, ProductsOfOrder!A:D, 4, FALSE) +H763-VLOOKUP(A763, ProductsOfOrder!A:D, 4, FALSE) *I763</f>
        <v>99312</v>
      </c>
    </row>
    <row r="764" spans="1:10" x14ac:dyDescent="0.3">
      <c r="A764" t="s">
        <v>2748</v>
      </c>
      <c r="B764" t="s">
        <v>1343</v>
      </c>
      <c r="C764" t="s">
        <v>2216</v>
      </c>
      <c r="D764" t="s">
        <v>1144</v>
      </c>
      <c r="E764" t="s">
        <v>214</v>
      </c>
      <c r="F764" t="s">
        <v>1441</v>
      </c>
      <c r="G764">
        <f>VLOOKUP(A764, ProductsOfOrder!A:D, 4, FALSE)</f>
        <v>1662000</v>
      </c>
      <c r="H764">
        <v>34402</v>
      </c>
      <c r="I764" t="s">
        <v>216</v>
      </c>
      <c r="J764" s="13">
        <f>VLOOKUP(A764, ProductsOfOrder!A:D, 4, FALSE) +H764-VLOOKUP(A764, ProductsOfOrder!A:D, 4, FALSE) *I764</f>
        <v>1663162</v>
      </c>
    </row>
    <row r="765" spans="1:10" x14ac:dyDescent="0.3">
      <c r="A765" t="s">
        <v>2749</v>
      </c>
      <c r="B765" t="s">
        <v>1199</v>
      </c>
      <c r="C765" t="s">
        <v>2138</v>
      </c>
      <c r="D765" t="s">
        <v>281</v>
      </c>
      <c r="E765" t="s">
        <v>214</v>
      </c>
      <c r="F765" t="s">
        <v>1449</v>
      </c>
      <c r="G765">
        <f>VLOOKUP(A765, ProductsOfOrder!A:D, 4, FALSE)</f>
        <v>99960000</v>
      </c>
      <c r="H765">
        <v>18976</v>
      </c>
      <c r="I765" t="s">
        <v>242</v>
      </c>
      <c r="J765" s="13">
        <f>VLOOKUP(A765, ProductsOfOrder!A:D, 4, FALSE) +H765-VLOOKUP(A765, ProductsOfOrder!A:D, 4, FALSE) *I765</f>
        <v>94980976</v>
      </c>
    </row>
    <row r="766" spans="1:10" x14ac:dyDescent="0.3">
      <c r="A766" t="s">
        <v>2750</v>
      </c>
      <c r="B766" t="s">
        <v>1344</v>
      </c>
      <c r="C766" t="s">
        <v>2238</v>
      </c>
      <c r="D766" t="s">
        <v>1095</v>
      </c>
      <c r="E766" t="s">
        <v>214</v>
      </c>
      <c r="F766" t="s">
        <v>1442</v>
      </c>
      <c r="G766">
        <f>VLOOKUP(A766, ProductsOfOrder!A:D, 4, FALSE)</f>
        <v>14508000</v>
      </c>
      <c r="H766">
        <v>21211</v>
      </c>
      <c r="I766" t="s">
        <v>284</v>
      </c>
      <c r="J766" s="13">
        <f>VLOOKUP(A766, ProductsOfOrder!A:D, 4, FALSE) +H766-VLOOKUP(A766, ProductsOfOrder!A:D, 4, FALSE) *I766</f>
        <v>13948891</v>
      </c>
    </row>
    <row r="767" spans="1:10" x14ac:dyDescent="0.3">
      <c r="A767" t="s">
        <v>2751</v>
      </c>
      <c r="B767" t="s">
        <v>1202</v>
      </c>
      <c r="C767" t="s">
        <v>399</v>
      </c>
      <c r="D767" t="s">
        <v>1162</v>
      </c>
      <c r="E767" t="s">
        <v>214</v>
      </c>
      <c r="F767" t="s">
        <v>1445</v>
      </c>
      <c r="G767">
        <f>VLOOKUP(A767, ProductsOfOrder!A:D, 4, FALSE)</f>
        <v>12406000</v>
      </c>
      <c r="H767">
        <v>25254</v>
      </c>
      <c r="I767" t="s">
        <v>222</v>
      </c>
      <c r="J767" s="13">
        <f>VLOOKUP(A767, ProductsOfOrder!A:D, 4, FALSE) +H767-VLOOKUP(A767, ProductsOfOrder!A:D, 4, FALSE) *I767</f>
        <v>11686894</v>
      </c>
    </row>
    <row r="768" spans="1:10" x14ac:dyDescent="0.3">
      <c r="A768" t="s">
        <v>2752</v>
      </c>
      <c r="B768" t="s">
        <v>994</v>
      </c>
      <c r="C768" t="s">
        <v>2753</v>
      </c>
      <c r="D768" t="s">
        <v>319</v>
      </c>
      <c r="E768" t="s">
        <v>214</v>
      </c>
      <c r="F768" t="s">
        <v>1455</v>
      </c>
      <c r="G768">
        <f>VLOOKUP(A768, ProductsOfOrder!A:D, 4, FALSE)</f>
        <v>250000</v>
      </c>
      <c r="H768">
        <v>21739</v>
      </c>
      <c r="I768" t="s">
        <v>238</v>
      </c>
      <c r="J768" s="13">
        <f>VLOOKUP(A768, ProductsOfOrder!A:D, 4, FALSE) +H768-VLOOKUP(A768, ProductsOfOrder!A:D, 4, FALSE) *I768</f>
        <v>264239</v>
      </c>
    </row>
    <row r="769" spans="1:10" x14ac:dyDescent="0.3">
      <c r="A769" t="s">
        <v>2754</v>
      </c>
      <c r="B769" t="s">
        <v>1147</v>
      </c>
      <c r="C769" t="s">
        <v>2226</v>
      </c>
      <c r="D769" t="s">
        <v>975</v>
      </c>
      <c r="E769" t="s">
        <v>220</v>
      </c>
      <c r="F769" t="s">
        <v>1451</v>
      </c>
      <c r="G769">
        <f>VLOOKUP(A769, ProductsOfOrder!A:D, 4, FALSE)</f>
        <v>50000</v>
      </c>
      <c r="H769">
        <v>35981</v>
      </c>
      <c r="I769" t="s">
        <v>242</v>
      </c>
      <c r="J769" s="13">
        <f>VLOOKUP(A769, ProductsOfOrder!A:D, 4, FALSE) +H769-VLOOKUP(A769, ProductsOfOrder!A:D, 4, FALSE) *I769</f>
        <v>83481</v>
      </c>
    </row>
    <row r="770" spans="1:10" x14ac:dyDescent="0.3">
      <c r="A770" t="s">
        <v>2755</v>
      </c>
      <c r="B770" t="s">
        <v>1305</v>
      </c>
      <c r="C770" t="s">
        <v>2214</v>
      </c>
      <c r="D770" t="s">
        <v>237</v>
      </c>
      <c r="E770" t="s">
        <v>220</v>
      </c>
      <c r="F770" t="s">
        <v>1453</v>
      </c>
      <c r="G770">
        <f>VLOOKUP(A770, ProductsOfOrder!A:D, 4, FALSE)</f>
        <v>98000</v>
      </c>
      <c r="H770">
        <v>26348</v>
      </c>
      <c r="I770" t="s">
        <v>261</v>
      </c>
      <c r="J770" s="13">
        <f>VLOOKUP(A770, ProductsOfOrder!A:D, 4, FALSE) +H770-VLOOKUP(A770, ProductsOfOrder!A:D, 4, FALSE) *I770</f>
        <v>115528</v>
      </c>
    </row>
    <row r="771" spans="1:10" x14ac:dyDescent="0.3">
      <c r="A771" t="s">
        <v>2756</v>
      </c>
      <c r="B771" t="s">
        <v>1321</v>
      </c>
      <c r="C771" t="s">
        <v>367</v>
      </c>
      <c r="D771" t="s">
        <v>1136</v>
      </c>
      <c r="E771" t="s">
        <v>214</v>
      </c>
      <c r="F771" t="s">
        <v>1455</v>
      </c>
      <c r="G771">
        <f>VLOOKUP(A771, ProductsOfOrder!A:D, 4, FALSE)</f>
        <v>2691000</v>
      </c>
      <c r="H771">
        <v>31723</v>
      </c>
      <c r="I771" t="s">
        <v>242</v>
      </c>
      <c r="J771" s="13">
        <f>VLOOKUP(A771, ProductsOfOrder!A:D, 4, FALSE) +H771-VLOOKUP(A771, ProductsOfOrder!A:D, 4, FALSE) *I771</f>
        <v>2588173</v>
      </c>
    </row>
    <row r="772" spans="1:10" x14ac:dyDescent="0.3">
      <c r="A772" t="s">
        <v>2757</v>
      </c>
      <c r="B772" t="s">
        <v>1172</v>
      </c>
      <c r="C772" t="s">
        <v>414</v>
      </c>
      <c r="D772" t="s">
        <v>356</v>
      </c>
      <c r="E772" t="s">
        <v>220</v>
      </c>
      <c r="F772" t="s">
        <v>1460</v>
      </c>
      <c r="G772">
        <f>VLOOKUP(A772, ProductsOfOrder!A:D, 4, FALSE)</f>
        <v>400000</v>
      </c>
      <c r="H772">
        <v>37045</v>
      </c>
      <c r="I772" t="s">
        <v>242</v>
      </c>
      <c r="J772" s="13">
        <f>VLOOKUP(A772, ProductsOfOrder!A:D, 4, FALSE) +H772-VLOOKUP(A772, ProductsOfOrder!A:D, 4, FALSE) *I772</f>
        <v>417045</v>
      </c>
    </row>
    <row r="773" spans="1:10" x14ac:dyDescent="0.3">
      <c r="A773" t="s">
        <v>2758</v>
      </c>
      <c r="B773" t="s">
        <v>1214</v>
      </c>
      <c r="C773" t="s">
        <v>2759</v>
      </c>
      <c r="D773" t="s">
        <v>1183</v>
      </c>
      <c r="E773" t="s">
        <v>220</v>
      </c>
      <c r="F773" t="s">
        <v>1453</v>
      </c>
      <c r="G773">
        <f>VLOOKUP(A773, ProductsOfOrder!A:D, 4, FALSE)</f>
        <v>31324000</v>
      </c>
      <c r="H773">
        <v>34101</v>
      </c>
      <c r="I773" t="s">
        <v>242</v>
      </c>
      <c r="J773" s="13">
        <f>VLOOKUP(A773, ProductsOfOrder!A:D, 4, FALSE) +H773-VLOOKUP(A773, ProductsOfOrder!A:D, 4, FALSE) *I773</f>
        <v>29791901</v>
      </c>
    </row>
    <row r="774" spans="1:10" x14ac:dyDescent="0.3">
      <c r="A774" t="s">
        <v>2760</v>
      </c>
      <c r="B774" t="s">
        <v>1045</v>
      </c>
      <c r="C774" t="s">
        <v>2660</v>
      </c>
      <c r="D774" t="s">
        <v>1158</v>
      </c>
      <c r="E774" t="s">
        <v>214</v>
      </c>
      <c r="F774" t="s">
        <v>1460</v>
      </c>
      <c r="G774">
        <f>VLOOKUP(A774, ProductsOfOrder!A:D, 4, FALSE)</f>
        <v>800000</v>
      </c>
      <c r="H774">
        <v>29545</v>
      </c>
      <c r="I774" t="s">
        <v>242</v>
      </c>
      <c r="J774" s="13">
        <f>VLOOKUP(A774, ProductsOfOrder!A:D, 4, FALSE) +H774-VLOOKUP(A774, ProductsOfOrder!A:D, 4, FALSE) *I774</f>
        <v>789545</v>
      </c>
    </row>
    <row r="775" spans="1:10" x14ac:dyDescent="0.3">
      <c r="A775" t="s">
        <v>2761</v>
      </c>
      <c r="B775" t="s">
        <v>1058</v>
      </c>
      <c r="C775" t="s">
        <v>2420</v>
      </c>
      <c r="D775" t="s">
        <v>1052</v>
      </c>
      <c r="E775" t="s">
        <v>214</v>
      </c>
      <c r="F775" t="s">
        <v>1445</v>
      </c>
      <c r="G775">
        <f>VLOOKUP(A775, ProductsOfOrder!A:D, 4, FALSE)</f>
        <v>169950000</v>
      </c>
      <c r="H775">
        <v>32733</v>
      </c>
      <c r="I775" t="s">
        <v>275</v>
      </c>
      <c r="J775" s="13">
        <f>VLOOKUP(A775, ProductsOfOrder!A:D, 4, FALSE) +H775-VLOOKUP(A775, ProductsOfOrder!A:D, 4, FALSE) *I775</f>
        <v>168283233</v>
      </c>
    </row>
    <row r="776" spans="1:10" x14ac:dyDescent="0.3">
      <c r="A776" t="s">
        <v>2762</v>
      </c>
      <c r="B776" t="s">
        <v>994</v>
      </c>
      <c r="C776" t="s">
        <v>2763</v>
      </c>
      <c r="D776" t="s">
        <v>1158</v>
      </c>
      <c r="E776" t="s">
        <v>214</v>
      </c>
      <c r="F776" t="s">
        <v>1442</v>
      </c>
      <c r="G776">
        <f>VLOOKUP(A776, ProductsOfOrder!A:D, 4, FALSE)</f>
        <v>227940000</v>
      </c>
      <c r="H776">
        <v>41512</v>
      </c>
      <c r="I776" t="s">
        <v>298</v>
      </c>
      <c r="J776" s="13">
        <f>VLOOKUP(A776, ProductsOfOrder!A:D, 4, FALSE) +H776-VLOOKUP(A776, ProductsOfOrder!A:D, 4, FALSE) *I776</f>
        <v>205187512</v>
      </c>
    </row>
    <row r="777" spans="1:10" x14ac:dyDescent="0.3">
      <c r="A777" t="s">
        <v>2764</v>
      </c>
      <c r="B777" t="s">
        <v>1214</v>
      </c>
      <c r="C777" t="s">
        <v>2271</v>
      </c>
      <c r="D777" t="s">
        <v>1095</v>
      </c>
      <c r="E777" t="s">
        <v>220</v>
      </c>
      <c r="F777" t="s">
        <v>1453</v>
      </c>
      <c r="G777">
        <f>VLOOKUP(A777, ProductsOfOrder!A:D, 4, FALSE)</f>
        <v>400000</v>
      </c>
      <c r="H777">
        <v>24676</v>
      </c>
      <c r="I777" t="s">
        <v>298</v>
      </c>
      <c r="J777" s="13">
        <f>VLOOKUP(A777, ProductsOfOrder!A:D, 4, FALSE) +H777-VLOOKUP(A777, ProductsOfOrder!A:D, 4, FALSE) *I777</f>
        <v>384676</v>
      </c>
    </row>
    <row r="778" spans="1:10" x14ac:dyDescent="0.3">
      <c r="A778" t="s">
        <v>2765</v>
      </c>
      <c r="B778" t="s">
        <v>1367</v>
      </c>
      <c r="C778" t="s">
        <v>2252</v>
      </c>
      <c r="D778" t="s">
        <v>271</v>
      </c>
      <c r="E778" t="s">
        <v>214</v>
      </c>
      <c r="F778" t="s">
        <v>1461</v>
      </c>
      <c r="G778">
        <f>VLOOKUP(A778, ProductsOfOrder!A:D, 4, FALSE)</f>
        <v>2000000</v>
      </c>
      <c r="H778">
        <v>17284</v>
      </c>
      <c r="I778" t="s">
        <v>284</v>
      </c>
      <c r="J778" s="13">
        <f>VLOOKUP(A778, ProductsOfOrder!A:D, 4, FALSE) +H778-VLOOKUP(A778, ProductsOfOrder!A:D, 4, FALSE) *I778</f>
        <v>1937284</v>
      </c>
    </row>
    <row r="779" spans="1:10" x14ac:dyDescent="0.3">
      <c r="A779" t="s">
        <v>2766</v>
      </c>
      <c r="B779" t="s">
        <v>1080</v>
      </c>
      <c r="C779" t="s">
        <v>2268</v>
      </c>
      <c r="D779" t="s">
        <v>1041</v>
      </c>
      <c r="E779" t="s">
        <v>214</v>
      </c>
      <c r="F779" t="s">
        <v>1455</v>
      </c>
      <c r="G779">
        <f>VLOOKUP(A779, ProductsOfOrder!A:D, 4, FALSE)</f>
        <v>127960000</v>
      </c>
      <c r="H779">
        <v>40081</v>
      </c>
      <c r="I779" t="s">
        <v>238</v>
      </c>
      <c r="J779" s="13">
        <f>VLOOKUP(A779, ProductsOfOrder!A:D, 4, FALSE) +H779-VLOOKUP(A779, ProductsOfOrder!A:D, 4, FALSE) *I779</f>
        <v>124161281</v>
      </c>
    </row>
    <row r="780" spans="1:10" x14ac:dyDescent="0.3">
      <c r="A780" t="s">
        <v>2767</v>
      </c>
      <c r="B780" t="s">
        <v>1198</v>
      </c>
      <c r="C780" t="s">
        <v>2204</v>
      </c>
      <c r="D780" t="s">
        <v>995</v>
      </c>
      <c r="E780" t="s">
        <v>220</v>
      </c>
      <c r="F780" t="s">
        <v>1454</v>
      </c>
      <c r="G780">
        <f>VLOOKUP(A780, ProductsOfOrder!A:D, 4, FALSE)</f>
        <v>175000</v>
      </c>
      <c r="H780">
        <v>21689</v>
      </c>
      <c r="I780" t="s">
        <v>216</v>
      </c>
      <c r="J780" s="13">
        <f>VLOOKUP(A780, ProductsOfOrder!A:D, 4, FALSE) +H780-VLOOKUP(A780, ProductsOfOrder!A:D, 4, FALSE) *I780</f>
        <v>193189</v>
      </c>
    </row>
    <row r="781" spans="1:10" x14ac:dyDescent="0.3">
      <c r="A781" t="s">
        <v>2768</v>
      </c>
      <c r="B781" t="s">
        <v>1432</v>
      </c>
      <c r="C781" t="s">
        <v>296</v>
      </c>
      <c r="D781" t="s">
        <v>1030</v>
      </c>
      <c r="E781" t="s">
        <v>214</v>
      </c>
      <c r="F781" t="s">
        <v>1442</v>
      </c>
      <c r="G781">
        <f>VLOOKUP(A781, ProductsOfOrder!A:D, 4, FALSE)</f>
        <v>18150000</v>
      </c>
      <c r="H781">
        <v>15945</v>
      </c>
      <c r="I781" t="s">
        <v>242</v>
      </c>
      <c r="J781" s="13">
        <f>VLOOKUP(A781, ProductsOfOrder!A:D, 4, FALSE) +H781-VLOOKUP(A781, ProductsOfOrder!A:D, 4, FALSE) *I781</f>
        <v>17258445</v>
      </c>
    </row>
    <row r="782" spans="1:10" x14ac:dyDescent="0.3">
      <c r="A782" t="s">
        <v>2769</v>
      </c>
      <c r="B782" t="s">
        <v>1337</v>
      </c>
      <c r="C782" t="s">
        <v>351</v>
      </c>
      <c r="D782" t="s">
        <v>1162</v>
      </c>
      <c r="E782" t="s">
        <v>220</v>
      </c>
      <c r="F782" t="s">
        <v>1440</v>
      </c>
      <c r="G782">
        <f>VLOOKUP(A782, ProductsOfOrder!A:D, 4, FALSE)</f>
        <v>100000</v>
      </c>
      <c r="H782">
        <v>29367</v>
      </c>
      <c r="I782" t="s">
        <v>230</v>
      </c>
      <c r="J782" s="13">
        <f>VLOOKUP(A782, ProductsOfOrder!A:D, 4, FALSE) +H782-VLOOKUP(A782, ProductsOfOrder!A:D, 4, FALSE) *I782</f>
        <v>121367</v>
      </c>
    </row>
    <row r="783" spans="1:10" x14ac:dyDescent="0.3">
      <c r="A783" t="s">
        <v>2770</v>
      </c>
      <c r="B783" t="s">
        <v>1116</v>
      </c>
      <c r="C783" t="s">
        <v>456</v>
      </c>
      <c r="D783" t="s">
        <v>237</v>
      </c>
      <c r="E783" t="s">
        <v>220</v>
      </c>
      <c r="F783" t="s">
        <v>1462</v>
      </c>
      <c r="G783">
        <f>VLOOKUP(A783, ProductsOfOrder!A:D, 4, FALSE)</f>
        <v>12896000</v>
      </c>
      <c r="H783">
        <v>20472</v>
      </c>
      <c r="I783" t="s">
        <v>230</v>
      </c>
      <c r="J783" s="13">
        <f>VLOOKUP(A783, ProductsOfOrder!A:D, 4, FALSE) +H783-VLOOKUP(A783, ProductsOfOrder!A:D, 4, FALSE) *I783</f>
        <v>11884792</v>
      </c>
    </row>
    <row r="784" spans="1:10" x14ac:dyDescent="0.3">
      <c r="A784" t="s">
        <v>2771</v>
      </c>
      <c r="B784" t="s">
        <v>1261</v>
      </c>
      <c r="C784" t="s">
        <v>2214</v>
      </c>
      <c r="D784" t="s">
        <v>1028</v>
      </c>
      <c r="E784" t="s">
        <v>220</v>
      </c>
      <c r="F784" t="s">
        <v>1452</v>
      </c>
      <c r="G784">
        <f>VLOOKUP(A784, ProductsOfOrder!A:D, 4, FALSE)</f>
        <v>15662000</v>
      </c>
      <c r="H784">
        <v>16723</v>
      </c>
      <c r="I784" t="s">
        <v>226</v>
      </c>
      <c r="J784" s="13">
        <f>VLOOKUP(A784, ProductsOfOrder!A:D, 4, FALSE) +H784-VLOOKUP(A784, ProductsOfOrder!A:D, 4, FALSE) *I784</f>
        <v>14582383</v>
      </c>
    </row>
    <row r="785" spans="1:10" x14ac:dyDescent="0.3">
      <c r="A785" t="s">
        <v>2772</v>
      </c>
      <c r="B785" t="s">
        <v>1142</v>
      </c>
      <c r="C785" t="s">
        <v>2322</v>
      </c>
      <c r="D785" t="s">
        <v>1164</v>
      </c>
      <c r="E785" t="s">
        <v>220</v>
      </c>
      <c r="F785" t="s">
        <v>1454</v>
      </c>
      <c r="G785">
        <f>VLOOKUP(A785, ProductsOfOrder!A:D, 4, FALSE)</f>
        <v>498000</v>
      </c>
      <c r="H785">
        <v>20773</v>
      </c>
      <c r="I785" t="s">
        <v>230</v>
      </c>
      <c r="J785" s="13">
        <f>VLOOKUP(A785, ProductsOfOrder!A:D, 4, FALSE) +H785-VLOOKUP(A785, ProductsOfOrder!A:D, 4, FALSE) *I785</f>
        <v>478933</v>
      </c>
    </row>
    <row r="786" spans="1:10" x14ac:dyDescent="0.3">
      <c r="A786" t="s">
        <v>2773</v>
      </c>
      <c r="B786" t="s">
        <v>1066</v>
      </c>
      <c r="C786" t="s">
        <v>2774</v>
      </c>
      <c r="D786" t="s">
        <v>1183</v>
      </c>
      <c r="E786" t="s">
        <v>214</v>
      </c>
      <c r="F786" t="s">
        <v>1444</v>
      </c>
      <c r="G786">
        <f>VLOOKUP(A786, ProductsOfOrder!A:D, 4, FALSE)</f>
        <v>9996000</v>
      </c>
      <c r="H786">
        <v>22561</v>
      </c>
      <c r="I786" t="s">
        <v>238</v>
      </c>
      <c r="J786" s="13">
        <f>VLOOKUP(A786, ProductsOfOrder!A:D, 4, FALSE) +H786-VLOOKUP(A786, ProductsOfOrder!A:D, 4, FALSE) *I786</f>
        <v>9718681</v>
      </c>
    </row>
    <row r="787" spans="1:10" x14ac:dyDescent="0.3">
      <c r="A787" t="s">
        <v>2775</v>
      </c>
      <c r="B787" t="s">
        <v>1254</v>
      </c>
      <c r="C787" t="s">
        <v>2776</v>
      </c>
      <c r="D787" t="s">
        <v>1011</v>
      </c>
      <c r="E787" t="s">
        <v>214</v>
      </c>
      <c r="F787" t="s">
        <v>1460</v>
      </c>
      <c r="G787">
        <f>VLOOKUP(A787, ProductsOfOrder!A:D, 4, FALSE)</f>
        <v>6180000</v>
      </c>
      <c r="H787">
        <v>34560</v>
      </c>
      <c r="I787" t="s">
        <v>238</v>
      </c>
      <c r="J787" s="13">
        <f>VLOOKUP(A787, ProductsOfOrder!A:D, 4, FALSE) +H787-VLOOKUP(A787, ProductsOfOrder!A:D, 4, FALSE) *I787</f>
        <v>6029160</v>
      </c>
    </row>
    <row r="788" spans="1:10" x14ac:dyDescent="0.3">
      <c r="A788" t="s">
        <v>2777</v>
      </c>
      <c r="B788" t="s">
        <v>1428</v>
      </c>
      <c r="C788" t="s">
        <v>2778</v>
      </c>
      <c r="D788" t="s">
        <v>1158</v>
      </c>
      <c r="E788" t="s">
        <v>214</v>
      </c>
      <c r="F788" t="s">
        <v>1441</v>
      </c>
      <c r="G788">
        <f>VLOOKUP(A788, ProductsOfOrder!A:D, 4, FALSE)</f>
        <v>2995000</v>
      </c>
      <c r="H788">
        <v>17194</v>
      </c>
      <c r="I788" t="s">
        <v>226</v>
      </c>
      <c r="J788" s="13">
        <f>VLOOKUP(A788, ProductsOfOrder!A:D, 4, FALSE) +H788-VLOOKUP(A788, ProductsOfOrder!A:D, 4, FALSE) *I788</f>
        <v>2802544</v>
      </c>
    </row>
    <row r="789" spans="1:10" x14ac:dyDescent="0.3">
      <c r="A789" t="s">
        <v>2779</v>
      </c>
      <c r="B789" t="s">
        <v>1229</v>
      </c>
      <c r="C789" t="s">
        <v>2201</v>
      </c>
      <c r="D789" t="s">
        <v>990</v>
      </c>
      <c r="E789" t="s">
        <v>220</v>
      </c>
      <c r="F789" t="s">
        <v>1450</v>
      </c>
      <c r="G789">
        <f>VLOOKUP(A789, ProductsOfOrder!A:D, 4, FALSE)</f>
        <v>1245000</v>
      </c>
      <c r="H789">
        <v>34686</v>
      </c>
      <c r="I789" t="s">
        <v>275</v>
      </c>
      <c r="J789" s="13">
        <f>VLOOKUP(A789, ProductsOfOrder!A:D, 4, FALSE) +H789-VLOOKUP(A789, ProductsOfOrder!A:D, 4, FALSE) *I789</f>
        <v>1267236</v>
      </c>
    </row>
    <row r="790" spans="1:10" x14ac:dyDescent="0.3">
      <c r="A790" t="s">
        <v>2780</v>
      </c>
      <c r="B790" t="s">
        <v>1105</v>
      </c>
      <c r="C790" t="s">
        <v>240</v>
      </c>
      <c r="D790" t="s">
        <v>237</v>
      </c>
      <c r="E790" t="s">
        <v>214</v>
      </c>
      <c r="F790" t="s">
        <v>1453</v>
      </c>
      <c r="G790">
        <f>VLOOKUP(A790, ProductsOfOrder!A:D, 4, FALSE)</f>
        <v>20088000</v>
      </c>
      <c r="H790">
        <v>15320</v>
      </c>
      <c r="I790" t="s">
        <v>216</v>
      </c>
      <c r="J790" s="13">
        <f>VLOOKUP(A790, ProductsOfOrder!A:D, 4, FALSE) +H790-VLOOKUP(A790, ProductsOfOrder!A:D, 4, FALSE) *I790</f>
        <v>19701560</v>
      </c>
    </row>
    <row r="791" spans="1:10" x14ac:dyDescent="0.3">
      <c r="A791" t="s">
        <v>2781</v>
      </c>
      <c r="B791" t="s">
        <v>1219</v>
      </c>
      <c r="C791" t="s">
        <v>2349</v>
      </c>
      <c r="D791" t="s">
        <v>1102</v>
      </c>
      <c r="E791" t="s">
        <v>220</v>
      </c>
      <c r="F791" t="s">
        <v>1458</v>
      </c>
      <c r="G791">
        <f>VLOOKUP(A791, ProductsOfOrder!A:D, 4, FALSE)</f>
        <v>8000000</v>
      </c>
      <c r="H791">
        <v>21392</v>
      </c>
      <c r="I791" t="s">
        <v>298</v>
      </c>
      <c r="J791" s="13">
        <f>VLOOKUP(A791, ProductsOfOrder!A:D, 4, FALSE) +H791-VLOOKUP(A791, ProductsOfOrder!A:D, 4, FALSE) *I791</f>
        <v>7221392</v>
      </c>
    </row>
    <row r="792" spans="1:10" x14ac:dyDescent="0.3">
      <c r="A792" t="s">
        <v>2782</v>
      </c>
      <c r="B792" t="s">
        <v>1334</v>
      </c>
      <c r="C792" t="s">
        <v>2273</v>
      </c>
      <c r="D792" t="s">
        <v>1162</v>
      </c>
      <c r="E792" t="s">
        <v>220</v>
      </c>
      <c r="F792" t="s">
        <v>1449</v>
      </c>
      <c r="G792">
        <f>VLOOKUP(A792, ProductsOfOrder!A:D, 4, FALSE)</f>
        <v>33246000</v>
      </c>
      <c r="H792">
        <v>34914</v>
      </c>
      <c r="I792" t="s">
        <v>242</v>
      </c>
      <c r="J792" s="13">
        <f>VLOOKUP(A792, ProductsOfOrder!A:D, 4, FALSE) +H792-VLOOKUP(A792, ProductsOfOrder!A:D, 4, FALSE) *I792</f>
        <v>31618614</v>
      </c>
    </row>
    <row r="793" spans="1:10" x14ac:dyDescent="0.3">
      <c r="A793" t="s">
        <v>2783</v>
      </c>
      <c r="B793" t="s">
        <v>1297</v>
      </c>
      <c r="C793" t="s">
        <v>2276</v>
      </c>
      <c r="D793" t="s">
        <v>1114</v>
      </c>
      <c r="E793" t="s">
        <v>214</v>
      </c>
      <c r="F793" t="s">
        <v>1463</v>
      </c>
      <c r="G793">
        <f>VLOOKUP(A793, ProductsOfOrder!A:D, 4, FALSE)</f>
        <v>227940000</v>
      </c>
      <c r="H793">
        <v>18243</v>
      </c>
      <c r="I793" t="s">
        <v>261</v>
      </c>
      <c r="J793" s="13">
        <f>VLOOKUP(A793, ProductsOfOrder!A:D, 4, FALSE) +H793-VLOOKUP(A793, ProductsOfOrder!A:D, 4, FALSE) *I793</f>
        <v>207443643</v>
      </c>
    </row>
    <row r="794" spans="1:10" x14ac:dyDescent="0.3">
      <c r="A794" t="s">
        <v>2784</v>
      </c>
      <c r="B794" t="s">
        <v>1180</v>
      </c>
      <c r="C794" t="s">
        <v>331</v>
      </c>
      <c r="D794" t="s">
        <v>1144</v>
      </c>
      <c r="E794" t="s">
        <v>214</v>
      </c>
      <c r="F794" t="s">
        <v>1443</v>
      </c>
      <c r="G794">
        <f>VLOOKUP(A794, ProductsOfOrder!A:D, 4, FALSE)</f>
        <v>5000000</v>
      </c>
      <c r="H794">
        <v>32297</v>
      </c>
      <c r="I794" t="s">
        <v>222</v>
      </c>
      <c r="J794" s="13">
        <f>VLOOKUP(A794, ProductsOfOrder!A:D, 4, FALSE) +H794-VLOOKUP(A794, ProductsOfOrder!A:D, 4, FALSE) *I794</f>
        <v>4732297</v>
      </c>
    </row>
    <row r="795" spans="1:10" x14ac:dyDescent="0.3">
      <c r="A795" t="s">
        <v>2785</v>
      </c>
      <c r="B795" t="s">
        <v>1304</v>
      </c>
      <c r="C795" t="s">
        <v>2322</v>
      </c>
      <c r="D795" t="s">
        <v>1144</v>
      </c>
      <c r="E795" t="s">
        <v>220</v>
      </c>
      <c r="F795" t="s">
        <v>1449</v>
      </c>
      <c r="G795">
        <f>VLOOKUP(A795, ProductsOfOrder!A:D, 4, FALSE)</f>
        <v>597000</v>
      </c>
      <c r="H795">
        <v>34912</v>
      </c>
      <c r="I795" t="s">
        <v>242</v>
      </c>
      <c r="J795" s="13">
        <f>VLOOKUP(A795, ProductsOfOrder!A:D, 4, FALSE) +H795-VLOOKUP(A795, ProductsOfOrder!A:D, 4, FALSE) *I795</f>
        <v>602062</v>
      </c>
    </row>
    <row r="796" spans="1:10" x14ac:dyDescent="0.3">
      <c r="A796" t="s">
        <v>2786</v>
      </c>
      <c r="B796" t="s">
        <v>1247</v>
      </c>
      <c r="C796" t="s">
        <v>389</v>
      </c>
      <c r="D796" t="s">
        <v>982</v>
      </c>
      <c r="E796" t="s">
        <v>214</v>
      </c>
      <c r="F796" t="s">
        <v>1441</v>
      </c>
      <c r="G796">
        <f>VLOOKUP(A796, ProductsOfOrder!A:D, 4, FALSE)</f>
        <v>186000</v>
      </c>
      <c r="H796">
        <v>24495</v>
      </c>
      <c r="I796" t="s">
        <v>230</v>
      </c>
      <c r="J796" s="13">
        <f>VLOOKUP(A796, ProductsOfOrder!A:D, 4, FALSE) +H796-VLOOKUP(A796, ProductsOfOrder!A:D, 4, FALSE) *I796</f>
        <v>195615</v>
      </c>
    </row>
    <row r="797" spans="1:10" x14ac:dyDescent="0.3">
      <c r="A797" t="s">
        <v>2787</v>
      </c>
      <c r="B797" t="s">
        <v>1160</v>
      </c>
      <c r="C797" t="s">
        <v>2268</v>
      </c>
      <c r="D797" t="s">
        <v>988</v>
      </c>
      <c r="E797" t="s">
        <v>220</v>
      </c>
      <c r="F797" t="s">
        <v>1446</v>
      </c>
      <c r="G797">
        <f>VLOOKUP(A797, ProductsOfOrder!A:D, 4, FALSE)</f>
        <v>2232000</v>
      </c>
      <c r="H797">
        <v>23809</v>
      </c>
      <c r="I797" t="s">
        <v>284</v>
      </c>
      <c r="J797" s="13">
        <f>VLOOKUP(A797, ProductsOfOrder!A:D, 4, FALSE) +H797-VLOOKUP(A797, ProductsOfOrder!A:D, 4, FALSE) *I797</f>
        <v>2166529</v>
      </c>
    </row>
    <row r="798" spans="1:10" x14ac:dyDescent="0.3">
      <c r="A798" t="s">
        <v>2788</v>
      </c>
      <c r="B798" t="s">
        <v>1091</v>
      </c>
      <c r="C798" t="s">
        <v>441</v>
      </c>
      <c r="D798" t="s">
        <v>219</v>
      </c>
      <c r="E798" t="s">
        <v>214</v>
      </c>
      <c r="F798" t="s">
        <v>1457</v>
      </c>
      <c r="G798">
        <f>VLOOKUP(A798, ProductsOfOrder!A:D, 4, FALSE)</f>
        <v>2490000</v>
      </c>
      <c r="H798">
        <v>20130</v>
      </c>
      <c r="I798" t="s">
        <v>242</v>
      </c>
      <c r="J798" s="13">
        <f>VLOOKUP(A798, ProductsOfOrder!A:D, 4, FALSE) +H798-VLOOKUP(A798, ProductsOfOrder!A:D, 4, FALSE) *I798</f>
        <v>2385630</v>
      </c>
    </row>
    <row r="799" spans="1:10" x14ac:dyDescent="0.3">
      <c r="A799" t="s">
        <v>2789</v>
      </c>
      <c r="B799" t="s">
        <v>1304</v>
      </c>
      <c r="C799" t="s">
        <v>266</v>
      </c>
      <c r="D799" t="s">
        <v>1055</v>
      </c>
      <c r="E799" t="s">
        <v>214</v>
      </c>
      <c r="F799" t="s">
        <v>1459</v>
      </c>
      <c r="G799">
        <f>VLOOKUP(A799, ProductsOfOrder!A:D, 4, FALSE)</f>
        <v>279930000</v>
      </c>
      <c r="H799">
        <v>32624</v>
      </c>
      <c r="I799" t="s">
        <v>298</v>
      </c>
      <c r="J799" s="13">
        <f>VLOOKUP(A799, ProductsOfOrder!A:D, 4, FALSE) +H799-VLOOKUP(A799, ProductsOfOrder!A:D, 4, FALSE) *I799</f>
        <v>251969624</v>
      </c>
    </row>
    <row r="800" spans="1:10" x14ac:dyDescent="0.3">
      <c r="A800" t="s">
        <v>2790</v>
      </c>
      <c r="B800" t="s">
        <v>1369</v>
      </c>
      <c r="C800" t="s">
        <v>2230</v>
      </c>
      <c r="D800" t="s">
        <v>1144</v>
      </c>
      <c r="E800" t="s">
        <v>214</v>
      </c>
      <c r="F800" t="s">
        <v>1441</v>
      </c>
      <c r="G800">
        <f>VLOOKUP(A800, ProductsOfOrder!A:D, 4, FALSE)</f>
        <v>7000</v>
      </c>
      <c r="H800">
        <v>21833</v>
      </c>
      <c r="I800" t="s">
        <v>242</v>
      </c>
      <c r="J800" s="13">
        <f>VLOOKUP(A800, ProductsOfOrder!A:D, 4, FALSE) +H800-VLOOKUP(A800, ProductsOfOrder!A:D, 4, FALSE) *I800</f>
        <v>28483</v>
      </c>
    </row>
    <row r="801" spans="1:10" x14ac:dyDescent="0.3">
      <c r="A801" t="s">
        <v>2791</v>
      </c>
      <c r="B801" t="s">
        <v>1338</v>
      </c>
      <c r="C801" t="s">
        <v>283</v>
      </c>
      <c r="D801" t="s">
        <v>319</v>
      </c>
      <c r="E801" t="s">
        <v>220</v>
      </c>
      <c r="F801" t="s">
        <v>1455</v>
      </c>
      <c r="G801">
        <f>VLOOKUP(A801, ProductsOfOrder!A:D, 4, FALSE)</f>
        <v>666000</v>
      </c>
      <c r="H801">
        <v>43889</v>
      </c>
      <c r="I801" t="s">
        <v>230</v>
      </c>
      <c r="J801" s="13">
        <f>VLOOKUP(A801, ProductsOfOrder!A:D, 4, FALSE) +H801-VLOOKUP(A801, ProductsOfOrder!A:D, 4, FALSE) *I801</f>
        <v>656609</v>
      </c>
    </row>
    <row r="802" spans="1:10" x14ac:dyDescent="0.3">
      <c r="A802" t="s">
        <v>2792</v>
      </c>
      <c r="B802" t="s">
        <v>1343</v>
      </c>
      <c r="C802" t="s">
        <v>2251</v>
      </c>
      <c r="D802" t="s">
        <v>1038</v>
      </c>
      <c r="E802" t="s">
        <v>214</v>
      </c>
      <c r="F802" t="s">
        <v>1449</v>
      </c>
      <c r="G802">
        <f>VLOOKUP(A802, ProductsOfOrder!A:D, 4, FALSE)</f>
        <v>414000</v>
      </c>
      <c r="H802">
        <v>15290</v>
      </c>
      <c r="I802" t="s">
        <v>261</v>
      </c>
      <c r="J802" s="13">
        <f>VLOOKUP(A802, ProductsOfOrder!A:D, 4, FALSE) +H802-VLOOKUP(A802, ProductsOfOrder!A:D, 4, FALSE) *I802</f>
        <v>392030</v>
      </c>
    </row>
    <row r="803" spans="1:10" x14ac:dyDescent="0.3">
      <c r="A803" t="s">
        <v>2793</v>
      </c>
      <c r="B803" t="s">
        <v>1285</v>
      </c>
      <c r="C803" t="s">
        <v>431</v>
      </c>
      <c r="D803" t="s">
        <v>975</v>
      </c>
      <c r="E803" t="s">
        <v>220</v>
      </c>
      <c r="F803" t="s">
        <v>1453</v>
      </c>
      <c r="G803">
        <f>VLOOKUP(A803, ProductsOfOrder!A:D, 4, FALSE)</f>
        <v>891000</v>
      </c>
      <c r="H803">
        <v>21724</v>
      </c>
      <c r="I803" t="s">
        <v>298</v>
      </c>
      <c r="J803" s="13">
        <f>VLOOKUP(A803, ProductsOfOrder!A:D, 4, FALSE) +H803-VLOOKUP(A803, ProductsOfOrder!A:D, 4, FALSE) *I803</f>
        <v>823624</v>
      </c>
    </row>
    <row r="804" spans="1:10" x14ac:dyDescent="0.3">
      <c r="A804" t="s">
        <v>2794</v>
      </c>
      <c r="B804" t="s">
        <v>1135</v>
      </c>
      <c r="C804" t="s">
        <v>2458</v>
      </c>
      <c r="D804" t="s">
        <v>1009</v>
      </c>
      <c r="E804" t="s">
        <v>220</v>
      </c>
      <c r="F804" t="s">
        <v>1454</v>
      </c>
      <c r="G804">
        <f>VLOOKUP(A804, ProductsOfOrder!A:D, 4, FALSE)</f>
        <v>414000</v>
      </c>
      <c r="H804">
        <v>18855</v>
      </c>
      <c r="I804" t="s">
        <v>222</v>
      </c>
      <c r="J804" s="13">
        <f>VLOOKUP(A804, ProductsOfOrder!A:D, 4, FALSE) +H804-VLOOKUP(A804, ProductsOfOrder!A:D, 4, FALSE) *I804</f>
        <v>408015</v>
      </c>
    </row>
    <row r="805" spans="1:10" x14ac:dyDescent="0.3">
      <c r="A805" t="s">
        <v>2795</v>
      </c>
      <c r="B805" t="s">
        <v>1209</v>
      </c>
      <c r="C805" t="s">
        <v>2529</v>
      </c>
      <c r="D805" t="s">
        <v>1124</v>
      </c>
      <c r="E805" t="s">
        <v>220</v>
      </c>
      <c r="F805" t="s">
        <v>1456</v>
      </c>
      <c r="G805">
        <f>VLOOKUP(A805, ProductsOfOrder!A:D, 4, FALSE)</f>
        <v>25740000</v>
      </c>
      <c r="H805">
        <v>37438</v>
      </c>
      <c r="I805" t="s">
        <v>216</v>
      </c>
      <c r="J805" s="13">
        <f>VLOOKUP(A805, ProductsOfOrder!A:D, 4, FALSE) +H805-VLOOKUP(A805, ProductsOfOrder!A:D, 4, FALSE) *I805</f>
        <v>25262638</v>
      </c>
    </row>
    <row r="806" spans="1:10" x14ac:dyDescent="0.3">
      <c r="A806" t="s">
        <v>2796</v>
      </c>
      <c r="B806" t="s">
        <v>1192</v>
      </c>
      <c r="C806" t="s">
        <v>2329</v>
      </c>
      <c r="D806" t="s">
        <v>1069</v>
      </c>
      <c r="E806" t="s">
        <v>220</v>
      </c>
      <c r="F806" t="s">
        <v>1454</v>
      </c>
      <c r="G806">
        <f>VLOOKUP(A806, ProductsOfOrder!A:D, 4, FALSE)</f>
        <v>2495000</v>
      </c>
      <c r="H806">
        <v>27351</v>
      </c>
      <c r="I806" t="s">
        <v>230</v>
      </c>
      <c r="J806" s="13">
        <f>VLOOKUP(A806, ProductsOfOrder!A:D, 4, FALSE) +H806-VLOOKUP(A806, ProductsOfOrder!A:D, 4, FALSE) *I806</f>
        <v>2322751</v>
      </c>
    </row>
    <row r="807" spans="1:10" x14ac:dyDescent="0.3">
      <c r="A807" t="s">
        <v>2797</v>
      </c>
      <c r="B807" t="s">
        <v>973</v>
      </c>
      <c r="C807" t="s">
        <v>2141</v>
      </c>
      <c r="D807" t="s">
        <v>1036</v>
      </c>
      <c r="E807" t="s">
        <v>214</v>
      </c>
      <c r="F807" t="s">
        <v>1450</v>
      </c>
      <c r="G807">
        <f>VLOOKUP(A807, ProductsOfOrder!A:D, 4, FALSE)</f>
        <v>100000</v>
      </c>
      <c r="H807">
        <v>17480</v>
      </c>
      <c r="I807" t="s">
        <v>284</v>
      </c>
      <c r="J807" s="13">
        <f>VLOOKUP(A807, ProductsOfOrder!A:D, 4, FALSE) +H807-VLOOKUP(A807, ProductsOfOrder!A:D, 4, FALSE) *I807</f>
        <v>113480</v>
      </c>
    </row>
    <row r="808" spans="1:10" x14ac:dyDescent="0.3">
      <c r="A808" t="s">
        <v>2798</v>
      </c>
      <c r="B808" t="s">
        <v>1128</v>
      </c>
      <c r="C808" t="s">
        <v>2258</v>
      </c>
      <c r="D808" t="s">
        <v>224</v>
      </c>
      <c r="E808" t="s">
        <v>220</v>
      </c>
      <c r="F808" t="s">
        <v>1454</v>
      </c>
      <c r="G808">
        <f>VLOOKUP(A808, ProductsOfOrder!A:D, 4, FALSE)</f>
        <v>1794000</v>
      </c>
      <c r="H808">
        <v>24937</v>
      </c>
      <c r="I808" t="s">
        <v>242</v>
      </c>
      <c r="J808" s="13">
        <f>VLOOKUP(A808, ProductsOfOrder!A:D, 4, FALSE) +H808-VLOOKUP(A808, ProductsOfOrder!A:D, 4, FALSE) *I808</f>
        <v>1729237</v>
      </c>
    </row>
    <row r="809" spans="1:10" x14ac:dyDescent="0.3">
      <c r="A809" t="s">
        <v>2799</v>
      </c>
      <c r="B809" t="s">
        <v>1423</v>
      </c>
      <c r="C809" t="s">
        <v>2398</v>
      </c>
      <c r="D809" t="s">
        <v>1133</v>
      </c>
      <c r="E809" t="s">
        <v>220</v>
      </c>
      <c r="F809" t="s">
        <v>1445</v>
      </c>
      <c r="G809">
        <f>VLOOKUP(A809, ProductsOfOrder!A:D, 4, FALSE)</f>
        <v>74000</v>
      </c>
      <c r="H809">
        <v>41938</v>
      </c>
      <c r="I809" t="s">
        <v>226</v>
      </c>
      <c r="J809" s="13">
        <f>VLOOKUP(A809, ProductsOfOrder!A:D, 4, FALSE) +H809-VLOOKUP(A809, ProductsOfOrder!A:D, 4, FALSE) *I809</f>
        <v>110758</v>
      </c>
    </row>
    <row r="810" spans="1:10" x14ac:dyDescent="0.3">
      <c r="A810" t="s">
        <v>2800</v>
      </c>
      <c r="B810" t="s">
        <v>1040</v>
      </c>
      <c r="C810" t="s">
        <v>2801</v>
      </c>
      <c r="D810" t="s">
        <v>980</v>
      </c>
      <c r="E810" t="s">
        <v>220</v>
      </c>
      <c r="F810" t="s">
        <v>1440</v>
      </c>
      <c r="G810">
        <f>VLOOKUP(A810, ProductsOfOrder!A:D, 4, FALSE)</f>
        <v>4000000</v>
      </c>
      <c r="H810">
        <v>36470</v>
      </c>
      <c r="I810" t="s">
        <v>222</v>
      </c>
      <c r="J810" s="13">
        <f>VLOOKUP(A810, ProductsOfOrder!A:D, 4, FALSE) +H810-VLOOKUP(A810, ProductsOfOrder!A:D, 4, FALSE) *I810</f>
        <v>3796470</v>
      </c>
    </row>
    <row r="811" spans="1:10" x14ac:dyDescent="0.3">
      <c r="A811" t="s">
        <v>2802</v>
      </c>
      <c r="B811" t="s">
        <v>1373</v>
      </c>
      <c r="C811" t="s">
        <v>2349</v>
      </c>
      <c r="D811" t="s">
        <v>1034</v>
      </c>
      <c r="E811" t="s">
        <v>214</v>
      </c>
      <c r="F811" t="s">
        <v>1453</v>
      </c>
      <c r="G811">
        <f>VLOOKUP(A811, ProductsOfOrder!A:D, 4, FALSE)</f>
        <v>31000</v>
      </c>
      <c r="H811">
        <v>17418</v>
      </c>
      <c r="I811" t="s">
        <v>284</v>
      </c>
      <c r="J811" s="13">
        <f>VLOOKUP(A811, ProductsOfOrder!A:D, 4, FALSE) +H811-VLOOKUP(A811, ProductsOfOrder!A:D, 4, FALSE) *I811</f>
        <v>47178</v>
      </c>
    </row>
    <row r="812" spans="1:10" x14ac:dyDescent="0.3">
      <c r="A812" t="s">
        <v>2803</v>
      </c>
      <c r="B812" t="s">
        <v>1245</v>
      </c>
      <c r="C812" t="s">
        <v>2199</v>
      </c>
      <c r="D812" t="s">
        <v>1207</v>
      </c>
      <c r="E812" t="s">
        <v>220</v>
      </c>
      <c r="F812" t="s">
        <v>1453</v>
      </c>
      <c r="G812">
        <f>VLOOKUP(A812, ProductsOfOrder!A:D, 4, FALSE)</f>
        <v>400000</v>
      </c>
      <c r="H812">
        <v>40453</v>
      </c>
      <c r="I812" t="s">
        <v>226</v>
      </c>
      <c r="J812" s="13">
        <f>VLOOKUP(A812, ProductsOfOrder!A:D, 4, FALSE) +H812-VLOOKUP(A812, ProductsOfOrder!A:D, 4, FALSE) *I812</f>
        <v>412453</v>
      </c>
    </row>
    <row r="813" spans="1:10" x14ac:dyDescent="0.3">
      <c r="A813" t="s">
        <v>2804</v>
      </c>
      <c r="B813" t="s">
        <v>1239</v>
      </c>
      <c r="C813" t="s">
        <v>2293</v>
      </c>
      <c r="D813" t="s">
        <v>1071</v>
      </c>
      <c r="E813" t="s">
        <v>220</v>
      </c>
      <c r="F813" t="s">
        <v>1440</v>
      </c>
      <c r="G813">
        <f>VLOOKUP(A813, ProductsOfOrder!A:D, 4, FALSE)</f>
        <v>1996000</v>
      </c>
      <c r="H813">
        <v>23861</v>
      </c>
      <c r="I813" t="s">
        <v>298</v>
      </c>
      <c r="J813" s="13">
        <f>VLOOKUP(A813, ProductsOfOrder!A:D, 4, FALSE) +H813-VLOOKUP(A813, ProductsOfOrder!A:D, 4, FALSE) *I813</f>
        <v>1820261</v>
      </c>
    </row>
    <row r="814" spans="1:10" x14ac:dyDescent="0.3">
      <c r="A814" t="s">
        <v>2805</v>
      </c>
      <c r="B814" t="s">
        <v>1080</v>
      </c>
      <c r="C814" t="s">
        <v>2266</v>
      </c>
      <c r="D814" t="s">
        <v>1207</v>
      </c>
      <c r="E814" t="s">
        <v>220</v>
      </c>
      <c r="F814" t="s">
        <v>1448</v>
      </c>
      <c r="G814">
        <f>VLOOKUP(A814, ProductsOfOrder!A:D, 4, FALSE)</f>
        <v>379900000</v>
      </c>
      <c r="H814">
        <v>22936</v>
      </c>
      <c r="I814" t="s">
        <v>242</v>
      </c>
      <c r="J814" s="13">
        <f>VLOOKUP(A814, ProductsOfOrder!A:D, 4, FALSE) +H814-VLOOKUP(A814, ProductsOfOrder!A:D, 4, FALSE) *I814</f>
        <v>360927936</v>
      </c>
    </row>
    <row r="815" spans="1:10" x14ac:dyDescent="0.3">
      <c r="A815" t="s">
        <v>2806</v>
      </c>
      <c r="B815" t="s">
        <v>979</v>
      </c>
      <c r="C815" t="s">
        <v>2198</v>
      </c>
      <c r="D815" t="s">
        <v>1133</v>
      </c>
      <c r="E815" t="s">
        <v>214</v>
      </c>
      <c r="F815" t="s">
        <v>1459</v>
      </c>
      <c r="G815">
        <f>VLOOKUP(A815, ProductsOfOrder!A:D, 4, FALSE)</f>
        <v>62648000</v>
      </c>
      <c r="H815">
        <v>16981</v>
      </c>
      <c r="I815" t="s">
        <v>230</v>
      </c>
      <c r="J815" s="13">
        <f>VLOOKUP(A815, ProductsOfOrder!A:D, 4, FALSE) +H815-VLOOKUP(A815, ProductsOfOrder!A:D, 4, FALSE) *I815</f>
        <v>57653141</v>
      </c>
    </row>
    <row r="816" spans="1:10" x14ac:dyDescent="0.3">
      <c r="A816" t="s">
        <v>2807</v>
      </c>
      <c r="B816" t="s">
        <v>1369</v>
      </c>
      <c r="C816" t="s">
        <v>2293</v>
      </c>
      <c r="D816" t="s">
        <v>1133</v>
      </c>
      <c r="E816" t="s">
        <v>214</v>
      </c>
      <c r="F816" t="s">
        <v>1454</v>
      </c>
      <c r="G816">
        <f>VLOOKUP(A816, ProductsOfOrder!A:D, 4, FALSE)</f>
        <v>200000</v>
      </c>
      <c r="H816">
        <v>44657</v>
      </c>
      <c r="I816" t="s">
        <v>298</v>
      </c>
      <c r="J816" s="13">
        <f>VLOOKUP(A816, ProductsOfOrder!A:D, 4, FALSE) +H816-VLOOKUP(A816, ProductsOfOrder!A:D, 4, FALSE) *I816</f>
        <v>224657</v>
      </c>
    </row>
    <row r="817" spans="1:10" x14ac:dyDescent="0.3">
      <c r="A817" t="s">
        <v>2808</v>
      </c>
      <c r="B817" t="s">
        <v>1218</v>
      </c>
      <c r="C817" t="s">
        <v>329</v>
      </c>
      <c r="D817" t="s">
        <v>213</v>
      </c>
      <c r="E817" t="s">
        <v>214</v>
      </c>
      <c r="F817" t="s">
        <v>1451</v>
      </c>
      <c r="G817">
        <f>VLOOKUP(A817, ProductsOfOrder!A:D, 4, FALSE)</f>
        <v>15000000</v>
      </c>
      <c r="H817">
        <v>28163</v>
      </c>
      <c r="I817" t="s">
        <v>216</v>
      </c>
      <c r="J817" s="13">
        <f>VLOOKUP(A817, ProductsOfOrder!A:D, 4, FALSE) +H817-VLOOKUP(A817, ProductsOfOrder!A:D, 4, FALSE) *I817</f>
        <v>14728163</v>
      </c>
    </row>
    <row r="818" spans="1:10" x14ac:dyDescent="0.3">
      <c r="A818" t="s">
        <v>2809</v>
      </c>
      <c r="B818" t="s">
        <v>1072</v>
      </c>
      <c r="C818" t="s">
        <v>2141</v>
      </c>
      <c r="D818" t="s">
        <v>1009</v>
      </c>
      <c r="E818" t="s">
        <v>214</v>
      </c>
      <c r="F818" t="s">
        <v>1449</v>
      </c>
      <c r="G818">
        <f>VLOOKUP(A818, ProductsOfOrder!A:D, 4, FALSE)</f>
        <v>239900000</v>
      </c>
      <c r="H818">
        <v>30582</v>
      </c>
      <c r="I818" t="s">
        <v>222</v>
      </c>
      <c r="J818" s="13">
        <f>VLOOKUP(A818, ProductsOfOrder!A:D, 4, FALSE) +H818-VLOOKUP(A818, ProductsOfOrder!A:D, 4, FALSE) *I818</f>
        <v>225536582</v>
      </c>
    </row>
    <row r="819" spans="1:10" x14ac:dyDescent="0.3">
      <c r="A819" t="s">
        <v>2810</v>
      </c>
      <c r="B819" t="s">
        <v>1242</v>
      </c>
      <c r="C819" t="s">
        <v>2237</v>
      </c>
      <c r="D819" t="s">
        <v>1136</v>
      </c>
      <c r="E819" t="s">
        <v>220</v>
      </c>
      <c r="F819" t="s">
        <v>1450</v>
      </c>
      <c r="G819">
        <f>VLOOKUP(A819, ProductsOfOrder!A:D, 4, FALSE)</f>
        <v>2990000</v>
      </c>
      <c r="H819">
        <v>44993</v>
      </c>
      <c r="I819" t="s">
        <v>284</v>
      </c>
      <c r="J819" s="13">
        <f>VLOOKUP(A819, ProductsOfOrder!A:D, 4, FALSE) +H819-VLOOKUP(A819, ProductsOfOrder!A:D, 4, FALSE) *I819</f>
        <v>2915393</v>
      </c>
    </row>
    <row r="820" spans="1:10" x14ac:dyDescent="0.3">
      <c r="A820" t="s">
        <v>2811</v>
      </c>
      <c r="B820" t="s">
        <v>1013</v>
      </c>
      <c r="C820" t="s">
        <v>2396</v>
      </c>
      <c r="D820" t="s">
        <v>984</v>
      </c>
      <c r="E820" t="s">
        <v>214</v>
      </c>
      <c r="F820" t="s">
        <v>1442</v>
      </c>
      <c r="G820">
        <f>VLOOKUP(A820, ProductsOfOrder!A:D, 4, FALSE)</f>
        <v>279900000</v>
      </c>
      <c r="H820">
        <v>28134</v>
      </c>
      <c r="I820" t="s">
        <v>284</v>
      </c>
      <c r="J820" s="13">
        <f>VLOOKUP(A820, ProductsOfOrder!A:D, 4, FALSE) +H820-VLOOKUP(A820, ProductsOfOrder!A:D, 4, FALSE) *I820</f>
        <v>268732134</v>
      </c>
    </row>
    <row r="821" spans="1:10" x14ac:dyDescent="0.3">
      <c r="A821" t="s">
        <v>2812</v>
      </c>
      <c r="B821" t="s">
        <v>1380</v>
      </c>
      <c r="C821" t="s">
        <v>2658</v>
      </c>
      <c r="D821" t="s">
        <v>1207</v>
      </c>
      <c r="E821" t="s">
        <v>220</v>
      </c>
      <c r="F821" t="s">
        <v>1443</v>
      </c>
      <c r="G821">
        <f>VLOOKUP(A821, ProductsOfOrder!A:D, 4, FALSE)</f>
        <v>456000</v>
      </c>
      <c r="H821">
        <v>25441</v>
      </c>
      <c r="I821" t="s">
        <v>226</v>
      </c>
      <c r="J821" s="13">
        <f>VLOOKUP(A821, ProductsOfOrder!A:D, 4, FALSE) +H821-VLOOKUP(A821, ProductsOfOrder!A:D, 4, FALSE) *I821</f>
        <v>449521</v>
      </c>
    </row>
    <row r="822" spans="1:10" x14ac:dyDescent="0.3">
      <c r="A822" t="s">
        <v>2813</v>
      </c>
      <c r="B822" t="s">
        <v>1399</v>
      </c>
      <c r="C822" t="s">
        <v>2394</v>
      </c>
      <c r="D822" t="s">
        <v>978</v>
      </c>
      <c r="E822" t="s">
        <v>220</v>
      </c>
      <c r="F822" t="s">
        <v>1463</v>
      </c>
      <c r="G822">
        <f>VLOOKUP(A822, ProductsOfOrder!A:D, 4, FALSE)</f>
        <v>359910000</v>
      </c>
      <c r="H822">
        <v>19686</v>
      </c>
      <c r="I822" t="s">
        <v>216</v>
      </c>
      <c r="J822" s="13">
        <f>VLOOKUP(A822, ProductsOfOrder!A:D, 4, FALSE) +H822-VLOOKUP(A822, ProductsOfOrder!A:D, 4, FALSE) *I822</f>
        <v>352731486</v>
      </c>
    </row>
    <row r="823" spans="1:10" x14ac:dyDescent="0.3">
      <c r="A823" t="s">
        <v>2814</v>
      </c>
      <c r="B823" t="s">
        <v>1412</v>
      </c>
      <c r="C823" t="s">
        <v>2326</v>
      </c>
      <c r="D823" t="s">
        <v>213</v>
      </c>
      <c r="E823" t="s">
        <v>214</v>
      </c>
      <c r="F823" t="s">
        <v>1461</v>
      </c>
      <c r="G823">
        <f>VLOOKUP(A823, ProductsOfOrder!A:D, 4, FALSE)</f>
        <v>237930000</v>
      </c>
      <c r="H823">
        <v>16682</v>
      </c>
      <c r="I823" t="s">
        <v>284</v>
      </c>
      <c r="J823" s="13">
        <f>VLOOKUP(A823, ProductsOfOrder!A:D, 4, FALSE) +H823-VLOOKUP(A823, ProductsOfOrder!A:D, 4, FALSE) *I823</f>
        <v>228429482</v>
      </c>
    </row>
    <row r="824" spans="1:10" x14ac:dyDescent="0.3">
      <c r="A824" t="s">
        <v>2815</v>
      </c>
      <c r="B824" t="s">
        <v>1091</v>
      </c>
      <c r="C824" t="s">
        <v>347</v>
      </c>
      <c r="D824" t="s">
        <v>251</v>
      </c>
      <c r="E824" t="s">
        <v>220</v>
      </c>
      <c r="F824" t="s">
        <v>1461</v>
      </c>
      <c r="G824">
        <f>VLOOKUP(A824, ProductsOfOrder!A:D, 4, FALSE)</f>
        <v>2990000</v>
      </c>
      <c r="H824">
        <v>34854</v>
      </c>
      <c r="I824" t="s">
        <v>238</v>
      </c>
      <c r="J824" s="13">
        <f>VLOOKUP(A824, ProductsOfOrder!A:D, 4, FALSE) +H824-VLOOKUP(A824, ProductsOfOrder!A:D, 4, FALSE) *I824</f>
        <v>2935154</v>
      </c>
    </row>
    <row r="825" spans="1:10" x14ac:dyDescent="0.3">
      <c r="A825" t="s">
        <v>2816</v>
      </c>
      <c r="B825" t="s">
        <v>1252</v>
      </c>
      <c r="C825" t="s">
        <v>349</v>
      </c>
      <c r="D825" t="s">
        <v>1014</v>
      </c>
      <c r="E825" t="s">
        <v>214</v>
      </c>
      <c r="F825" t="s">
        <v>1448</v>
      </c>
      <c r="G825">
        <f>VLOOKUP(A825, ProductsOfOrder!A:D, 4, FALSE)</f>
        <v>2700000</v>
      </c>
      <c r="H825">
        <v>22172</v>
      </c>
      <c r="I825" t="s">
        <v>261</v>
      </c>
      <c r="J825" s="13">
        <f>VLOOKUP(A825, ProductsOfOrder!A:D, 4, FALSE) +H825-VLOOKUP(A825, ProductsOfOrder!A:D, 4, FALSE) *I825</f>
        <v>2479172</v>
      </c>
    </row>
    <row r="826" spans="1:10" x14ac:dyDescent="0.3">
      <c r="A826" t="s">
        <v>2817</v>
      </c>
      <c r="B826" t="s">
        <v>1165</v>
      </c>
      <c r="C826" t="s">
        <v>2213</v>
      </c>
      <c r="D826" t="s">
        <v>1009</v>
      </c>
      <c r="E826" t="s">
        <v>214</v>
      </c>
      <c r="F826" t="s">
        <v>1446</v>
      </c>
      <c r="G826">
        <f>VLOOKUP(A826, ProductsOfOrder!A:D, 4, FALSE)</f>
        <v>594000</v>
      </c>
      <c r="H826">
        <v>43323</v>
      </c>
      <c r="I826" t="s">
        <v>238</v>
      </c>
      <c r="J826" s="13">
        <f>VLOOKUP(A826, ProductsOfOrder!A:D, 4, FALSE) +H826-VLOOKUP(A826, ProductsOfOrder!A:D, 4, FALSE) *I826</f>
        <v>619503</v>
      </c>
    </row>
    <row r="827" spans="1:10" x14ac:dyDescent="0.3">
      <c r="A827" t="s">
        <v>2818</v>
      </c>
      <c r="B827" t="s">
        <v>1346</v>
      </c>
      <c r="C827" t="s">
        <v>2172</v>
      </c>
      <c r="D827" t="s">
        <v>1048</v>
      </c>
      <c r="E827" t="s">
        <v>220</v>
      </c>
      <c r="F827" t="s">
        <v>1444</v>
      </c>
      <c r="G827">
        <f>VLOOKUP(A827, ProductsOfOrder!A:D, 4, FALSE)</f>
        <v>143960000</v>
      </c>
      <c r="H827">
        <v>40424</v>
      </c>
      <c r="I827" t="s">
        <v>238</v>
      </c>
      <c r="J827" s="13">
        <f>VLOOKUP(A827, ProductsOfOrder!A:D, 4, FALSE) +H827-VLOOKUP(A827, ProductsOfOrder!A:D, 4, FALSE) *I827</f>
        <v>139681624</v>
      </c>
    </row>
    <row r="828" spans="1:10" x14ac:dyDescent="0.3">
      <c r="A828" t="s">
        <v>2819</v>
      </c>
      <c r="B828" t="s">
        <v>1027</v>
      </c>
      <c r="C828" t="s">
        <v>405</v>
      </c>
      <c r="D828" t="s">
        <v>1052</v>
      </c>
      <c r="E828" t="s">
        <v>214</v>
      </c>
      <c r="F828" t="s">
        <v>1443</v>
      </c>
      <c r="G828">
        <f>VLOOKUP(A828, ProductsOfOrder!A:D, 4, FALSE)</f>
        <v>35000000</v>
      </c>
      <c r="H828">
        <v>26080</v>
      </c>
      <c r="I828" t="s">
        <v>261</v>
      </c>
      <c r="J828" s="13">
        <f>VLOOKUP(A828, ProductsOfOrder!A:D, 4, FALSE) +H828-VLOOKUP(A828, ProductsOfOrder!A:D, 4, FALSE) *I828</f>
        <v>31876080</v>
      </c>
    </row>
    <row r="829" spans="1:10" x14ac:dyDescent="0.3">
      <c r="A829" t="s">
        <v>2820</v>
      </c>
      <c r="B829" t="s">
        <v>1089</v>
      </c>
      <c r="C829" t="s">
        <v>2675</v>
      </c>
      <c r="D829" t="s">
        <v>1178</v>
      </c>
      <c r="E829" t="s">
        <v>220</v>
      </c>
      <c r="F829" t="s">
        <v>1441</v>
      </c>
      <c r="G829">
        <f>VLOOKUP(A829, ProductsOfOrder!A:D, 4, FALSE)</f>
        <v>2093000</v>
      </c>
      <c r="H829">
        <v>37359</v>
      </c>
      <c r="I829" t="s">
        <v>238</v>
      </c>
      <c r="J829" s="13">
        <f>VLOOKUP(A829, ProductsOfOrder!A:D, 4, FALSE) +H829-VLOOKUP(A829, ProductsOfOrder!A:D, 4, FALSE) *I829</f>
        <v>2067569</v>
      </c>
    </row>
    <row r="830" spans="1:10" x14ac:dyDescent="0.3">
      <c r="A830" t="s">
        <v>2821</v>
      </c>
      <c r="B830" t="s">
        <v>1182</v>
      </c>
      <c r="C830" t="s">
        <v>2314</v>
      </c>
      <c r="D830" t="s">
        <v>319</v>
      </c>
      <c r="E830" t="s">
        <v>220</v>
      </c>
      <c r="F830" t="s">
        <v>1444</v>
      </c>
      <c r="G830">
        <f>VLOOKUP(A830, ProductsOfOrder!A:D, 4, FALSE)</f>
        <v>150000</v>
      </c>
      <c r="H830">
        <v>23403</v>
      </c>
      <c r="I830" t="s">
        <v>261</v>
      </c>
      <c r="J830" s="13">
        <f>VLOOKUP(A830, ProductsOfOrder!A:D, 4, FALSE) +H830-VLOOKUP(A830, ProductsOfOrder!A:D, 4, FALSE) *I830</f>
        <v>159903</v>
      </c>
    </row>
    <row r="831" spans="1:10" x14ac:dyDescent="0.3">
      <c r="A831" t="s">
        <v>2822</v>
      </c>
      <c r="B831" t="s">
        <v>1347</v>
      </c>
      <c r="C831" t="s">
        <v>2236</v>
      </c>
      <c r="D831" t="s">
        <v>1017</v>
      </c>
      <c r="E831" t="s">
        <v>214</v>
      </c>
      <c r="F831" t="s">
        <v>1447</v>
      </c>
      <c r="G831">
        <f>VLOOKUP(A831, ProductsOfOrder!A:D, 4, FALSE)</f>
        <v>7592000</v>
      </c>
      <c r="H831">
        <v>38097</v>
      </c>
      <c r="I831" t="s">
        <v>222</v>
      </c>
      <c r="J831" s="13">
        <f>VLOOKUP(A831, ProductsOfOrder!A:D, 4, FALSE) +H831-VLOOKUP(A831, ProductsOfOrder!A:D, 4, FALSE) *I831</f>
        <v>7174577</v>
      </c>
    </row>
    <row r="832" spans="1:10" x14ac:dyDescent="0.3">
      <c r="A832" t="s">
        <v>2823</v>
      </c>
      <c r="B832" t="s">
        <v>1234</v>
      </c>
      <c r="C832" t="s">
        <v>313</v>
      </c>
      <c r="D832" t="s">
        <v>281</v>
      </c>
      <c r="E832" t="s">
        <v>214</v>
      </c>
      <c r="F832" t="s">
        <v>1457</v>
      </c>
      <c r="G832">
        <f>VLOOKUP(A832, ProductsOfOrder!A:D, 4, FALSE)</f>
        <v>279930000</v>
      </c>
      <c r="H832">
        <v>28327</v>
      </c>
      <c r="I832" t="s">
        <v>230</v>
      </c>
      <c r="J832" s="13">
        <f>VLOOKUP(A832, ProductsOfOrder!A:D, 4, FALSE) +H832-VLOOKUP(A832, ProductsOfOrder!A:D, 4, FALSE) *I832</f>
        <v>257563927</v>
      </c>
    </row>
    <row r="833" spans="1:10" x14ac:dyDescent="0.3">
      <c r="A833" t="s">
        <v>2824</v>
      </c>
      <c r="B833" t="s">
        <v>1403</v>
      </c>
      <c r="C833" t="s">
        <v>2825</v>
      </c>
      <c r="D833" t="s">
        <v>1022</v>
      </c>
      <c r="E833" t="s">
        <v>220</v>
      </c>
      <c r="F833" t="s">
        <v>1454</v>
      </c>
      <c r="G833">
        <f>VLOOKUP(A833, ProductsOfOrder!A:D, 4, FALSE)</f>
        <v>2216000</v>
      </c>
      <c r="H833">
        <v>27903</v>
      </c>
      <c r="I833" t="s">
        <v>284</v>
      </c>
      <c r="J833" s="13">
        <f>VLOOKUP(A833, ProductsOfOrder!A:D, 4, FALSE) +H833-VLOOKUP(A833, ProductsOfOrder!A:D, 4, FALSE) *I833</f>
        <v>2155263</v>
      </c>
    </row>
    <row r="834" spans="1:10" x14ac:dyDescent="0.3">
      <c r="A834" t="s">
        <v>2826</v>
      </c>
      <c r="B834" t="s">
        <v>1309</v>
      </c>
      <c r="C834" t="s">
        <v>2602</v>
      </c>
      <c r="D834" t="s">
        <v>988</v>
      </c>
      <c r="E834" t="s">
        <v>214</v>
      </c>
      <c r="F834" t="s">
        <v>1440</v>
      </c>
      <c r="G834">
        <f>VLOOKUP(A834, ProductsOfOrder!A:D, 4, FALSE)</f>
        <v>10728000</v>
      </c>
      <c r="H834">
        <v>28029</v>
      </c>
      <c r="I834" t="s">
        <v>226</v>
      </c>
      <c r="J834" s="13">
        <f>VLOOKUP(A834, ProductsOfOrder!A:D, 4, FALSE) +H834-VLOOKUP(A834, ProductsOfOrder!A:D, 4, FALSE) *I834</f>
        <v>10005069</v>
      </c>
    </row>
    <row r="835" spans="1:10" x14ac:dyDescent="0.3">
      <c r="A835" t="s">
        <v>2827</v>
      </c>
      <c r="B835" t="s">
        <v>1078</v>
      </c>
      <c r="C835" t="s">
        <v>2303</v>
      </c>
      <c r="D835" t="s">
        <v>982</v>
      </c>
      <c r="E835" t="s">
        <v>220</v>
      </c>
      <c r="F835" t="s">
        <v>1453</v>
      </c>
      <c r="G835">
        <f>VLOOKUP(A835, ProductsOfOrder!A:D, 4, FALSE)</f>
        <v>59980000</v>
      </c>
      <c r="H835">
        <v>15211</v>
      </c>
      <c r="I835" t="s">
        <v>226</v>
      </c>
      <c r="J835" s="13">
        <f>VLOOKUP(A835, ProductsOfOrder!A:D, 4, FALSE) +H835-VLOOKUP(A835, ProductsOfOrder!A:D, 4, FALSE) *I835</f>
        <v>55796611</v>
      </c>
    </row>
    <row r="836" spans="1:10" x14ac:dyDescent="0.3">
      <c r="A836" t="s">
        <v>2828</v>
      </c>
      <c r="B836" t="s">
        <v>1407</v>
      </c>
      <c r="C836" t="s">
        <v>291</v>
      </c>
      <c r="D836" t="s">
        <v>986</v>
      </c>
      <c r="E836" t="s">
        <v>214</v>
      </c>
      <c r="F836" t="s">
        <v>1447</v>
      </c>
      <c r="G836">
        <f>VLOOKUP(A836, ProductsOfOrder!A:D, 4, FALSE)</f>
        <v>54817000</v>
      </c>
      <c r="H836">
        <v>28942</v>
      </c>
      <c r="I836" t="s">
        <v>226</v>
      </c>
      <c r="J836" s="13">
        <f>VLOOKUP(A836, ProductsOfOrder!A:D, 4, FALSE) +H836-VLOOKUP(A836, ProductsOfOrder!A:D, 4, FALSE) *I836</f>
        <v>51008752</v>
      </c>
    </row>
    <row r="837" spans="1:10" x14ac:dyDescent="0.3">
      <c r="A837" t="s">
        <v>2829</v>
      </c>
      <c r="B837" t="s">
        <v>1151</v>
      </c>
      <c r="C837" t="s">
        <v>2230</v>
      </c>
      <c r="D837" t="s">
        <v>233</v>
      </c>
      <c r="E837" t="s">
        <v>220</v>
      </c>
      <c r="F837" t="s">
        <v>1443</v>
      </c>
      <c r="G837">
        <f>VLOOKUP(A837, ProductsOfOrder!A:D, 4, FALSE)</f>
        <v>5400000</v>
      </c>
      <c r="H837">
        <v>26381</v>
      </c>
      <c r="I837" t="s">
        <v>261</v>
      </c>
      <c r="J837" s="13">
        <f>VLOOKUP(A837, ProductsOfOrder!A:D, 4, FALSE) +H837-VLOOKUP(A837, ProductsOfOrder!A:D, 4, FALSE) *I837</f>
        <v>4940381</v>
      </c>
    </row>
    <row r="838" spans="1:10" x14ac:dyDescent="0.3">
      <c r="A838" t="s">
        <v>2830</v>
      </c>
      <c r="B838" t="s">
        <v>1077</v>
      </c>
      <c r="C838" t="s">
        <v>2326</v>
      </c>
      <c r="D838" t="s">
        <v>1022</v>
      </c>
      <c r="E838" t="s">
        <v>220</v>
      </c>
      <c r="F838" t="s">
        <v>1452</v>
      </c>
      <c r="G838">
        <f>VLOOKUP(A838, ProductsOfOrder!A:D, 4, FALSE)</f>
        <v>2691000</v>
      </c>
      <c r="H838">
        <v>36866</v>
      </c>
      <c r="I838" t="s">
        <v>261</v>
      </c>
      <c r="J838" s="13">
        <f>VLOOKUP(A838, ProductsOfOrder!A:D, 4, FALSE) +H838-VLOOKUP(A838, ProductsOfOrder!A:D, 4, FALSE) *I838</f>
        <v>2485676</v>
      </c>
    </row>
    <row r="839" spans="1:10" x14ac:dyDescent="0.3">
      <c r="A839" t="s">
        <v>2831</v>
      </c>
      <c r="B839" t="s">
        <v>1351</v>
      </c>
      <c r="C839" t="s">
        <v>2832</v>
      </c>
      <c r="D839" t="s">
        <v>219</v>
      </c>
      <c r="E839" t="s">
        <v>214</v>
      </c>
      <c r="F839" t="s">
        <v>1443</v>
      </c>
      <c r="G839">
        <f>VLOOKUP(A839, ProductsOfOrder!A:D, 4, FALSE)</f>
        <v>179950000</v>
      </c>
      <c r="H839">
        <v>40856</v>
      </c>
      <c r="I839" t="s">
        <v>238</v>
      </c>
      <c r="J839" s="13">
        <f>VLOOKUP(A839, ProductsOfOrder!A:D, 4, FALSE) +H839-VLOOKUP(A839, ProductsOfOrder!A:D, 4, FALSE) *I839</f>
        <v>174592356</v>
      </c>
    </row>
    <row r="840" spans="1:10" x14ac:dyDescent="0.3">
      <c r="A840" t="s">
        <v>2833</v>
      </c>
      <c r="B840" t="s">
        <v>1434</v>
      </c>
      <c r="C840" t="s">
        <v>2253</v>
      </c>
      <c r="D840" t="s">
        <v>1036</v>
      </c>
      <c r="E840" t="s">
        <v>214</v>
      </c>
      <c r="F840" t="s">
        <v>1444</v>
      </c>
      <c r="G840">
        <f>VLOOKUP(A840, ProductsOfOrder!A:D, 4, FALSE)</f>
        <v>1500000</v>
      </c>
      <c r="H840">
        <v>25439</v>
      </c>
      <c r="I840" t="s">
        <v>275</v>
      </c>
      <c r="J840" s="13">
        <f>VLOOKUP(A840, ProductsOfOrder!A:D, 4, FALSE) +H840-VLOOKUP(A840, ProductsOfOrder!A:D, 4, FALSE) *I840</f>
        <v>1510439</v>
      </c>
    </row>
    <row r="841" spans="1:10" x14ac:dyDescent="0.3">
      <c r="A841" t="s">
        <v>2834</v>
      </c>
      <c r="B841" t="s">
        <v>994</v>
      </c>
      <c r="C841" t="s">
        <v>377</v>
      </c>
      <c r="D841" t="s">
        <v>1114</v>
      </c>
      <c r="E841" t="s">
        <v>220</v>
      </c>
      <c r="F841" t="s">
        <v>1457</v>
      </c>
      <c r="G841">
        <f>VLOOKUP(A841, ProductsOfOrder!A:D, 4, FALSE)</f>
        <v>90000</v>
      </c>
      <c r="H841">
        <v>36256</v>
      </c>
      <c r="I841" t="s">
        <v>238</v>
      </c>
      <c r="J841" s="13">
        <f>VLOOKUP(A841, ProductsOfOrder!A:D, 4, FALSE) +H841-VLOOKUP(A841, ProductsOfOrder!A:D, 4, FALSE) *I841</f>
        <v>123556</v>
      </c>
    </row>
    <row r="842" spans="1:10" x14ac:dyDescent="0.3">
      <c r="A842" t="s">
        <v>2835</v>
      </c>
      <c r="B842" t="s">
        <v>1253</v>
      </c>
      <c r="C842" t="s">
        <v>288</v>
      </c>
      <c r="D842" t="s">
        <v>219</v>
      </c>
      <c r="E842" t="s">
        <v>220</v>
      </c>
      <c r="F842" t="s">
        <v>1449</v>
      </c>
      <c r="G842">
        <f>VLOOKUP(A842, ProductsOfOrder!A:D, 4, FALSE)</f>
        <v>1245000</v>
      </c>
      <c r="H842">
        <v>28285</v>
      </c>
      <c r="I842" t="s">
        <v>261</v>
      </c>
      <c r="J842" s="13">
        <f>VLOOKUP(A842, ProductsOfOrder!A:D, 4, FALSE) +H842-VLOOKUP(A842, ProductsOfOrder!A:D, 4, FALSE) *I842</f>
        <v>1161235</v>
      </c>
    </row>
    <row r="843" spans="1:10" x14ac:dyDescent="0.3">
      <c r="A843" t="s">
        <v>2836</v>
      </c>
      <c r="B843" t="s">
        <v>1080</v>
      </c>
      <c r="C843" t="s">
        <v>2837</v>
      </c>
      <c r="D843" t="s">
        <v>271</v>
      </c>
      <c r="E843" t="s">
        <v>220</v>
      </c>
      <c r="F843" t="s">
        <v>1448</v>
      </c>
      <c r="G843">
        <f>VLOOKUP(A843, ProductsOfOrder!A:D, 4, FALSE)</f>
        <v>287920000</v>
      </c>
      <c r="H843">
        <v>43614</v>
      </c>
      <c r="I843" t="s">
        <v>222</v>
      </c>
      <c r="J843" s="13">
        <f>VLOOKUP(A843, ProductsOfOrder!A:D, 4, FALSE) +H843-VLOOKUP(A843, ProductsOfOrder!A:D, 4, FALSE) *I843</f>
        <v>270688414</v>
      </c>
    </row>
    <row r="844" spans="1:10" x14ac:dyDescent="0.3">
      <c r="A844" t="s">
        <v>2838</v>
      </c>
      <c r="B844" t="s">
        <v>1308</v>
      </c>
      <c r="C844" t="s">
        <v>2839</v>
      </c>
      <c r="D844" t="s">
        <v>1036</v>
      </c>
      <c r="E844" t="s">
        <v>214</v>
      </c>
      <c r="F844" t="s">
        <v>1456</v>
      </c>
      <c r="G844">
        <f>VLOOKUP(A844, ProductsOfOrder!A:D, 4, FALSE)</f>
        <v>124950000</v>
      </c>
      <c r="H844">
        <v>22888</v>
      </c>
      <c r="I844" t="s">
        <v>242</v>
      </c>
      <c r="J844" s="13">
        <f>VLOOKUP(A844, ProductsOfOrder!A:D, 4, FALSE) +H844-VLOOKUP(A844, ProductsOfOrder!A:D, 4, FALSE) *I844</f>
        <v>118725388</v>
      </c>
    </row>
    <row r="845" spans="1:10" x14ac:dyDescent="0.3">
      <c r="A845" t="s">
        <v>2840</v>
      </c>
      <c r="B845" t="s">
        <v>1037</v>
      </c>
      <c r="C845" t="s">
        <v>2247</v>
      </c>
      <c r="D845" t="s">
        <v>1032</v>
      </c>
      <c r="E845" t="s">
        <v>220</v>
      </c>
      <c r="F845" t="s">
        <v>1462</v>
      </c>
      <c r="G845">
        <f>VLOOKUP(A845, ProductsOfOrder!A:D, 4, FALSE)</f>
        <v>14994000</v>
      </c>
      <c r="H845">
        <v>43785</v>
      </c>
      <c r="I845" t="s">
        <v>226</v>
      </c>
      <c r="J845" s="13">
        <f>VLOOKUP(A845, ProductsOfOrder!A:D, 4, FALSE) +H845-VLOOKUP(A845, ProductsOfOrder!A:D, 4, FALSE) *I845</f>
        <v>13988205</v>
      </c>
    </row>
    <row r="846" spans="1:10" x14ac:dyDescent="0.3">
      <c r="A846" t="s">
        <v>2841</v>
      </c>
      <c r="B846" t="s">
        <v>1211</v>
      </c>
      <c r="C846" t="s">
        <v>2842</v>
      </c>
      <c r="D846" t="s">
        <v>995</v>
      </c>
      <c r="E846" t="s">
        <v>220</v>
      </c>
      <c r="F846" t="s">
        <v>1445</v>
      </c>
      <c r="G846">
        <f>VLOOKUP(A846, ProductsOfOrder!A:D, 4, FALSE)</f>
        <v>120000</v>
      </c>
      <c r="H846">
        <v>20643</v>
      </c>
      <c r="I846" t="s">
        <v>261</v>
      </c>
      <c r="J846" s="13">
        <f>VLOOKUP(A846, ProductsOfOrder!A:D, 4, FALSE) +H846-VLOOKUP(A846, ProductsOfOrder!A:D, 4, FALSE) *I846</f>
        <v>129843</v>
      </c>
    </row>
    <row r="847" spans="1:10" x14ac:dyDescent="0.3">
      <c r="A847" t="s">
        <v>2843</v>
      </c>
      <c r="B847" t="s">
        <v>1233</v>
      </c>
      <c r="C847" t="s">
        <v>2302</v>
      </c>
      <c r="D847" t="s">
        <v>986</v>
      </c>
      <c r="E847" t="s">
        <v>220</v>
      </c>
      <c r="F847" t="s">
        <v>1451</v>
      </c>
      <c r="G847">
        <f>VLOOKUP(A847, ProductsOfOrder!A:D, 4, FALSE)</f>
        <v>249000</v>
      </c>
      <c r="H847">
        <v>41399</v>
      </c>
      <c r="I847" t="s">
        <v>222</v>
      </c>
      <c r="J847" s="13">
        <f>VLOOKUP(A847, ProductsOfOrder!A:D, 4, FALSE) +H847-VLOOKUP(A847, ProductsOfOrder!A:D, 4, FALSE) *I847</f>
        <v>275459</v>
      </c>
    </row>
    <row r="848" spans="1:10" x14ac:dyDescent="0.3">
      <c r="A848" t="s">
        <v>2844</v>
      </c>
      <c r="B848" t="s">
        <v>1403</v>
      </c>
      <c r="C848" t="s">
        <v>2482</v>
      </c>
      <c r="D848" t="s">
        <v>264</v>
      </c>
      <c r="E848" t="s">
        <v>214</v>
      </c>
      <c r="F848" t="s">
        <v>1448</v>
      </c>
      <c r="G848">
        <f>VLOOKUP(A848, ProductsOfOrder!A:D, 4, FALSE)</f>
        <v>1000000</v>
      </c>
      <c r="H848">
        <v>41583</v>
      </c>
      <c r="I848" t="s">
        <v>275</v>
      </c>
      <c r="J848" s="13">
        <f>VLOOKUP(A848, ProductsOfOrder!A:D, 4, FALSE) +H848-VLOOKUP(A848, ProductsOfOrder!A:D, 4, FALSE) *I848</f>
        <v>1031583</v>
      </c>
    </row>
    <row r="849" spans="1:10" x14ac:dyDescent="0.3">
      <c r="A849" t="s">
        <v>2845</v>
      </c>
      <c r="B849" t="s">
        <v>1422</v>
      </c>
      <c r="C849" t="s">
        <v>2825</v>
      </c>
      <c r="D849" t="s">
        <v>1007</v>
      </c>
      <c r="E849" t="s">
        <v>214</v>
      </c>
      <c r="F849" t="s">
        <v>1447</v>
      </c>
      <c r="G849">
        <f>VLOOKUP(A849, ProductsOfOrder!A:D, 4, FALSE)</f>
        <v>69000</v>
      </c>
      <c r="H849">
        <v>43055</v>
      </c>
      <c r="I849" t="s">
        <v>284</v>
      </c>
      <c r="J849" s="13">
        <f>VLOOKUP(A849, ProductsOfOrder!A:D, 4, FALSE) +H849-VLOOKUP(A849, ProductsOfOrder!A:D, 4, FALSE) *I849</f>
        <v>109295</v>
      </c>
    </row>
    <row r="850" spans="1:10" x14ac:dyDescent="0.3">
      <c r="A850" t="s">
        <v>2846</v>
      </c>
      <c r="B850" t="s">
        <v>1255</v>
      </c>
      <c r="C850" t="s">
        <v>2178</v>
      </c>
      <c r="D850" t="s">
        <v>1079</v>
      </c>
      <c r="E850" t="s">
        <v>214</v>
      </c>
      <c r="F850" t="s">
        <v>1448</v>
      </c>
      <c r="G850">
        <f>VLOOKUP(A850, ProductsOfOrder!A:D, 4, FALSE)</f>
        <v>24240000</v>
      </c>
      <c r="H850">
        <v>31667</v>
      </c>
      <c r="I850" t="s">
        <v>226</v>
      </c>
      <c r="J850" s="13">
        <f>VLOOKUP(A850, ProductsOfOrder!A:D, 4, FALSE) +H850-VLOOKUP(A850, ProductsOfOrder!A:D, 4, FALSE) *I850</f>
        <v>22574867</v>
      </c>
    </row>
    <row r="851" spans="1:10" x14ac:dyDescent="0.3">
      <c r="A851" t="s">
        <v>2847</v>
      </c>
      <c r="B851" t="s">
        <v>1156</v>
      </c>
      <c r="C851" t="s">
        <v>2269</v>
      </c>
      <c r="D851" t="s">
        <v>1150</v>
      </c>
      <c r="E851" t="s">
        <v>220</v>
      </c>
      <c r="F851" t="s">
        <v>1441</v>
      </c>
      <c r="G851">
        <f>VLOOKUP(A851, ProductsOfOrder!A:D, 4, FALSE)</f>
        <v>299900000</v>
      </c>
      <c r="H851">
        <v>16398</v>
      </c>
      <c r="I851" t="s">
        <v>238</v>
      </c>
      <c r="J851" s="13">
        <f>VLOOKUP(A851, ProductsOfOrder!A:D, 4, FALSE) +H851-VLOOKUP(A851, ProductsOfOrder!A:D, 4, FALSE) *I851</f>
        <v>290919398</v>
      </c>
    </row>
    <row r="852" spans="1:10" x14ac:dyDescent="0.3">
      <c r="A852" t="s">
        <v>2848</v>
      </c>
      <c r="B852" t="s">
        <v>1080</v>
      </c>
      <c r="C852" t="s">
        <v>2151</v>
      </c>
      <c r="D852" t="s">
        <v>1014</v>
      </c>
      <c r="E852" t="s">
        <v>214</v>
      </c>
      <c r="F852" t="s">
        <v>1448</v>
      </c>
      <c r="G852">
        <f>VLOOKUP(A852, ProductsOfOrder!A:D, 4, FALSE)</f>
        <v>897000</v>
      </c>
      <c r="H852">
        <v>30522</v>
      </c>
      <c r="I852" t="s">
        <v>261</v>
      </c>
      <c r="J852" s="13">
        <f>VLOOKUP(A852, ProductsOfOrder!A:D, 4, FALSE) +H852-VLOOKUP(A852, ProductsOfOrder!A:D, 4, FALSE) *I852</f>
        <v>846792</v>
      </c>
    </row>
    <row r="853" spans="1:10" x14ac:dyDescent="0.3">
      <c r="A853" t="s">
        <v>2849</v>
      </c>
      <c r="B853" t="s">
        <v>1253</v>
      </c>
      <c r="C853" t="s">
        <v>2229</v>
      </c>
      <c r="D853" t="s">
        <v>992</v>
      </c>
      <c r="E853" t="s">
        <v>220</v>
      </c>
      <c r="F853" t="s">
        <v>1444</v>
      </c>
      <c r="G853">
        <f>VLOOKUP(A853, ProductsOfOrder!A:D, 4, FALSE)</f>
        <v>111960000</v>
      </c>
      <c r="H853">
        <v>15696</v>
      </c>
      <c r="I853" t="s">
        <v>261</v>
      </c>
      <c r="J853" s="13">
        <f>VLOOKUP(A853, ProductsOfOrder!A:D, 4, FALSE) +H853-VLOOKUP(A853, ProductsOfOrder!A:D, 4, FALSE) *I853</f>
        <v>101899296</v>
      </c>
    </row>
    <row r="854" spans="1:10" x14ac:dyDescent="0.3">
      <c r="A854" t="s">
        <v>2850</v>
      </c>
      <c r="B854" t="s">
        <v>1314</v>
      </c>
      <c r="C854" t="s">
        <v>2837</v>
      </c>
      <c r="D854" t="s">
        <v>2155</v>
      </c>
      <c r="E854" t="s">
        <v>220</v>
      </c>
      <c r="F854" t="s">
        <v>1458</v>
      </c>
      <c r="G854">
        <f>VLOOKUP(A854, ProductsOfOrder!A:D, 4, FALSE)</f>
        <v>124000</v>
      </c>
      <c r="H854">
        <v>19843</v>
      </c>
      <c r="I854" t="s">
        <v>284</v>
      </c>
      <c r="J854" s="13">
        <f>VLOOKUP(A854, ProductsOfOrder!A:D, 4, FALSE) +H854-VLOOKUP(A854, ProductsOfOrder!A:D, 4, FALSE) *I854</f>
        <v>138883</v>
      </c>
    </row>
    <row r="855" spans="1:10" x14ac:dyDescent="0.3">
      <c r="A855" t="s">
        <v>2851</v>
      </c>
      <c r="B855" t="s">
        <v>1368</v>
      </c>
      <c r="C855" t="s">
        <v>454</v>
      </c>
      <c r="D855" t="s">
        <v>1007</v>
      </c>
      <c r="E855" t="s">
        <v>220</v>
      </c>
      <c r="F855" t="s">
        <v>1456</v>
      </c>
      <c r="G855">
        <f>VLOOKUP(A855, ProductsOfOrder!A:D, 4, FALSE)</f>
        <v>50000</v>
      </c>
      <c r="H855">
        <v>30170</v>
      </c>
      <c r="I855" t="s">
        <v>222</v>
      </c>
      <c r="J855" s="13">
        <f>VLOOKUP(A855, ProductsOfOrder!A:D, 4, FALSE) +H855-VLOOKUP(A855, ProductsOfOrder!A:D, 4, FALSE) *I855</f>
        <v>77170</v>
      </c>
    </row>
    <row r="856" spans="1:10" x14ac:dyDescent="0.3">
      <c r="A856" t="s">
        <v>2852</v>
      </c>
      <c r="B856" t="s">
        <v>1301</v>
      </c>
      <c r="C856" t="s">
        <v>336</v>
      </c>
      <c r="D856" t="s">
        <v>1028</v>
      </c>
      <c r="E856" t="s">
        <v>220</v>
      </c>
      <c r="F856" t="s">
        <v>1455</v>
      </c>
      <c r="G856">
        <f>VLOOKUP(A856, ProductsOfOrder!A:D, 4, FALSE)</f>
        <v>300000</v>
      </c>
      <c r="H856">
        <v>44578</v>
      </c>
      <c r="I856" t="s">
        <v>238</v>
      </c>
      <c r="J856" s="13">
        <f>VLOOKUP(A856, ProductsOfOrder!A:D, 4, FALSE) +H856-VLOOKUP(A856, ProductsOfOrder!A:D, 4, FALSE) *I856</f>
        <v>335578</v>
      </c>
    </row>
    <row r="857" spans="1:10" x14ac:dyDescent="0.3">
      <c r="A857" t="s">
        <v>2853</v>
      </c>
      <c r="B857" t="s">
        <v>1358</v>
      </c>
      <c r="C857" t="s">
        <v>375</v>
      </c>
      <c r="D857" t="s">
        <v>219</v>
      </c>
      <c r="E857" t="s">
        <v>220</v>
      </c>
      <c r="F857" t="s">
        <v>1448</v>
      </c>
      <c r="G857">
        <f>VLOOKUP(A857, ProductsOfOrder!A:D, 4, FALSE)</f>
        <v>2990000</v>
      </c>
      <c r="H857">
        <v>27430</v>
      </c>
      <c r="I857" t="s">
        <v>216</v>
      </c>
      <c r="J857" s="13">
        <f>VLOOKUP(A857, ProductsOfOrder!A:D, 4, FALSE) +H857-VLOOKUP(A857, ProductsOfOrder!A:D, 4, FALSE) *I857</f>
        <v>2957630</v>
      </c>
    </row>
    <row r="858" spans="1:10" x14ac:dyDescent="0.3">
      <c r="A858" t="s">
        <v>2854</v>
      </c>
      <c r="B858" t="s">
        <v>1003</v>
      </c>
      <c r="C858" t="s">
        <v>2177</v>
      </c>
      <c r="D858" t="s">
        <v>281</v>
      </c>
      <c r="E858" t="s">
        <v>220</v>
      </c>
      <c r="F858" t="s">
        <v>1459</v>
      </c>
      <c r="G858">
        <f>VLOOKUP(A858, ProductsOfOrder!A:D, 4, FALSE)</f>
        <v>10465000</v>
      </c>
      <c r="H858">
        <v>16991</v>
      </c>
      <c r="I858" t="s">
        <v>222</v>
      </c>
      <c r="J858" s="13">
        <f>VLOOKUP(A858, ProductsOfOrder!A:D, 4, FALSE) +H858-VLOOKUP(A858, ProductsOfOrder!A:D, 4, FALSE) *I858</f>
        <v>9854091</v>
      </c>
    </row>
    <row r="859" spans="1:10" x14ac:dyDescent="0.3">
      <c r="A859" t="s">
        <v>2855</v>
      </c>
      <c r="B859" t="s">
        <v>1294</v>
      </c>
      <c r="C859" t="s">
        <v>2658</v>
      </c>
      <c r="D859" t="s">
        <v>1043</v>
      </c>
      <c r="E859" t="s">
        <v>214</v>
      </c>
      <c r="F859" t="s">
        <v>1459</v>
      </c>
      <c r="G859">
        <f>VLOOKUP(A859, ProductsOfOrder!A:D, 4, FALSE)</f>
        <v>1200000</v>
      </c>
      <c r="H859">
        <v>35663</v>
      </c>
      <c r="I859" t="s">
        <v>298</v>
      </c>
      <c r="J859" s="13">
        <f>VLOOKUP(A859, ProductsOfOrder!A:D, 4, FALSE) +H859-VLOOKUP(A859, ProductsOfOrder!A:D, 4, FALSE) *I859</f>
        <v>1115663</v>
      </c>
    </row>
    <row r="860" spans="1:10" x14ac:dyDescent="0.3">
      <c r="A860" t="s">
        <v>2856</v>
      </c>
      <c r="B860" t="s">
        <v>1199</v>
      </c>
      <c r="C860" t="s">
        <v>2675</v>
      </c>
      <c r="D860" t="s">
        <v>982</v>
      </c>
      <c r="E860" t="s">
        <v>220</v>
      </c>
      <c r="F860" t="s">
        <v>1439</v>
      </c>
      <c r="G860">
        <f>VLOOKUP(A860, ProductsOfOrder!A:D, 4, FALSE)</f>
        <v>99960000</v>
      </c>
      <c r="H860">
        <v>27082</v>
      </c>
      <c r="I860" t="s">
        <v>284</v>
      </c>
      <c r="J860" s="13">
        <f>VLOOKUP(A860, ProductsOfOrder!A:D, 4, FALSE) +H860-VLOOKUP(A860, ProductsOfOrder!A:D, 4, FALSE) *I860</f>
        <v>95988682</v>
      </c>
    </row>
    <row r="861" spans="1:10" x14ac:dyDescent="0.3">
      <c r="A861" t="s">
        <v>2857</v>
      </c>
      <c r="B861" t="s">
        <v>1355</v>
      </c>
      <c r="C861" t="s">
        <v>2329</v>
      </c>
      <c r="D861" t="s">
        <v>1169</v>
      </c>
      <c r="E861" t="s">
        <v>214</v>
      </c>
      <c r="F861" t="s">
        <v>1462</v>
      </c>
      <c r="G861">
        <f>VLOOKUP(A861, ProductsOfOrder!A:D, 4, FALSE)</f>
        <v>99960000</v>
      </c>
      <c r="H861">
        <v>33329</v>
      </c>
      <c r="I861" t="s">
        <v>216</v>
      </c>
      <c r="J861" s="13">
        <f>VLOOKUP(A861, ProductsOfOrder!A:D, 4, FALSE) +H861-VLOOKUP(A861, ProductsOfOrder!A:D, 4, FALSE) *I861</f>
        <v>97994129</v>
      </c>
    </row>
    <row r="862" spans="1:10" x14ac:dyDescent="0.3">
      <c r="A862" t="s">
        <v>2858</v>
      </c>
      <c r="B862" t="s">
        <v>1175</v>
      </c>
      <c r="C862" t="s">
        <v>355</v>
      </c>
      <c r="D862" t="s">
        <v>213</v>
      </c>
      <c r="E862" t="s">
        <v>220</v>
      </c>
      <c r="F862" t="s">
        <v>1445</v>
      </c>
      <c r="G862">
        <f>VLOOKUP(A862, ProductsOfOrder!A:D, 4, FALSE)</f>
        <v>89970000</v>
      </c>
      <c r="H862">
        <v>19742</v>
      </c>
      <c r="I862" t="s">
        <v>226</v>
      </c>
      <c r="J862" s="13">
        <f>VLOOKUP(A862, ProductsOfOrder!A:D, 4, FALSE) +H862-VLOOKUP(A862, ProductsOfOrder!A:D, 4, FALSE) *I862</f>
        <v>83691842</v>
      </c>
    </row>
    <row r="863" spans="1:10" x14ac:dyDescent="0.3">
      <c r="A863" t="s">
        <v>2859</v>
      </c>
      <c r="B863" t="s">
        <v>1341</v>
      </c>
      <c r="C863" t="s">
        <v>2331</v>
      </c>
      <c r="D863" t="s">
        <v>997</v>
      </c>
      <c r="E863" t="s">
        <v>214</v>
      </c>
      <c r="F863" t="s">
        <v>1447</v>
      </c>
      <c r="G863">
        <f>VLOOKUP(A863, ProductsOfOrder!A:D, 4, FALSE)</f>
        <v>227940000</v>
      </c>
      <c r="H863">
        <v>26901</v>
      </c>
      <c r="I863" t="s">
        <v>261</v>
      </c>
      <c r="J863" s="13">
        <f>VLOOKUP(A863, ProductsOfOrder!A:D, 4, FALSE) +H863-VLOOKUP(A863, ProductsOfOrder!A:D, 4, FALSE) *I863</f>
        <v>207452301</v>
      </c>
    </row>
    <row r="864" spans="1:10" x14ac:dyDescent="0.3">
      <c r="A864" t="s">
        <v>2860</v>
      </c>
      <c r="B864" t="s">
        <v>1428</v>
      </c>
      <c r="C864" t="s">
        <v>385</v>
      </c>
      <c r="D864" t="s">
        <v>233</v>
      </c>
      <c r="E864" t="s">
        <v>214</v>
      </c>
      <c r="F864" t="s">
        <v>1455</v>
      </c>
      <c r="G864">
        <f>VLOOKUP(A864, ProductsOfOrder!A:D, 4, FALSE)</f>
        <v>47980000</v>
      </c>
      <c r="H864">
        <v>34980</v>
      </c>
      <c r="I864" t="s">
        <v>238</v>
      </c>
      <c r="J864" s="13">
        <f>VLOOKUP(A864, ProductsOfOrder!A:D, 4, FALSE) +H864-VLOOKUP(A864, ProductsOfOrder!A:D, 4, FALSE) *I864</f>
        <v>46575580</v>
      </c>
    </row>
    <row r="865" spans="1:10" x14ac:dyDescent="0.3">
      <c r="A865" t="s">
        <v>2861</v>
      </c>
      <c r="B865" t="s">
        <v>1269</v>
      </c>
      <c r="C865" t="s">
        <v>2862</v>
      </c>
      <c r="D865" t="s">
        <v>1043</v>
      </c>
      <c r="E865" t="s">
        <v>220</v>
      </c>
      <c r="F865" t="s">
        <v>1456</v>
      </c>
      <c r="G865">
        <f>VLOOKUP(A865, ProductsOfOrder!A:D, 4, FALSE)</f>
        <v>305910000</v>
      </c>
      <c r="H865">
        <v>26887</v>
      </c>
      <c r="I865" t="s">
        <v>298</v>
      </c>
      <c r="J865" s="13">
        <f>VLOOKUP(A865, ProductsOfOrder!A:D, 4, FALSE) +H865-VLOOKUP(A865, ProductsOfOrder!A:D, 4, FALSE) *I865</f>
        <v>275345887</v>
      </c>
    </row>
    <row r="866" spans="1:10" x14ac:dyDescent="0.3">
      <c r="A866" t="s">
        <v>2863</v>
      </c>
      <c r="B866" t="s">
        <v>973</v>
      </c>
      <c r="C866" t="s">
        <v>2211</v>
      </c>
      <c r="D866" t="s">
        <v>1011</v>
      </c>
      <c r="E866" t="s">
        <v>220</v>
      </c>
      <c r="F866" t="s">
        <v>1439</v>
      </c>
      <c r="G866">
        <f>VLOOKUP(A866, ProductsOfOrder!A:D, 4, FALSE)</f>
        <v>63980000</v>
      </c>
      <c r="H866">
        <v>37403</v>
      </c>
      <c r="I866" t="s">
        <v>230</v>
      </c>
      <c r="J866" s="13">
        <f>VLOOKUP(A866, ProductsOfOrder!A:D, 4, FALSE) +H866-VLOOKUP(A866, ProductsOfOrder!A:D, 4, FALSE) *I866</f>
        <v>58899003</v>
      </c>
    </row>
    <row r="867" spans="1:10" x14ac:dyDescent="0.3">
      <c r="A867" t="s">
        <v>2864</v>
      </c>
      <c r="B867" t="s">
        <v>1290</v>
      </c>
      <c r="C867" t="s">
        <v>2217</v>
      </c>
      <c r="D867" t="s">
        <v>1183</v>
      </c>
      <c r="E867" t="s">
        <v>220</v>
      </c>
      <c r="F867" t="s">
        <v>1450</v>
      </c>
      <c r="G867">
        <f>VLOOKUP(A867, ProductsOfOrder!A:D, 4, FALSE)</f>
        <v>27000000</v>
      </c>
      <c r="H867">
        <v>41913</v>
      </c>
      <c r="I867" t="s">
        <v>275</v>
      </c>
      <c r="J867" s="13">
        <f>VLOOKUP(A867, ProductsOfOrder!A:D, 4, FALSE) +H867-VLOOKUP(A867, ProductsOfOrder!A:D, 4, FALSE) *I867</f>
        <v>26771913</v>
      </c>
    </row>
    <row r="868" spans="1:10" x14ac:dyDescent="0.3">
      <c r="A868" t="s">
        <v>2865</v>
      </c>
      <c r="B868" t="s">
        <v>1290</v>
      </c>
      <c r="C868" t="s">
        <v>2169</v>
      </c>
      <c r="D868" t="s">
        <v>986</v>
      </c>
      <c r="E868" t="s">
        <v>220</v>
      </c>
      <c r="F868" t="s">
        <v>1442</v>
      </c>
      <c r="G868">
        <f>VLOOKUP(A868, ProductsOfOrder!A:D, 4, FALSE)</f>
        <v>31015000</v>
      </c>
      <c r="H868">
        <v>30694</v>
      </c>
      <c r="I868" t="s">
        <v>230</v>
      </c>
      <c r="J868" s="13">
        <f>VLOOKUP(A868, ProductsOfOrder!A:D, 4, FALSE) +H868-VLOOKUP(A868, ProductsOfOrder!A:D, 4, FALSE) *I868</f>
        <v>28564494</v>
      </c>
    </row>
    <row r="869" spans="1:10" x14ac:dyDescent="0.3">
      <c r="A869" t="s">
        <v>2866</v>
      </c>
      <c r="B869" t="s">
        <v>1231</v>
      </c>
      <c r="C869" t="s">
        <v>2394</v>
      </c>
      <c r="D869" t="s">
        <v>1007</v>
      </c>
      <c r="E869" t="s">
        <v>220</v>
      </c>
      <c r="F869" t="s">
        <v>1452</v>
      </c>
      <c r="G869">
        <f>VLOOKUP(A869, ProductsOfOrder!A:D, 4, FALSE)</f>
        <v>239920000</v>
      </c>
      <c r="H869">
        <v>28765</v>
      </c>
      <c r="I869" t="s">
        <v>261</v>
      </c>
      <c r="J869" s="13">
        <f>VLOOKUP(A869, ProductsOfOrder!A:D, 4, FALSE) +H869-VLOOKUP(A869, ProductsOfOrder!A:D, 4, FALSE) *I869</f>
        <v>218355965</v>
      </c>
    </row>
    <row r="870" spans="1:10" x14ac:dyDescent="0.3">
      <c r="A870" t="s">
        <v>2867</v>
      </c>
      <c r="B870" t="s">
        <v>1318</v>
      </c>
      <c r="C870" t="s">
        <v>2868</v>
      </c>
      <c r="D870" t="s">
        <v>1034</v>
      </c>
      <c r="E870" t="s">
        <v>220</v>
      </c>
      <c r="F870" t="s">
        <v>1439</v>
      </c>
      <c r="G870">
        <f>VLOOKUP(A870, ProductsOfOrder!A:D, 4, FALSE)</f>
        <v>400000</v>
      </c>
      <c r="H870">
        <v>44020</v>
      </c>
      <c r="I870" t="s">
        <v>238</v>
      </c>
      <c r="J870" s="13">
        <f>VLOOKUP(A870, ProductsOfOrder!A:D, 4, FALSE) +H870-VLOOKUP(A870, ProductsOfOrder!A:D, 4, FALSE) *I870</f>
        <v>432020</v>
      </c>
    </row>
    <row r="871" spans="1:10" x14ac:dyDescent="0.3">
      <c r="A871" t="s">
        <v>2869</v>
      </c>
      <c r="B871" t="s">
        <v>1163</v>
      </c>
      <c r="C871" t="s">
        <v>2163</v>
      </c>
      <c r="D871" t="s">
        <v>267</v>
      </c>
      <c r="E871" t="s">
        <v>220</v>
      </c>
      <c r="F871" t="s">
        <v>1449</v>
      </c>
      <c r="G871">
        <f>VLOOKUP(A871, ProductsOfOrder!A:D, 4, FALSE)</f>
        <v>598000</v>
      </c>
      <c r="H871">
        <v>16677</v>
      </c>
      <c r="I871" t="s">
        <v>284</v>
      </c>
      <c r="J871" s="13">
        <f>VLOOKUP(A871, ProductsOfOrder!A:D, 4, FALSE) +H871-VLOOKUP(A871, ProductsOfOrder!A:D, 4, FALSE) *I871</f>
        <v>590757</v>
      </c>
    </row>
    <row r="872" spans="1:10" x14ac:dyDescent="0.3">
      <c r="A872" t="s">
        <v>2870</v>
      </c>
      <c r="B872" t="s">
        <v>1063</v>
      </c>
      <c r="C872" t="s">
        <v>2192</v>
      </c>
      <c r="D872" t="s">
        <v>219</v>
      </c>
      <c r="E872" t="s">
        <v>214</v>
      </c>
      <c r="F872" t="s">
        <v>1458</v>
      </c>
      <c r="G872">
        <f>VLOOKUP(A872, ProductsOfOrder!A:D, 4, FALSE)</f>
        <v>1600000</v>
      </c>
      <c r="H872">
        <v>21676</v>
      </c>
      <c r="I872" t="s">
        <v>275</v>
      </c>
      <c r="J872" s="13">
        <f>VLOOKUP(A872, ProductsOfOrder!A:D, 4, FALSE) +H872-VLOOKUP(A872, ProductsOfOrder!A:D, 4, FALSE) *I872</f>
        <v>1605676</v>
      </c>
    </row>
    <row r="873" spans="1:10" x14ac:dyDescent="0.3">
      <c r="A873" t="s">
        <v>2871</v>
      </c>
      <c r="B873" t="s">
        <v>1418</v>
      </c>
      <c r="C873" t="s">
        <v>2320</v>
      </c>
      <c r="D873" t="s">
        <v>982</v>
      </c>
      <c r="E873" t="s">
        <v>220</v>
      </c>
      <c r="F873" t="s">
        <v>1460</v>
      </c>
      <c r="G873">
        <f>VLOOKUP(A873, ProductsOfOrder!A:D, 4, FALSE)</f>
        <v>63980000</v>
      </c>
      <c r="H873">
        <v>29427</v>
      </c>
      <c r="I873" t="s">
        <v>284</v>
      </c>
      <c r="J873" s="13">
        <f>VLOOKUP(A873, ProductsOfOrder!A:D, 4, FALSE) +H873-VLOOKUP(A873, ProductsOfOrder!A:D, 4, FALSE) *I873</f>
        <v>61450227</v>
      </c>
    </row>
    <row r="874" spans="1:10" x14ac:dyDescent="0.3">
      <c r="A874" t="s">
        <v>2872</v>
      </c>
      <c r="B874" t="s">
        <v>1247</v>
      </c>
      <c r="C874" t="s">
        <v>2745</v>
      </c>
      <c r="D874" t="s">
        <v>1030</v>
      </c>
      <c r="E874" t="s">
        <v>220</v>
      </c>
      <c r="F874" t="s">
        <v>1457</v>
      </c>
      <c r="G874">
        <f>VLOOKUP(A874, ProductsOfOrder!A:D, 4, FALSE)</f>
        <v>2093000</v>
      </c>
      <c r="H874">
        <v>27932</v>
      </c>
      <c r="I874" t="s">
        <v>216</v>
      </c>
      <c r="J874" s="13">
        <f>VLOOKUP(A874, ProductsOfOrder!A:D, 4, FALSE) +H874-VLOOKUP(A874, ProductsOfOrder!A:D, 4, FALSE) *I874</f>
        <v>2079072</v>
      </c>
    </row>
    <row r="875" spans="1:10" x14ac:dyDescent="0.3">
      <c r="A875" t="s">
        <v>2873</v>
      </c>
      <c r="B875" t="s">
        <v>1037</v>
      </c>
      <c r="C875" t="s">
        <v>2184</v>
      </c>
      <c r="D875" t="s">
        <v>1114</v>
      </c>
      <c r="E875" t="s">
        <v>220</v>
      </c>
      <c r="F875" t="s">
        <v>1463</v>
      </c>
      <c r="G875">
        <f>VLOOKUP(A875, ProductsOfOrder!A:D, 4, FALSE)</f>
        <v>300000</v>
      </c>
      <c r="H875">
        <v>27015</v>
      </c>
      <c r="I875" t="s">
        <v>238</v>
      </c>
      <c r="J875" s="13">
        <f>VLOOKUP(A875, ProductsOfOrder!A:D, 4, FALSE) +H875-VLOOKUP(A875, ProductsOfOrder!A:D, 4, FALSE) *I875</f>
        <v>318015</v>
      </c>
    </row>
    <row r="876" spans="1:10" x14ac:dyDescent="0.3">
      <c r="A876" t="s">
        <v>2874</v>
      </c>
      <c r="B876" t="s">
        <v>1037</v>
      </c>
      <c r="C876" t="s">
        <v>2228</v>
      </c>
      <c r="D876" t="s">
        <v>1118</v>
      </c>
      <c r="E876" t="s">
        <v>220</v>
      </c>
      <c r="F876" t="s">
        <v>1447</v>
      </c>
      <c r="G876">
        <f>VLOOKUP(A876, ProductsOfOrder!A:D, 4, FALSE)</f>
        <v>359900000</v>
      </c>
      <c r="H876">
        <v>42693</v>
      </c>
      <c r="I876" t="s">
        <v>261</v>
      </c>
      <c r="J876" s="13">
        <f>VLOOKUP(A876, ProductsOfOrder!A:D, 4, FALSE) +H876-VLOOKUP(A876, ProductsOfOrder!A:D, 4, FALSE) *I876</f>
        <v>327551693</v>
      </c>
    </row>
    <row r="877" spans="1:10" x14ac:dyDescent="0.3">
      <c r="A877" t="s">
        <v>2875</v>
      </c>
      <c r="B877" t="s">
        <v>1155</v>
      </c>
      <c r="C877" t="s">
        <v>2467</v>
      </c>
      <c r="D877" t="s">
        <v>326</v>
      </c>
      <c r="E877" t="s">
        <v>214</v>
      </c>
      <c r="F877" t="s">
        <v>1440</v>
      </c>
      <c r="G877">
        <f>VLOOKUP(A877, ProductsOfOrder!A:D, 4, FALSE)</f>
        <v>4500000</v>
      </c>
      <c r="H877">
        <v>27503</v>
      </c>
      <c r="I877" t="s">
        <v>242</v>
      </c>
      <c r="J877" s="13">
        <f>VLOOKUP(A877, ProductsOfOrder!A:D, 4, FALSE) +H877-VLOOKUP(A877, ProductsOfOrder!A:D, 4, FALSE) *I877</f>
        <v>4302503</v>
      </c>
    </row>
    <row r="878" spans="1:10" x14ac:dyDescent="0.3">
      <c r="A878" t="s">
        <v>2876</v>
      </c>
      <c r="B878" t="s">
        <v>1301</v>
      </c>
      <c r="C878" t="s">
        <v>273</v>
      </c>
      <c r="D878" t="s">
        <v>251</v>
      </c>
      <c r="E878" t="s">
        <v>214</v>
      </c>
      <c r="F878" t="s">
        <v>1451</v>
      </c>
      <c r="G878">
        <f>VLOOKUP(A878, ProductsOfOrder!A:D, 4, FALSE)</f>
        <v>79980000</v>
      </c>
      <c r="H878">
        <v>36045</v>
      </c>
      <c r="I878" t="s">
        <v>230</v>
      </c>
      <c r="J878" s="13">
        <f>VLOOKUP(A878, ProductsOfOrder!A:D, 4, FALSE) +H878-VLOOKUP(A878, ProductsOfOrder!A:D, 4, FALSE) *I878</f>
        <v>73617645</v>
      </c>
    </row>
    <row r="879" spans="1:10" x14ac:dyDescent="0.3">
      <c r="A879" t="s">
        <v>2877</v>
      </c>
      <c r="B879" t="s">
        <v>1271</v>
      </c>
      <c r="C879" t="s">
        <v>2245</v>
      </c>
      <c r="D879" t="s">
        <v>1112</v>
      </c>
      <c r="E879" t="s">
        <v>220</v>
      </c>
      <c r="F879" t="s">
        <v>1450</v>
      </c>
      <c r="G879">
        <f>VLOOKUP(A879, ProductsOfOrder!A:D, 4, FALSE)</f>
        <v>9244000</v>
      </c>
      <c r="H879">
        <v>22799</v>
      </c>
      <c r="I879" t="s">
        <v>216</v>
      </c>
      <c r="J879" s="13">
        <f>VLOOKUP(A879, ProductsOfOrder!A:D, 4, FALSE) +H879-VLOOKUP(A879, ProductsOfOrder!A:D, 4, FALSE) *I879</f>
        <v>9081919</v>
      </c>
    </row>
    <row r="880" spans="1:10" x14ac:dyDescent="0.3">
      <c r="A880" t="s">
        <v>2878</v>
      </c>
      <c r="B880" t="s">
        <v>1077</v>
      </c>
      <c r="C880" t="s">
        <v>2197</v>
      </c>
      <c r="D880" t="s">
        <v>992</v>
      </c>
      <c r="E880" t="s">
        <v>220</v>
      </c>
      <c r="F880" t="s">
        <v>1446</v>
      </c>
      <c r="G880">
        <f>VLOOKUP(A880, ProductsOfOrder!A:D, 4, FALSE)</f>
        <v>675000</v>
      </c>
      <c r="H880">
        <v>17711</v>
      </c>
      <c r="I880" t="s">
        <v>261</v>
      </c>
      <c r="J880" s="13">
        <f>VLOOKUP(A880, ProductsOfOrder!A:D, 4, FALSE) +H880-VLOOKUP(A880, ProductsOfOrder!A:D, 4, FALSE) *I880</f>
        <v>631961</v>
      </c>
    </row>
    <row r="881" spans="1:10" x14ac:dyDescent="0.3">
      <c r="A881" t="s">
        <v>2879</v>
      </c>
      <c r="B881" t="s">
        <v>1074</v>
      </c>
      <c r="C881" t="s">
        <v>2880</v>
      </c>
      <c r="D881" t="s">
        <v>224</v>
      </c>
      <c r="E881" t="s">
        <v>220</v>
      </c>
      <c r="F881" t="s">
        <v>1442</v>
      </c>
      <c r="G881">
        <f>VLOOKUP(A881, ProductsOfOrder!A:D, 4, FALSE)</f>
        <v>69000</v>
      </c>
      <c r="H881">
        <v>27526</v>
      </c>
      <c r="I881" t="s">
        <v>238</v>
      </c>
      <c r="J881" s="13">
        <f>VLOOKUP(A881, ProductsOfOrder!A:D, 4, FALSE) +H881-VLOOKUP(A881, ProductsOfOrder!A:D, 4, FALSE) *I881</f>
        <v>94456</v>
      </c>
    </row>
    <row r="882" spans="1:10" x14ac:dyDescent="0.3">
      <c r="A882" t="s">
        <v>2881</v>
      </c>
      <c r="B882" t="s">
        <v>1062</v>
      </c>
      <c r="C882" t="s">
        <v>270</v>
      </c>
      <c r="D882" t="s">
        <v>1136</v>
      </c>
      <c r="E882" t="s">
        <v>214</v>
      </c>
      <c r="F882" t="s">
        <v>1447</v>
      </c>
      <c r="G882">
        <f>VLOOKUP(A882, ProductsOfOrder!A:D, 4, FALSE)</f>
        <v>1494000</v>
      </c>
      <c r="H882">
        <v>16523</v>
      </c>
      <c r="I882" t="s">
        <v>222</v>
      </c>
      <c r="J882" s="13">
        <f>VLOOKUP(A882, ProductsOfOrder!A:D, 4, FALSE) +H882-VLOOKUP(A882, ProductsOfOrder!A:D, 4, FALSE) *I882</f>
        <v>1420883</v>
      </c>
    </row>
    <row r="883" spans="1:10" x14ac:dyDescent="0.3">
      <c r="A883" t="s">
        <v>2882</v>
      </c>
      <c r="B883" t="s">
        <v>1019</v>
      </c>
      <c r="C883" t="s">
        <v>2295</v>
      </c>
      <c r="D883" t="s">
        <v>1158</v>
      </c>
      <c r="E883" t="s">
        <v>220</v>
      </c>
      <c r="F883" t="s">
        <v>1457</v>
      </c>
      <c r="G883">
        <f>VLOOKUP(A883, ProductsOfOrder!A:D, 4, FALSE)</f>
        <v>139950000</v>
      </c>
      <c r="H883">
        <v>42095</v>
      </c>
      <c r="I883" t="s">
        <v>216</v>
      </c>
      <c r="J883" s="13">
        <f>VLOOKUP(A883, ProductsOfOrder!A:D, 4, FALSE) +H883-VLOOKUP(A883, ProductsOfOrder!A:D, 4, FALSE) *I883</f>
        <v>137193095</v>
      </c>
    </row>
    <row r="884" spans="1:10" x14ac:dyDescent="0.3">
      <c r="A884" t="s">
        <v>2883</v>
      </c>
      <c r="B884" t="s">
        <v>985</v>
      </c>
      <c r="C884" t="s">
        <v>401</v>
      </c>
      <c r="D884" t="s">
        <v>1069</v>
      </c>
      <c r="E884" t="s">
        <v>214</v>
      </c>
      <c r="F884" t="s">
        <v>1463</v>
      </c>
      <c r="G884">
        <f>VLOOKUP(A884, ProductsOfOrder!A:D, 4, FALSE)</f>
        <v>10000000</v>
      </c>
      <c r="H884">
        <v>18813</v>
      </c>
      <c r="I884" t="s">
        <v>230</v>
      </c>
      <c r="J884" s="13">
        <f>VLOOKUP(A884, ProductsOfOrder!A:D, 4, FALSE) +H884-VLOOKUP(A884, ProductsOfOrder!A:D, 4, FALSE) *I884</f>
        <v>9218813</v>
      </c>
    </row>
    <row r="885" spans="1:10" x14ac:dyDescent="0.3">
      <c r="A885" t="s">
        <v>2884</v>
      </c>
      <c r="B885" t="s">
        <v>1344</v>
      </c>
      <c r="C885" t="s">
        <v>450</v>
      </c>
      <c r="D885" t="s">
        <v>2155</v>
      </c>
      <c r="E885" t="s">
        <v>214</v>
      </c>
      <c r="F885" t="s">
        <v>1452</v>
      </c>
      <c r="G885">
        <f>VLOOKUP(A885, ProductsOfOrder!A:D, 4, FALSE)</f>
        <v>132000</v>
      </c>
      <c r="H885">
        <v>15642</v>
      </c>
      <c r="I885" t="s">
        <v>238</v>
      </c>
      <c r="J885" s="13">
        <f>VLOOKUP(A885, ProductsOfOrder!A:D, 4, FALSE) +H885-VLOOKUP(A885, ProductsOfOrder!A:D, 4, FALSE) *I885</f>
        <v>143682</v>
      </c>
    </row>
    <row r="886" spans="1:10" x14ac:dyDescent="0.3">
      <c r="A886" t="s">
        <v>2885</v>
      </c>
      <c r="B886" t="s">
        <v>1357</v>
      </c>
      <c r="C886" t="s">
        <v>2138</v>
      </c>
      <c r="D886" t="s">
        <v>1055</v>
      </c>
      <c r="E886" t="s">
        <v>220</v>
      </c>
      <c r="F886" t="s">
        <v>1461</v>
      </c>
      <c r="G886">
        <f>VLOOKUP(A886, ProductsOfOrder!A:D, 4, FALSE)</f>
        <v>24240000</v>
      </c>
      <c r="H886">
        <v>27414</v>
      </c>
      <c r="I886" t="s">
        <v>242</v>
      </c>
      <c r="J886" s="13">
        <f>VLOOKUP(A886, ProductsOfOrder!A:D, 4, FALSE) +H886-VLOOKUP(A886, ProductsOfOrder!A:D, 4, FALSE) *I886</f>
        <v>23055414</v>
      </c>
    </row>
    <row r="887" spans="1:10" x14ac:dyDescent="0.3">
      <c r="A887" t="s">
        <v>2886</v>
      </c>
      <c r="B887" t="s">
        <v>1319</v>
      </c>
      <c r="C887" t="s">
        <v>2272</v>
      </c>
      <c r="D887" t="s">
        <v>978</v>
      </c>
      <c r="E887" t="s">
        <v>214</v>
      </c>
      <c r="F887" t="s">
        <v>1449</v>
      </c>
      <c r="G887">
        <f>VLOOKUP(A887, ProductsOfOrder!A:D, 4, FALSE)</f>
        <v>294000</v>
      </c>
      <c r="H887">
        <v>42021</v>
      </c>
      <c r="I887" t="s">
        <v>298</v>
      </c>
      <c r="J887" s="13">
        <f>VLOOKUP(A887, ProductsOfOrder!A:D, 4, FALSE) +H887-VLOOKUP(A887, ProductsOfOrder!A:D, 4, FALSE) *I887</f>
        <v>306621</v>
      </c>
    </row>
    <row r="888" spans="1:10" x14ac:dyDescent="0.3">
      <c r="A888" t="s">
        <v>2887</v>
      </c>
      <c r="B888" t="s">
        <v>1393</v>
      </c>
      <c r="C888" t="s">
        <v>2179</v>
      </c>
      <c r="D888" t="s">
        <v>980</v>
      </c>
      <c r="E888" t="s">
        <v>214</v>
      </c>
      <c r="F888" t="s">
        <v>1446</v>
      </c>
      <c r="G888">
        <f>VLOOKUP(A888, ProductsOfOrder!A:D, 4, FALSE)</f>
        <v>5980000</v>
      </c>
      <c r="H888">
        <v>42881</v>
      </c>
      <c r="I888" t="s">
        <v>284</v>
      </c>
      <c r="J888" s="13">
        <f>VLOOKUP(A888, ProductsOfOrder!A:D, 4, FALSE) +H888-VLOOKUP(A888, ProductsOfOrder!A:D, 4, FALSE) *I888</f>
        <v>5783681</v>
      </c>
    </row>
    <row r="889" spans="1:10" x14ac:dyDescent="0.3">
      <c r="A889" t="s">
        <v>2888</v>
      </c>
      <c r="B889" t="s">
        <v>1256</v>
      </c>
      <c r="C889" t="s">
        <v>2292</v>
      </c>
      <c r="D889" t="s">
        <v>271</v>
      </c>
      <c r="E889" t="s">
        <v>214</v>
      </c>
      <c r="F889" t="s">
        <v>1463</v>
      </c>
      <c r="G889">
        <f>VLOOKUP(A889, ProductsOfOrder!A:D, 4, FALSE)</f>
        <v>8970000</v>
      </c>
      <c r="H889">
        <v>19690</v>
      </c>
      <c r="I889" t="s">
        <v>261</v>
      </c>
      <c r="J889" s="13">
        <f>VLOOKUP(A889, ProductsOfOrder!A:D, 4, FALSE) +H889-VLOOKUP(A889, ProductsOfOrder!A:D, 4, FALSE) *I889</f>
        <v>8182390</v>
      </c>
    </row>
    <row r="890" spans="1:10" x14ac:dyDescent="0.3">
      <c r="A890" t="s">
        <v>2889</v>
      </c>
      <c r="B890" t="s">
        <v>1395</v>
      </c>
      <c r="C890" t="s">
        <v>414</v>
      </c>
      <c r="D890" t="s">
        <v>1158</v>
      </c>
      <c r="E890" t="s">
        <v>220</v>
      </c>
      <c r="F890" t="s">
        <v>1439</v>
      </c>
      <c r="G890">
        <f>VLOOKUP(A890, ProductsOfOrder!A:D, 4, FALSE)</f>
        <v>223930000</v>
      </c>
      <c r="H890">
        <v>23905</v>
      </c>
      <c r="I890" t="s">
        <v>230</v>
      </c>
      <c r="J890" s="13">
        <f>VLOOKUP(A890, ProductsOfOrder!A:D, 4, FALSE) +H890-VLOOKUP(A890, ProductsOfOrder!A:D, 4, FALSE) *I890</f>
        <v>206039505</v>
      </c>
    </row>
    <row r="891" spans="1:10" x14ac:dyDescent="0.3">
      <c r="A891" t="s">
        <v>2890</v>
      </c>
      <c r="B891" t="s">
        <v>1238</v>
      </c>
      <c r="C891" t="s">
        <v>2231</v>
      </c>
      <c r="D891" t="s">
        <v>1020</v>
      </c>
      <c r="E891" t="s">
        <v>220</v>
      </c>
      <c r="F891" t="s">
        <v>1457</v>
      </c>
      <c r="G891">
        <f>VLOOKUP(A891, ProductsOfOrder!A:D, 4, FALSE)</f>
        <v>513000</v>
      </c>
      <c r="H891">
        <v>39882</v>
      </c>
      <c r="I891" t="s">
        <v>298</v>
      </c>
      <c r="J891" s="13">
        <f>VLOOKUP(A891, ProductsOfOrder!A:D, 4, FALSE) +H891-VLOOKUP(A891, ProductsOfOrder!A:D, 4, FALSE) *I891</f>
        <v>501582</v>
      </c>
    </row>
    <row r="892" spans="1:10" x14ac:dyDescent="0.3">
      <c r="A892" t="s">
        <v>2891</v>
      </c>
      <c r="B892" t="s">
        <v>1145</v>
      </c>
      <c r="C892" t="s">
        <v>2308</v>
      </c>
      <c r="D892" t="s">
        <v>1112</v>
      </c>
      <c r="E892" t="s">
        <v>220</v>
      </c>
      <c r="F892" t="s">
        <v>1462</v>
      </c>
      <c r="G892">
        <f>VLOOKUP(A892, ProductsOfOrder!A:D, 4, FALSE)</f>
        <v>100000</v>
      </c>
      <c r="H892">
        <v>43554</v>
      </c>
      <c r="I892" t="s">
        <v>238</v>
      </c>
      <c r="J892" s="13">
        <f>VLOOKUP(A892, ProductsOfOrder!A:D, 4, FALSE) +H892-VLOOKUP(A892, ProductsOfOrder!A:D, 4, FALSE) *I892</f>
        <v>140554</v>
      </c>
    </row>
    <row r="893" spans="1:10" x14ac:dyDescent="0.3">
      <c r="A893" t="s">
        <v>2892</v>
      </c>
      <c r="B893" t="s">
        <v>1352</v>
      </c>
      <c r="C893" t="s">
        <v>2241</v>
      </c>
      <c r="D893" t="s">
        <v>1086</v>
      </c>
      <c r="E893" t="s">
        <v>220</v>
      </c>
      <c r="F893" t="s">
        <v>1439</v>
      </c>
      <c r="G893">
        <f>VLOOKUP(A893, ProductsOfOrder!A:D, 4, FALSE)</f>
        <v>227940000</v>
      </c>
      <c r="H893">
        <v>16686</v>
      </c>
      <c r="I893" t="s">
        <v>216</v>
      </c>
      <c r="J893" s="13">
        <f>VLOOKUP(A893, ProductsOfOrder!A:D, 4, FALSE) +H893-VLOOKUP(A893, ProductsOfOrder!A:D, 4, FALSE) *I893</f>
        <v>223397886</v>
      </c>
    </row>
    <row r="894" spans="1:10" x14ac:dyDescent="0.3">
      <c r="A894" t="s">
        <v>2893</v>
      </c>
      <c r="B894" t="s">
        <v>1035</v>
      </c>
      <c r="C894" t="s">
        <v>2894</v>
      </c>
      <c r="D894" t="s">
        <v>984</v>
      </c>
      <c r="E894" t="s">
        <v>214</v>
      </c>
      <c r="F894" t="s">
        <v>1463</v>
      </c>
      <c r="G894">
        <f>VLOOKUP(A894, ProductsOfOrder!A:D, 4, FALSE)</f>
        <v>6000</v>
      </c>
      <c r="H894">
        <v>29585</v>
      </c>
      <c r="I894" t="s">
        <v>216</v>
      </c>
      <c r="J894" s="13">
        <f>VLOOKUP(A894, ProductsOfOrder!A:D, 4, FALSE) +H894-VLOOKUP(A894, ProductsOfOrder!A:D, 4, FALSE) *I894</f>
        <v>35465</v>
      </c>
    </row>
    <row r="895" spans="1:10" x14ac:dyDescent="0.3">
      <c r="A895" t="s">
        <v>2895</v>
      </c>
      <c r="B895" t="s">
        <v>1074</v>
      </c>
      <c r="C895" t="s">
        <v>2318</v>
      </c>
      <c r="D895" t="s">
        <v>1144</v>
      </c>
      <c r="E895" t="s">
        <v>220</v>
      </c>
      <c r="F895" t="s">
        <v>1442</v>
      </c>
      <c r="G895">
        <f>VLOOKUP(A895, ProductsOfOrder!A:D, 4, FALSE)</f>
        <v>200000</v>
      </c>
      <c r="H895">
        <v>21829</v>
      </c>
      <c r="I895" t="s">
        <v>216</v>
      </c>
      <c r="J895" s="13">
        <f>VLOOKUP(A895, ProductsOfOrder!A:D, 4, FALSE) +H895-VLOOKUP(A895, ProductsOfOrder!A:D, 4, FALSE) *I895</f>
        <v>217829</v>
      </c>
    </row>
    <row r="896" spans="1:10" x14ac:dyDescent="0.3">
      <c r="A896" t="s">
        <v>2896</v>
      </c>
      <c r="B896" t="s">
        <v>1248</v>
      </c>
      <c r="C896" t="s">
        <v>321</v>
      </c>
      <c r="D896" t="s">
        <v>980</v>
      </c>
      <c r="E896" t="s">
        <v>214</v>
      </c>
      <c r="F896" t="s">
        <v>1459</v>
      </c>
      <c r="G896">
        <f>VLOOKUP(A896, ProductsOfOrder!A:D, 4, FALSE)</f>
        <v>131940000</v>
      </c>
      <c r="H896">
        <v>36713</v>
      </c>
      <c r="I896" t="s">
        <v>226</v>
      </c>
      <c r="J896" s="13">
        <f>VLOOKUP(A896, ProductsOfOrder!A:D, 4, FALSE) +H896-VLOOKUP(A896, ProductsOfOrder!A:D, 4, FALSE) *I896</f>
        <v>122740913</v>
      </c>
    </row>
    <row r="897" spans="1:10" x14ac:dyDescent="0.3">
      <c r="A897" t="s">
        <v>2897</v>
      </c>
      <c r="B897" t="s">
        <v>1054</v>
      </c>
      <c r="C897" t="s">
        <v>2230</v>
      </c>
      <c r="D897" t="s">
        <v>1073</v>
      </c>
      <c r="E897" t="s">
        <v>220</v>
      </c>
      <c r="F897" t="s">
        <v>1440</v>
      </c>
      <c r="G897">
        <f>VLOOKUP(A897, ProductsOfOrder!A:D, 4, FALSE)</f>
        <v>3192000</v>
      </c>
      <c r="H897">
        <v>29323</v>
      </c>
      <c r="I897" t="s">
        <v>298</v>
      </c>
      <c r="J897" s="13">
        <f>VLOOKUP(A897, ProductsOfOrder!A:D, 4, FALSE) +H897-VLOOKUP(A897, ProductsOfOrder!A:D, 4, FALSE) *I897</f>
        <v>2902123</v>
      </c>
    </row>
    <row r="898" spans="1:10" x14ac:dyDescent="0.3">
      <c r="A898" t="s">
        <v>2898</v>
      </c>
      <c r="B898" t="s">
        <v>1237</v>
      </c>
      <c r="C898" t="s">
        <v>2214</v>
      </c>
      <c r="D898" t="s">
        <v>1139</v>
      </c>
      <c r="E898" t="s">
        <v>220</v>
      </c>
      <c r="F898" t="s">
        <v>1443</v>
      </c>
      <c r="G898">
        <f>VLOOKUP(A898, ProductsOfOrder!A:D, 4, FALSE)</f>
        <v>379900000</v>
      </c>
      <c r="H898">
        <v>41120</v>
      </c>
      <c r="I898" t="s">
        <v>222</v>
      </c>
      <c r="J898" s="13">
        <f>VLOOKUP(A898, ProductsOfOrder!A:D, 4, FALSE) +H898-VLOOKUP(A898, ProductsOfOrder!A:D, 4, FALSE) *I898</f>
        <v>357147120</v>
      </c>
    </row>
    <row r="899" spans="1:10" x14ac:dyDescent="0.3">
      <c r="A899" t="s">
        <v>2899</v>
      </c>
      <c r="B899" t="s">
        <v>1277</v>
      </c>
      <c r="C899" t="s">
        <v>454</v>
      </c>
      <c r="D899" t="s">
        <v>1007</v>
      </c>
      <c r="E899" t="s">
        <v>220</v>
      </c>
      <c r="F899" t="s">
        <v>1442</v>
      </c>
      <c r="G899">
        <f>VLOOKUP(A899, ProductsOfOrder!A:D, 4, FALSE)</f>
        <v>250000</v>
      </c>
      <c r="H899">
        <v>24495</v>
      </c>
      <c r="I899" t="s">
        <v>284</v>
      </c>
      <c r="J899" s="13">
        <f>VLOOKUP(A899, ProductsOfOrder!A:D, 4, FALSE) +H899-VLOOKUP(A899, ProductsOfOrder!A:D, 4, FALSE) *I899</f>
        <v>264495</v>
      </c>
    </row>
    <row r="900" spans="1:10" x14ac:dyDescent="0.3">
      <c r="A900" t="s">
        <v>2900</v>
      </c>
      <c r="B900" t="s">
        <v>1222</v>
      </c>
      <c r="C900" t="s">
        <v>2224</v>
      </c>
      <c r="D900" t="s">
        <v>988</v>
      </c>
      <c r="E900" t="s">
        <v>220</v>
      </c>
      <c r="F900" t="s">
        <v>1453</v>
      </c>
      <c r="G900">
        <f>VLOOKUP(A900, ProductsOfOrder!A:D, 4, FALSE)</f>
        <v>2990000</v>
      </c>
      <c r="H900">
        <v>32608</v>
      </c>
      <c r="I900" t="s">
        <v>222</v>
      </c>
      <c r="J900" s="13">
        <f>VLOOKUP(A900, ProductsOfOrder!A:D, 4, FALSE) +H900-VLOOKUP(A900, ProductsOfOrder!A:D, 4, FALSE) *I900</f>
        <v>2843208</v>
      </c>
    </row>
    <row r="901" spans="1:10" x14ac:dyDescent="0.3">
      <c r="A901" t="s">
        <v>2901</v>
      </c>
      <c r="B901" t="s">
        <v>1328</v>
      </c>
      <c r="C901" t="s">
        <v>2238</v>
      </c>
      <c r="D901" t="s">
        <v>251</v>
      </c>
      <c r="E901" t="s">
        <v>220</v>
      </c>
      <c r="F901" t="s">
        <v>1448</v>
      </c>
      <c r="G901">
        <f>VLOOKUP(A901, ProductsOfOrder!A:D, 4, FALSE)</f>
        <v>200000</v>
      </c>
      <c r="H901">
        <v>15607</v>
      </c>
      <c r="I901" t="s">
        <v>298</v>
      </c>
      <c r="J901" s="13">
        <f>VLOOKUP(A901, ProductsOfOrder!A:D, 4, FALSE) +H901-VLOOKUP(A901, ProductsOfOrder!A:D, 4, FALSE) *I901</f>
        <v>195607</v>
      </c>
    </row>
    <row r="902" spans="1:10" x14ac:dyDescent="0.3">
      <c r="A902" t="s">
        <v>2902</v>
      </c>
      <c r="B902" t="s">
        <v>1065</v>
      </c>
      <c r="C902" t="s">
        <v>2246</v>
      </c>
      <c r="D902" t="s">
        <v>281</v>
      </c>
      <c r="E902" t="s">
        <v>220</v>
      </c>
      <c r="F902" t="s">
        <v>1463</v>
      </c>
      <c r="G902">
        <f>VLOOKUP(A902, ProductsOfOrder!A:D, 4, FALSE)</f>
        <v>3500000</v>
      </c>
      <c r="H902">
        <v>28015</v>
      </c>
      <c r="I902" t="s">
        <v>230</v>
      </c>
      <c r="J902" s="13">
        <f>VLOOKUP(A902, ProductsOfOrder!A:D, 4, FALSE) +H902-VLOOKUP(A902, ProductsOfOrder!A:D, 4, FALSE) *I902</f>
        <v>3248015</v>
      </c>
    </row>
    <row r="903" spans="1:10" x14ac:dyDescent="0.3">
      <c r="A903" t="s">
        <v>2903</v>
      </c>
      <c r="B903" t="s">
        <v>1110</v>
      </c>
      <c r="C903" t="s">
        <v>2200</v>
      </c>
      <c r="D903" t="s">
        <v>1136</v>
      </c>
      <c r="E903" t="s">
        <v>220</v>
      </c>
      <c r="F903" t="s">
        <v>1453</v>
      </c>
      <c r="G903">
        <f>VLOOKUP(A903, ProductsOfOrder!A:D, 4, FALSE)</f>
        <v>200000</v>
      </c>
      <c r="H903">
        <v>25778</v>
      </c>
      <c r="I903" t="s">
        <v>275</v>
      </c>
      <c r="J903" s="13">
        <f>VLOOKUP(A903, ProductsOfOrder!A:D, 4, FALSE) +H903-VLOOKUP(A903, ProductsOfOrder!A:D, 4, FALSE) *I903</f>
        <v>223778</v>
      </c>
    </row>
    <row r="904" spans="1:10" x14ac:dyDescent="0.3">
      <c r="A904" t="s">
        <v>2904</v>
      </c>
      <c r="B904" t="s">
        <v>1147</v>
      </c>
      <c r="C904" t="s">
        <v>302</v>
      </c>
      <c r="D904" t="s">
        <v>1114</v>
      </c>
      <c r="E904" t="s">
        <v>220</v>
      </c>
      <c r="F904" t="s">
        <v>1454</v>
      </c>
      <c r="G904">
        <f>VLOOKUP(A904, ProductsOfOrder!A:D, 4, FALSE)</f>
        <v>27990000</v>
      </c>
      <c r="H904">
        <v>40908</v>
      </c>
      <c r="I904" t="s">
        <v>298</v>
      </c>
      <c r="J904" s="13">
        <f>VLOOKUP(A904, ProductsOfOrder!A:D, 4, FALSE) +H904-VLOOKUP(A904, ProductsOfOrder!A:D, 4, FALSE) *I904</f>
        <v>25231908</v>
      </c>
    </row>
    <row r="905" spans="1:10" x14ac:dyDescent="0.3">
      <c r="A905" t="s">
        <v>2905</v>
      </c>
      <c r="B905" t="s">
        <v>1330</v>
      </c>
      <c r="C905" t="s">
        <v>2174</v>
      </c>
      <c r="D905" t="s">
        <v>1014</v>
      </c>
      <c r="E905" t="s">
        <v>214</v>
      </c>
      <c r="F905" t="s">
        <v>1450</v>
      </c>
      <c r="G905">
        <f>VLOOKUP(A905, ProductsOfOrder!A:D, 4, FALSE)</f>
        <v>354000</v>
      </c>
      <c r="H905">
        <v>21000</v>
      </c>
      <c r="I905" t="s">
        <v>226</v>
      </c>
      <c r="J905" s="13">
        <f>VLOOKUP(A905, ProductsOfOrder!A:D, 4, FALSE) +H905-VLOOKUP(A905, ProductsOfOrder!A:D, 4, FALSE) *I905</f>
        <v>350220</v>
      </c>
    </row>
    <row r="906" spans="1:10" x14ac:dyDescent="0.3">
      <c r="A906" t="s">
        <v>2906</v>
      </c>
      <c r="B906" t="s">
        <v>1040</v>
      </c>
      <c r="C906" t="s">
        <v>2217</v>
      </c>
      <c r="D906" t="s">
        <v>233</v>
      </c>
      <c r="E906" t="s">
        <v>214</v>
      </c>
      <c r="F906" t="s">
        <v>1458</v>
      </c>
      <c r="G906">
        <f>VLOOKUP(A906, ProductsOfOrder!A:D, 4, FALSE)</f>
        <v>6000000</v>
      </c>
      <c r="H906">
        <v>31975</v>
      </c>
      <c r="I906" t="s">
        <v>298</v>
      </c>
      <c r="J906" s="13">
        <f>VLOOKUP(A906, ProductsOfOrder!A:D, 4, FALSE) +H906-VLOOKUP(A906, ProductsOfOrder!A:D, 4, FALSE) *I906</f>
        <v>5431975</v>
      </c>
    </row>
    <row r="907" spans="1:10" x14ac:dyDescent="0.3">
      <c r="A907" t="s">
        <v>2907</v>
      </c>
      <c r="B907" t="s">
        <v>1406</v>
      </c>
      <c r="C907" t="s">
        <v>375</v>
      </c>
      <c r="D907" t="s">
        <v>356</v>
      </c>
      <c r="E907" t="s">
        <v>220</v>
      </c>
      <c r="F907" t="s">
        <v>1443</v>
      </c>
      <c r="G907">
        <f>VLOOKUP(A907, ProductsOfOrder!A:D, 4, FALSE)</f>
        <v>209930000</v>
      </c>
      <c r="H907">
        <v>32789</v>
      </c>
      <c r="I907" t="s">
        <v>226</v>
      </c>
      <c r="J907" s="13">
        <f>VLOOKUP(A907, ProductsOfOrder!A:D, 4, FALSE) +H907-VLOOKUP(A907, ProductsOfOrder!A:D, 4, FALSE) *I907</f>
        <v>195267689</v>
      </c>
    </row>
    <row r="908" spans="1:10" x14ac:dyDescent="0.3">
      <c r="A908" t="s">
        <v>2908</v>
      </c>
      <c r="B908" t="s">
        <v>989</v>
      </c>
      <c r="C908" t="s">
        <v>2894</v>
      </c>
      <c r="D908" t="s">
        <v>1164</v>
      </c>
      <c r="E908" t="s">
        <v>220</v>
      </c>
      <c r="F908" t="s">
        <v>1439</v>
      </c>
      <c r="G908">
        <f>VLOOKUP(A908, ProductsOfOrder!A:D, 4, FALSE)</f>
        <v>200000</v>
      </c>
      <c r="H908">
        <v>29529</v>
      </c>
      <c r="I908" t="s">
        <v>298</v>
      </c>
      <c r="J908" s="13">
        <f>VLOOKUP(A908, ProductsOfOrder!A:D, 4, FALSE) +H908-VLOOKUP(A908, ProductsOfOrder!A:D, 4, FALSE) *I908</f>
        <v>209529</v>
      </c>
    </row>
    <row r="909" spans="1:10" x14ac:dyDescent="0.3">
      <c r="A909" t="s">
        <v>2909</v>
      </c>
      <c r="B909" t="s">
        <v>1142</v>
      </c>
      <c r="C909" t="s">
        <v>2338</v>
      </c>
      <c r="D909" t="s">
        <v>281</v>
      </c>
      <c r="E909" t="s">
        <v>214</v>
      </c>
      <c r="F909" t="s">
        <v>1454</v>
      </c>
      <c r="G909">
        <f>VLOOKUP(A909, ProductsOfOrder!A:D, 4, FALSE)</f>
        <v>891000</v>
      </c>
      <c r="H909">
        <v>23915</v>
      </c>
      <c r="I909" t="s">
        <v>298</v>
      </c>
      <c r="J909" s="13">
        <f>VLOOKUP(A909, ProductsOfOrder!A:D, 4, FALSE) +H909-VLOOKUP(A909, ProductsOfOrder!A:D, 4, FALSE) *I909</f>
        <v>825815</v>
      </c>
    </row>
    <row r="910" spans="1:10" x14ac:dyDescent="0.3">
      <c r="A910" t="s">
        <v>2910</v>
      </c>
      <c r="B910" t="s">
        <v>1213</v>
      </c>
      <c r="C910" t="s">
        <v>2911</v>
      </c>
      <c r="D910" t="s">
        <v>1032</v>
      </c>
      <c r="E910" t="s">
        <v>220</v>
      </c>
      <c r="F910" t="s">
        <v>1448</v>
      </c>
      <c r="G910">
        <f>VLOOKUP(A910, ProductsOfOrder!A:D, 4, FALSE)</f>
        <v>350000</v>
      </c>
      <c r="H910">
        <v>23559</v>
      </c>
      <c r="I910" t="s">
        <v>216</v>
      </c>
      <c r="J910" s="13">
        <f>VLOOKUP(A910, ProductsOfOrder!A:D, 4, FALSE) +H910-VLOOKUP(A910, ProductsOfOrder!A:D, 4, FALSE) *I910</f>
        <v>366559</v>
      </c>
    </row>
    <row r="911" spans="1:10" x14ac:dyDescent="0.3">
      <c r="A911" t="s">
        <v>2912</v>
      </c>
      <c r="B911" t="s">
        <v>1179</v>
      </c>
      <c r="C911" t="s">
        <v>2322</v>
      </c>
      <c r="D911" t="s">
        <v>1032</v>
      </c>
      <c r="E911" t="s">
        <v>220</v>
      </c>
      <c r="F911" t="s">
        <v>1456</v>
      </c>
      <c r="G911">
        <f>VLOOKUP(A911, ProductsOfOrder!A:D, 4, FALSE)</f>
        <v>93000</v>
      </c>
      <c r="H911">
        <v>44306</v>
      </c>
      <c r="I911" t="s">
        <v>226</v>
      </c>
      <c r="J911" s="13">
        <f>VLOOKUP(A911, ProductsOfOrder!A:D, 4, FALSE) +H911-VLOOKUP(A911, ProductsOfOrder!A:D, 4, FALSE) *I911</f>
        <v>130796</v>
      </c>
    </row>
    <row r="912" spans="1:10" x14ac:dyDescent="0.3">
      <c r="A912" t="s">
        <v>2913</v>
      </c>
      <c r="B912" t="s">
        <v>1096</v>
      </c>
      <c r="C912" t="s">
        <v>2214</v>
      </c>
      <c r="D912" t="s">
        <v>1146</v>
      </c>
      <c r="E912" t="s">
        <v>214</v>
      </c>
      <c r="F912" t="s">
        <v>1461</v>
      </c>
      <c r="G912">
        <f>VLOOKUP(A912, ProductsOfOrder!A:D, 4, FALSE)</f>
        <v>111960000</v>
      </c>
      <c r="H912">
        <v>18390</v>
      </c>
      <c r="I912" t="s">
        <v>261</v>
      </c>
      <c r="J912" s="13">
        <f>VLOOKUP(A912, ProductsOfOrder!A:D, 4, FALSE) +H912-VLOOKUP(A912, ProductsOfOrder!A:D, 4, FALSE) *I912</f>
        <v>101901990</v>
      </c>
    </row>
    <row r="913" spans="1:10" x14ac:dyDescent="0.3">
      <c r="A913" t="s">
        <v>2914</v>
      </c>
      <c r="B913" t="s">
        <v>1399</v>
      </c>
      <c r="C913" t="s">
        <v>2202</v>
      </c>
      <c r="D913" t="s">
        <v>1020</v>
      </c>
      <c r="E913" t="s">
        <v>220</v>
      </c>
      <c r="F913" t="s">
        <v>1448</v>
      </c>
      <c r="G913">
        <f>VLOOKUP(A913, ProductsOfOrder!A:D, 4, FALSE)</f>
        <v>2270000</v>
      </c>
      <c r="H913">
        <v>37651</v>
      </c>
      <c r="I913" t="s">
        <v>261</v>
      </c>
      <c r="J913" s="13">
        <f>VLOOKUP(A913, ProductsOfOrder!A:D, 4, FALSE) +H913-VLOOKUP(A913, ProductsOfOrder!A:D, 4, FALSE) *I913</f>
        <v>2103351</v>
      </c>
    </row>
    <row r="914" spans="1:10" x14ac:dyDescent="0.3">
      <c r="A914" t="s">
        <v>2915</v>
      </c>
      <c r="B914" t="s">
        <v>1308</v>
      </c>
      <c r="C914" t="s">
        <v>236</v>
      </c>
      <c r="D914" t="s">
        <v>1169</v>
      </c>
      <c r="E914" t="s">
        <v>214</v>
      </c>
      <c r="F914" t="s">
        <v>1457</v>
      </c>
      <c r="G914">
        <f>VLOOKUP(A914, ProductsOfOrder!A:D, 4, FALSE)</f>
        <v>500000</v>
      </c>
      <c r="H914">
        <v>27114</v>
      </c>
      <c r="I914" t="s">
        <v>216</v>
      </c>
      <c r="J914" s="13">
        <f>VLOOKUP(A914, ProductsOfOrder!A:D, 4, FALSE) +H914-VLOOKUP(A914, ProductsOfOrder!A:D, 4, FALSE) *I914</f>
        <v>517114</v>
      </c>
    </row>
    <row r="915" spans="1:10" x14ac:dyDescent="0.3">
      <c r="A915" t="s">
        <v>2916</v>
      </c>
      <c r="B915" t="s">
        <v>1381</v>
      </c>
      <c r="C915" t="s">
        <v>2306</v>
      </c>
      <c r="D915" t="s">
        <v>1064</v>
      </c>
      <c r="E915" t="s">
        <v>220</v>
      </c>
      <c r="F915" t="s">
        <v>1452</v>
      </c>
      <c r="G915">
        <f>VLOOKUP(A915, ProductsOfOrder!A:D, 4, FALSE)</f>
        <v>801000</v>
      </c>
      <c r="H915">
        <v>29742</v>
      </c>
      <c r="I915" t="s">
        <v>238</v>
      </c>
      <c r="J915" s="13">
        <f>VLOOKUP(A915, ProductsOfOrder!A:D, 4, FALSE) +H915-VLOOKUP(A915, ProductsOfOrder!A:D, 4, FALSE) *I915</f>
        <v>806712</v>
      </c>
    </row>
    <row r="916" spans="1:10" x14ac:dyDescent="0.3">
      <c r="A916" t="s">
        <v>2917</v>
      </c>
      <c r="B916" t="s">
        <v>1215</v>
      </c>
      <c r="C916" t="s">
        <v>323</v>
      </c>
      <c r="D916" t="s">
        <v>1183</v>
      </c>
      <c r="E916" t="s">
        <v>220</v>
      </c>
      <c r="F916" t="s">
        <v>1463</v>
      </c>
      <c r="G916">
        <f>VLOOKUP(A916, ProductsOfOrder!A:D, 4, FALSE)</f>
        <v>113970000</v>
      </c>
      <c r="H916">
        <v>36029</v>
      </c>
      <c r="I916" t="s">
        <v>230</v>
      </c>
      <c r="J916" s="13">
        <f>VLOOKUP(A916, ProductsOfOrder!A:D, 4, FALSE) +H916-VLOOKUP(A916, ProductsOfOrder!A:D, 4, FALSE) *I916</f>
        <v>104888429</v>
      </c>
    </row>
    <row r="917" spans="1:10" x14ac:dyDescent="0.3">
      <c r="A917" t="s">
        <v>2918</v>
      </c>
      <c r="B917" t="s">
        <v>1408</v>
      </c>
      <c r="C917" t="s">
        <v>311</v>
      </c>
      <c r="D917" t="s">
        <v>1158</v>
      </c>
      <c r="E917" t="s">
        <v>220</v>
      </c>
      <c r="F917" t="s">
        <v>1458</v>
      </c>
      <c r="G917">
        <f>VLOOKUP(A917, ProductsOfOrder!A:D, 4, FALSE)</f>
        <v>199920000</v>
      </c>
      <c r="H917">
        <v>21578</v>
      </c>
      <c r="I917" t="s">
        <v>275</v>
      </c>
      <c r="J917" s="13">
        <f>VLOOKUP(A917, ProductsOfOrder!A:D, 4, FALSE) +H917-VLOOKUP(A917, ProductsOfOrder!A:D, 4, FALSE) *I917</f>
        <v>197942378</v>
      </c>
    </row>
    <row r="918" spans="1:10" x14ac:dyDescent="0.3">
      <c r="A918" t="s">
        <v>2919</v>
      </c>
      <c r="B918" t="s">
        <v>1368</v>
      </c>
      <c r="C918" t="s">
        <v>2259</v>
      </c>
      <c r="D918" t="s">
        <v>1164</v>
      </c>
      <c r="E918" t="s">
        <v>220</v>
      </c>
      <c r="F918" t="s">
        <v>1440</v>
      </c>
      <c r="G918">
        <f>VLOOKUP(A918, ProductsOfOrder!A:D, 4, FALSE)</f>
        <v>319920000</v>
      </c>
      <c r="H918">
        <v>30859</v>
      </c>
      <c r="I918" t="s">
        <v>216</v>
      </c>
      <c r="J918" s="13">
        <f>VLOOKUP(A918, ProductsOfOrder!A:D, 4, FALSE) +H918-VLOOKUP(A918, ProductsOfOrder!A:D, 4, FALSE) *I918</f>
        <v>313552459</v>
      </c>
    </row>
    <row r="919" spans="1:10" x14ac:dyDescent="0.3">
      <c r="A919" t="s">
        <v>2920</v>
      </c>
      <c r="B919" t="s">
        <v>1209</v>
      </c>
      <c r="C919" t="s">
        <v>2921</v>
      </c>
      <c r="D919" t="s">
        <v>1136</v>
      </c>
      <c r="E919" t="s">
        <v>220</v>
      </c>
      <c r="F919" t="s">
        <v>1461</v>
      </c>
      <c r="G919">
        <f>VLOOKUP(A919, ProductsOfOrder!A:D, 4, FALSE)</f>
        <v>5000000</v>
      </c>
      <c r="H919">
        <v>16844</v>
      </c>
      <c r="I919" t="s">
        <v>275</v>
      </c>
      <c r="J919" s="13">
        <f>VLOOKUP(A919, ProductsOfOrder!A:D, 4, FALSE) +H919-VLOOKUP(A919, ProductsOfOrder!A:D, 4, FALSE) *I919</f>
        <v>4966844</v>
      </c>
    </row>
    <row r="920" spans="1:10" x14ac:dyDescent="0.3">
      <c r="A920" t="s">
        <v>2922</v>
      </c>
      <c r="B920" t="s">
        <v>1359</v>
      </c>
      <c r="C920" t="s">
        <v>2381</v>
      </c>
      <c r="D920" t="s">
        <v>997</v>
      </c>
      <c r="E920" t="s">
        <v>220</v>
      </c>
      <c r="F920" t="s">
        <v>1443</v>
      </c>
      <c r="G920">
        <f>VLOOKUP(A920, ProductsOfOrder!A:D, 4, FALSE)</f>
        <v>10000000</v>
      </c>
      <c r="H920">
        <v>20307</v>
      </c>
      <c r="I920" t="s">
        <v>275</v>
      </c>
      <c r="J920" s="13">
        <f>VLOOKUP(A920, ProductsOfOrder!A:D, 4, FALSE) +H920-VLOOKUP(A920, ProductsOfOrder!A:D, 4, FALSE) *I920</f>
        <v>9920307</v>
      </c>
    </row>
    <row r="921" spans="1:10" x14ac:dyDescent="0.3">
      <c r="A921" t="s">
        <v>2923</v>
      </c>
      <c r="B921" t="s">
        <v>1127</v>
      </c>
      <c r="C921" t="s">
        <v>2435</v>
      </c>
      <c r="D921" t="s">
        <v>1001</v>
      </c>
      <c r="E921" t="s">
        <v>214</v>
      </c>
      <c r="F921" t="s">
        <v>1440</v>
      </c>
      <c r="G921">
        <f>VLOOKUP(A921, ProductsOfOrder!A:D, 4, FALSE)</f>
        <v>747000</v>
      </c>
      <c r="H921">
        <v>43427</v>
      </c>
      <c r="I921" t="s">
        <v>275</v>
      </c>
      <c r="J921" s="13">
        <f>VLOOKUP(A921, ProductsOfOrder!A:D, 4, FALSE) +H921-VLOOKUP(A921, ProductsOfOrder!A:D, 4, FALSE) *I921</f>
        <v>782957</v>
      </c>
    </row>
    <row r="922" spans="1:10" x14ac:dyDescent="0.3">
      <c r="A922" t="s">
        <v>2924</v>
      </c>
      <c r="B922" t="s">
        <v>1394</v>
      </c>
      <c r="C922" t="s">
        <v>2776</v>
      </c>
      <c r="D922" t="s">
        <v>1069</v>
      </c>
      <c r="E922" t="s">
        <v>220</v>
      </c>
      <c r="F922" t="s">
        <v>1445</v>
      </c>
      <c r="G922">
        <f>VLOOKUP(A922, ProductsOfOrder!A:D, 4, FALSE)</f>
        <v>1000000</v>
      </c>
      <c r="H922">
        <v>39400</v>
      </c>
      <c r="I922" t="s">
        <v>275</v>
      </c>
      <c r="J922" s="13">
        <f>VLOOKUP(A922, ProductsOfOrder!A:D, 4, FALSE) +H922-VLOOKUP(A922, ProductsOfOrder!A:D, 4, FALSE) *I922</f>
        <v>1029400</v>
      </c>
    </row>
    <row r="923" spans="1:10" x14ac:dyDescent="0.3">
      <c r="A923" t="s">
        <v>2925</v>
      </c>
      <c r="B923" t="s">
        <v>1122</v>
      </c>
      <c r="C923" t="s">
        <v>2227</v>
      </c>
      <c r="D923" t="s">
        <v>1169</v>
      </c>
      <c r="E923" t="s">
        <v>220</v>
      </c>
      <c r="F923" t="s">
        <v>1449</v>
      </c>
      <c r="G923">
        <f>VLOOKUP(A923, ProductsOfOrder!A:D, 4, FALSE)</f>
        <v>8000000</v>
      </c>
      <c r="H923">
        <v>32178</v>
      </c>
      <c r="I923" t="s">
        <v>284</v>
      </c>
      <c r="J923" s="13">
        <f>VLOOKUP(A923, ProductsOfOrder!A:D, 4, FALSE) +H923-VLOOKUP(A923, ProductsOfOrder!A:D, 4, FALSE) *I923</f>
        <v>7712178</v>
      </c>
    </row>
    <row r="924" spans="1:10" x14ac:dyDescent="0.3">
      <c r="A924" t="s">
        <v>2926</v>
      </c>
      <c r="B924" t="s">
        <v>1282</v>
      </c>
      <c r="C924" t="s">
        <v>2602</v>
      </c>
      <c r="D924" t="s">
        <v>1075</v>
      </c>
      <c r="E924" t="s">
        <v>220</v>
      </c>
      <c r="F924" t="s">
        <v>1448</v>
      </c>
      <c r="G924">
        <f>VLOOKUP(A924, ProductsOfOrder!A:D, 4, FALSE)</f>
        <v>590000</v>
      </c>
      <c r="H924">
        <v>20807</v>
      </c>
      <c r="I924" t="s">
        <v>226</v>
      </c>
      <c r="J924" s="13">
        <f>VLOOKUP(A924, ProductsOfOrder!A:D, 4, FALSE) +H924-VLOOKUP(A924, ProductsOfOrder!A:D, 4, FALSE) *I924</f>
        <v>569507</v>
      </c>
    </row>
    <row r="925" spans="1:10" x14ac:dyDescent="0.3">
      <c r="A925" t="s">
        <v>2927</v>
      </c>
      <c r="B925" t="s">
        <v>1097</v>
      </c>
      <c r="C925" t="s">
        <v>2837</v>
      </c>
      <c r="D925" t="s">
        <v>1004</v>
      </c>
      <c r="E925" t="s">
        <v>220</v>
      </c>
      <c r="F925" t="s">
        <v>1462</v>
      </c>
      <c r="G925">
        <f>VLOOKUP(A925, ProductsOfOrder!A:D, 4, FALSE)</f>
        <v>400000</v>
      </c>
      <c r="H925">
        <v>19601</v>
      </c>
      <c r="I925" t="s">
        <v>284</v>
      </c>
      <c r="J925" s="13">
        <f>VLOOKUP(A925, ProductsOfOrder!A:D, 4, FALSE) +H925-VLOOKUP(A925, ProductsOfOrder!A:D, 4, FALSE) *I925</f>
        <v>403601</v>
      </c>
    </row>
    <row r="926" spans="1:10" x14ac:dyDescent="0.3">
      <c r="A926" t="s">
        <v>2928</v>
      </c>
      <c r="B926" t="s">
        <v>1240</v>
      </c>
      <c r="C926" t="s">
        <v>2637</v>
      </c>
      <c r="D926" t="s">
        <v>233</v>
      </c>
      <c r="E926" t="s">
        <v>214</v>
      </c>
      <c r="F926" t="s">
        <v>1447</v>
      </c>
      <c r="G926">
        <f>VLOOKUP(A926, ProductsOfOrder!A:D, 4, FALSE)</f>
        <v>29990000</v>
      </c>
      <c r="H926">
        <v>22364</v>
      </c>
      <c r="I926" t="s">
        <v>226</v>
      </c>
      <c r="J926" s="13">
        <f>VLOOKUP(A926, ProductsOfOrder!A:D, 4, FALSE) +H926-VLOOKUP(A926, ProductsOfOrder!A:D, 4, FALSE) *I926</f>
        <v>27913064</v>
      </c>
    </row>
    <row r="927" spans="1:10" x14ac:dyDescent="0.3">
      <c r="A927" t="s">
        <v>2929</v>
      </c>
      <c r="B927" t="s">
        <v>1234</v>
      </c>
      <c r="C927" t="s">
        <v>2832</v>
      </c>
      <c r="D927" t="s">
        <v>1075</v>
      </c>
      <c r="E927" t="s">
        <v>220</v>
      </c>
      <c r="F927" t="s">
        <v>1445</v>
      </c>
      <c r="G927">
        <f>VLOOKUP(A927, ProductsOfOrder!A:D, 4, FALSE)</f>
        <v>350000</v>
      </c>
      <c r="H927">
        <v>25145</v>
      </c>
      <c r="I927" t="s">
        <v>242</v>
      </c>
      <c r="J927" s="13">
        <f>VLOOKUP(A927, ProductsOfOrder!A:D, 4, FALSE) +H927-VLOOKUP(A927, ProductsOfOrder!A:D, 4, FALSE) *I927</f>
        <v>357645</v>
      </c>
    </row>
    <row r="928" spans="1:10" x14ac:dyDescent="0.3">
      <c r="A928" t="s">
        <v>2930</v>
      </c>
      <c r="B928" t="s">
        <v>1062</v>
      </c>
      <c r="C928" t="s">
        <v>307</v>
      </c>
      <c r="D928" t="s">
        <v>988</v>
      </c>
      <c r="E928" t="s">
        <v>220</v>
      </c>
      <c r="F928" t="s">
        <v>1454</v>
      </c>
      <c r="G928">
        <f>VLOOKUP(A928, ProductsOfOrder!A:D, 4, FALSE)</f>
        <v>2204000</v>
      </c>
      <c r="H928">
        <v>44148</v>
      </c>
      <c r="I928" t="s">
        <v>226</v>
      </c>
      <c r="J928" s="13">
        <f>VLOOKUP(A928, ProductsOfOrder!A:D, 4, FALSE) +H928-VLOOKUP(A928, ProductsOfOrder!A:D, 4, FALSE) *I928</f>
        <v>2093868</v>
      </c>
    </row>
    <row r="929" spans="1:10" x14ac:dyDescent="0.3">
      <c r="A929" t="s">
        <v>2931</v>
      </c>
      <c r="B929" t="s">
        <v>1214</v>
      </c>
      <c r="C929" t="s">
        <v>2226</v>
      </c>
      <c r="D929" t="s">
        <v>1041</v>
      </c>
      <c r="E929" t="s">
        <v>214</v>
      </c>
      <c r="F929" t="s">
        <v>1445</v>
      </c>
      <c r="G929">
        <f>VLOOKUP(A929, ProductsOfOrder!A:D, 4, FALSE)</f>
        <v>200000</v>
      </c>
      <c r="H929">
        <v>44325</v>
      </c>
      <c r="I929" t="s">
        <v>226</v>
      </c>
      <c r="J929" s="13">
        <f>VLOOKUP(A929, ProductsOfOrder!A:D, 4, FALSE) +H929-VLOOKUP(A929, ProductsOfOrder!A:D, 4, FALSE) *I929</f>
        <v>230325</v>
      </c>
    </row>
    <row r="930" spans="1:10" x14ac:dyDescent="0.3">
      <c r="A930" t="s">
        <v>2932</v>
      </c>
      <c r="B930" t="s">
        <v>1287</v>
      </c>
      <c r="C930" t="s">
        <v>397</v>
      </c>
      <c r="D930" t="s">
        <v>1014</v>
      </c>
      <c r="E930" t="s">
        <v>214</v>
      </c>
      <c r="F930" t="s">
        <v>1456</v>
      </c>
      <c r="G930">
        <f>VLOOKUP(A930, ProductsOfOrder!A:D, 4, FALSE)</f>
        <v>189950000</v>
      </c>
      <c r="H930">
        <v>40630</v>
      </c>
      <c r="I930" t="s">
        <v>230</v>
      </c>
      <c r="J930" s="13">
        <f>VLOOKUP(A930, ProductsOfOrder!A:D, 4, FALSE) +H930-VLOOKUP(A930, ProductsOfOrder!A:D, 4, FALSE) *I930</f>
        <v>174794630</v>
      </c>
    </row>
    <row r="931" spans="1:10" x14ac:dyDescent="0.3">
      <c r="A931" t="s">
        <v>2933</v>
      </c>
      <c r="B931" t="s">
        <v>1215</v>
      </c>
      <c r="C931" t="s">
        <v>2260</v>
      </c>
      <c r="D931" t="s">
        <v>1071</v>
      </c>
      <c r="E931" t="s">
        <v>220</v>
      </c>
      <c r="F931" t="s">
        <v>1451</v>
      </c>
      <c r="G931">
        <f>VLOOKUP(A931, ProductsOfOrder!A:D, 4, FALSE)</f>
        <v>2000000</v>
      </c>
      <c r="H931">
        <v>21892</v>
      </c>
      <c r="I931" t="s">
        <v>261</v>
      </c>
      <c r="J931" s="13">
        <f>VLOOKUP(A931, ProductsOfOrder!A:D, 4, FALSE) +H931-VLOOKUP(A931, ProductsOfOrder!A:D, 4, FALSE) *I931</f>
        <v>1841892</v>
      </c>
    </row>
    <row r="932" spans="1:10" x14ac:dyDescent="0.3">
      <c r="A932" t="s">
        <v>2934</v>
      </c>
      <c r="B932" t="s">
        <v>1241</v>
      </c>
      <c r="C932" t="s">
        <v>2837</v>
      </c>
      <c r="D932" t="s">
        <v>1011</v>
      </c>
      <c r="E932" t="s">
        <v>214</v>
      </c>
      <c r="F932" t="s">
        <v>1462</v>
      </c>
      <c r="G932">
        <f>VLOOKUP(A932, ProductsOfOrder!A:D, 4, FALSE)</f>
        <v>798000</v>
      </c>
      <c r="H932">
        <v>21501</v>
      </c>
      <c r="I932" t="s">
        <v>216</v>
      </c>
      <c r="J932" s="13">
        <f>VLOOKUP(A932, ProductsOfOrder!A:D, 4, FALSE) +H932-VLOOKUP(A932, ProductsOfOrder!A:D, 4, FALSE) *I932</f>
        <v>803541</v>
      </c>
    </row>
    <row r="933" spans="1:10" x14ac:dyDescent="0.3">
      <c r="A933" t="s">
        <v>2935</v>
      </c>
      <c r="B933" t="s">
        <v>1280</v>
      </c>
      <c r="C933" t="s">
        <v>2317</v>
      </c>
      <c r="D933" t="s">
        <v>267</v>
      </c>
      <c r="E933" t="s">
        <v>214</v>
      </c>
      <c r="F933" t="s">
        <v>1457</v>
      </c>
      <c r="G933">
        <f>VLOOKUP(A933, ProductsOfOrder!A:D, 4, FALSE)</f>
        <v>149950000</v>
      </c>
      <c r="H933">
        <v>31454</v>
      </c>
      <c r="I933" t="s">
        <v>226</v>
      </c>
      <c r="J933" s="13">
        <f>VLOOKUP(A933, ProductsOfOrder!A:D, 4, FALSE) +H933-VLOOKUP(A933, ProductsOfOrder!A:D, 4, FALSE) *I933</f>
        <v>139484954</v>
      </c>
    </row>
    <row r="934" spans="1:10" x14ac:dyDescent="0.3">
      <c r="A934" t="s">
        <v>2936</v>
      </c>
      <c r="B934" t="s">
        <v>1151</v>
      </c>
      <c r="C934" t="s">
        <v>2293</v>
      </c>
      <c r="D934" t="s">
        <v>988</v>
      </c>
      <c r="E934" t="s">
        <v>214</v>
      </c>
      <c r="F934" t="s">
        <v>1458</v>
      </c>
      <c r="G934">
        <f>VLOOKUP(A934, ProductsOfOrder!A:D, 4, FALSE)</f>
        <v>299000</v>
      </c>
      <c r="H934">
        <v>21818</v>
      </c>
      <c r="I934" t="s">
        <v>216</v>
      </c>
      <c r="J934" s="13">
        <f>VLOOKUP(A934, ProductsOfOrder!A:D, 4, FALSE) +H934-VLOOKUP(A934, ProductsOfOrder!A:D, 4, FALSE) *I934</f>
        <v>314838</v>
      </c>
    </row>
    <row r="935" spans="1:10" x14ac:dyDescent="0.3">
      <c r="A935" t="s">
        <v>2937</v>
      </c>
      <c r="B935" t="s">
        <v>1391</v>
      </c>
      <c r="C935" t="s">
        <v>2385</v>
      </c>
      <c r="D935" t="s">
        <v>1038</v>
      </c>
      <c r="E935" t="s">
        <v>220</v>
      </c>
      <c r="F935" t="s">
        <v>1453</v>
      </c>
      <c r="G935">
        <f>VLOOKUP(A935, ProductsOfOrder!A:D, 4, FALSE)</f>
        <v>15642000</v>
      </c>
      <c r="H935">
        <v>28829</v>
      </c>
      <c r="I935" t="s">
        <v>284</v>
      </c>
      <c r="J935" s="13">
        <f>VLOOKUP(A935, ProductsOfOrder!A:D, 4, FALSE) +H935-VLOOKUP(A935, ProductsOfOrder!A:D, 4, FALSE) *I935</f>
        <v>15045149</v>
      </c>
    </row>
    <row r="936" spans="1:10" x14ac:dyDescent="0.3">
      <c r="A936" t="s">
        <v>2938</v>
      </c>
      <c r="B936" t="s">
        <v>1090</v>
      </c>
      <c r="C936" t="s">
        <v>2200</v>
      </c>
      <c r="D936" t="s">
        <v>1079</v>
      </c>
      <c r="E936" t="s">
        <v>220</v>
      </c>
      <c r="F936" t="s">
        <v>1441</v>
      </c>
      <c r="G936">
        <f>VLOOKUP(A936, ProductsOfOrder!A:D, 4, FALSE)</f>
        <v>5498000</v>
      </c>
      <c r="H936">
        <v>42195</v>
      </c>
      <c r="I936" t="s">
        <v>242</v>
      </c>
      <c r="J936" s="13">
        <f>VLOOKUP(A936, ProductsOfOrder!A:D, 4, FALSE) +H936-VLOOKUP(A936, ProductsOfOrder!A:D, 4, FALSE) *I936</f>
        <v>5265295</v>
      </c>
    </row>
    <row r="937" spans="1:10" x14ac:dyDescent="0.3">
      <c r="A937" t="s">
        <v>2939</v>
      </c>
      <c r="B937" t="s">
        <v>1212</v>
      </c>
      <c r="C937" t="s">
        <v>2763</v>
      </c>
      <c r="D937" t="s">
        <v>326</v>
      </c>
      <c r="E937" t="s">
        <v>214</v>
      </c>
      <c r="F937" t="s">
        <v>1441</v>
      </c>
      <c r="G937">
        <f>VLOOKUP(A937, ProductsOfOrder!A:D, 4, FALSE)</f>
        <v>90000</v>
      </c>
      <c r="H937">
        <v>40391</v>
      </c>
      <c r="I937" t="s">
        <v>298</v>
      </c>
      <c r="J937" s="13">
        <f>VLOOKUP(A937, ProductsOfOrder!A:D, 4, FALSE) +H937-VLOOKUP(A937, ProductsOfOrder!A:D, 4, FALSE) *I937</f>
        <v>121391</v>
      </c>
    </row>
    <row r="938" spans="1:10" x14ac:dyDescent="0.3">
      <c r="A938" t="s">
        <v>2940</v>
      </c>
      <c r="B938" t="s">
        <v>1134</v>
      </c>
      <c r="C938" t="s">
        <v>2163</v>
      </c>
      <c r="D938" t="s">
        <v>1136</v>
      </c>
      <c r="E938" t="s">
        <v>220</v>
      </c>
      <c r="F938" t="s">
        <v>1449</v>
      </c>
      <c r="G938">
        <f>VLOOKUP(A938, ProductsOfOrder!A:D, 4, FALSE)</f>
        <v>75980000</v>
      </c>
      <c r="H938">
        <v>34639</v>
      </c>
      <c r="I938" t="s">
        <v>230</v>
      </c>
      <c r="J938" s="13">
        <f>VLOOKUP(A938, ProductsOfOrder!A:D, 4, FALSE) +H938-VLOOKUP(A938, ProductsOfOrder!A:D, 4, FALSE) *I938</f>
        <v>69936239</v>
      </c>
    </row>
    <row r="939" spans="1:10" x14ac:dyDescent="0.3">
      <c r="A939" t="s">
        <v>2941</v>
      </c>
      <c r="B939" t="s">
        <v>1280</v>
      </c>
      <c r="C939" t="s">
        <v>2302</v>
      </c>
      <c r="D939" t="s">
        <v>1020</v>
      </c>
      <c r="E939" t="s">
        <v>220</v>
      </c>
      <c r="F939" t="s">
        <v>1454</v>
      </c>
      <c r="G939">
        <f>VLOOKUP(A939, ProductsOfOrder!A:D, 4, FALSE)</f>
        <v>1500000</v>
      </c>
      <c r="H939">
        <v>34692</v>
      </c>
      <c r="I939" t="s">
        <v>226</v>
      </c>
      <c r="J939" s="13">
        <f>VLOOKUP(A939, ProductsOfOrder!A:D, 4, FALSE) +H939-VLOOKUP(A939, ProductsOfOrder!A:D, 4, FALSE) *I939</f>
        <v>1429692</v>
      </c>
    </row>
    <row r="940" spans="1:10" x14ac:dyDescent="0.3">
      <c r="A940" t="s">
        <v>2942</v>
      </c>
      <c r="B940" t="s">
        <v>1389</v>
      </c>
      <c r="C940" t="s">
        <v>256</v>
      </c>
      <c r="D940" t="s">
        <v>251</v>
      </c>
      <c r="E940" t="s">
        <v>220</v>
      </c>
      <c r="F940" t="s">
        <v>1461</v>
      </c>
      <c r="G940">
        <f>VLOOKUP(A940, ProductsOfOrder!A:D, 4, FALSE)</f>
        <v>400000</v>
      </c>
      <c r="H940">
        <v>31858</v>
      </c>
      <c r="I940" t="s">
        <v>226</v>
      </c>
      <c r="J940" s="13">
        <f>VLOOKUP(A940, ProductsOfOrder!A:D, 4, FALSE) +H940-VLOOKUP(A940, ProductsOfOrder!A:D, 4, FALSE) *I940</f>
        <v>403858</v>
      </c>
    </row>
    <row r="941" spans="1:10" x14ac:dyDescent="0.3">
      <c r="A941" t="s">
        <v>2943</v>
      </c>
      <c r="B941" t="s">
        <v>1031</v>
      </c>
      <c r="C941" t="s">
        <v>2248</v>
      </c>
      <c r="D941" t="s">
        <v>1064</v>
      </c>
      <c r="E941" t="s">
        <v>220</v>
      </c>
      <c r="F941" t="s">
        <v>1451</v>
      </c>
      <c r="G941">
        <f>VLOOKUP(A941, ProductsOfOrder!A:D, 4, FALSE)</f>
        <v>450000</v>
      </c>
      <c r="H941">
        <v>37784</v>
      </c>
      <c r="I941" t="s">
        <v>284</v>
      </c>
      <c r="J941" s="13">
        <f>VLOOKUP(A941, ProductsOfOrder!A:D, 4, FALSE) +H941-VLOOKUP(A941, ProductsOfOrder!A:D, 4, FALSE) *I941</f>
        <v>469784</v>
      </c>
    </row>
    <row r="942" spans="1:10" x14ac:dyDescent="0.3">
      <c r="A942" t="s">
        <v>2944</v>
      </c>
      <c r="B942" t="s">
        <v>1295</v>
      </c>
      <c r="C942" t="s">
        <v>2180</v>
      </c>
      <c r="D942" t="s">
        <v>1133</v>
      </c>
      <c r="E942" t="s">
        <v>220</v>
      </c>
      <c r="F942" t="s">
        <v>1449</v>
      </c>
      <c r="G942">
        <f>VLOOKUP(A942, ProductsOfOrder!A:D, 4, FALSE)</f>
        <v>5000000</v>
      </c>
      <c r="H942">
        <v>31747</v>
      </c>
      <c r="I942" t="s">
        <v>275</v>
      </c>
      <c r="J942" s="13">
        <f>VLOOKUP(A942, ProductsOfOrder!A:D, 4, FALSE) +H942-VLOOKUP(A942, ProductsOfOrder!A:D, 4, FALSE) *I942</f>
        <v>4981747</v>
      </c>
    </row>
    <row r="943" spans="1:10" x14ac:dyDescent="0.3">
      <c r="A943" t="s">
        <v>2945</v>
      </c>
      <c r="B943" t="s">
        <v>981</v>
      </c>
      <c r="C943" t="s">
        <v>434</v>
      </c>
      <c r="D943" t="s">
        <v>1164</v>
      </c>
      <c r="E943" t="s">
        <v>214</v>
      </c>
      <c r="F943" t="s">
        <v>1444</v>
      </c>
      <c r="G943">
        <f>VLOOKUP(A943, ProductsOfOrder!A:D, 4, FALSE)</f>
        <v>396000</v>
      </c>
      <c r="H943">
        <v>36319</v>
      </c>
      <c r="I943" t="s">
        <v>284</v>
      </c>
      <c r="J943" s="13">
        <f>VLOOKUP(A943, ProductsOfOrder!A:D, 4, FALSE) +H943-VLOOKUP(A943, ProductsOfOrder!A:D, 4, FALSE) *I943</f>
        <v>416479</v>
      </c>
    </row>
    <row r="944" spans="1:10" x14ac:dyDescent="0.3">
      <c r="A944" t="s">
        <v>2946</v>
      </c>
      <c r="B944" t="s">
        <v>1176</v>
      </c>
      <c r="C944" t="s">
        <v>2243</v>
      </c>
      <c r="D944" t="s">
        <v>1036</v>
      </c>
      <c r="E944" t="s">
        <v>214</v>
      </c>
      <c r="F944" t="s">
        <v>1452</v>
      </c>
      <c r="G944">
        <f>VLOOKUP(A944, ProductsOfOrder!A:D, 4, FALSE)</f>
        <v>32354000</v>
      </c>
      <c r="H944">
        <v>16786</v>
      </c>
      <c r="I944" t="s">
        <v>222</v>
      </c>
      <c r="J944" s="13">
        <f>VLOOKUP(A944, ProductsOfOrder!A:D, 4, FALSE) +H944-VLOOKUP(A944, ProductsOfOrder!A:D, 4, FALSE) *I944</f>
        <v>30429546</v>
      </c>
    </row>
    <row r="945" spans="1:10" x14ac:dyDescent="0.3">
      <c r="A945" t="s">
        <v>2947</v>
      </c>
      <c r="B945" t="s">
        <v>1303</v>
      </c>
      <c r="C945" t="s">
        <v>2260</v>
      </c>
      <c r="D945" t="s">
        <v>1107</v>
      </c>
      <c r="E945" t="s">
        <v>220</v>
      </c>
      <c r="F945" t="s">
        <v>1463</v>
      </c>
      <c r="G945">
        <f>VLOOKUP(A945, ProductsOfOrder!A:D, 4, FALSE)</f>
        <v>249000</v>
      </c>
      <c r="H945">
        <v>35663</v>
      </c>
      <c r="I945" t="s">
        <v>284</v>
      </c>
      <c r="J945" s="13">
        <f>VLOOKUP(A945, ProductsOfOrder!A:D, 4, FALSE) +H945-VLOOKUP(A945, ProductsOfOrder!A:D, 4, FALSE) *I945</f>
        <v>274703</v>
      </c>
    </row>
    <row r="946" spans="1:10" x14ac:dyDescent="0.3">
      <c r="A946" t="s">
        <v>2948</v>
      </c>
      <c r="B946" t="s">
        <v>1369</v>
      </c>
      <c r="C946" t="s">
        <v>2228</v>
      </c>
      <c r="D946" t="s">
        <v>1178</v>
      </c>
      <c r="E946" t="s">
        <v>220</v>
      </c>
      <c r="F946" t="s">
        <v>1443</v>
      </c>
      <c r="G946">
        <f>VLOOKUP(A946, ProductsOfOrder!A:D, 4, FALSE)</f>
        <v>167940000</v>
      </c>
      <c r="H946">
        <v>21674</v>
      </c>
      <c r="I946" t="s">
        <v>275</v>
      </c>
      <c r="J946" s="13">
        <f>VLOOKUP(A946, ProductsOfOrder!A:D, 4, FALSE) +H946-VLOOKUP(A946, ProductsOfOrder!A:D, 4, FALSE) *I946</f>
        <v>166282274</v>
      </c>
    </row>
    <row r="947" spans="1:10" x14ac:dyDescent="0.3">
      <c r="A947" t="s">
        <v>2949</v>
      </c>
      <c r="B947" t="s">
        <v>1301</v>
      </c>
      <c r="C947" t="s">
        <v>2226</v>
      </c>
      <c r="D947" t="s">
        <v>233</v>
      </c>
      <c r="E947" t="s">
        <v>214</v>
      </c>
      <c r="F947" t="s">
        <v>1440</v>
      </c>
      <c r="G947">
        <f>VLOOKUP(A947, ProductsOfOrder!A:D, 4, FALSE)</f>
        <v>147000</v>
      </c>
      <c r="H947">
        <v>18240</v>
      </c>
      <c r="I947" t="s">
        <v>284</v>
      </c>
      <c r="J947" s="13">
        <f>VLOOKUP(A947, ProductsOfOrder!A:D, 4, FALSE) +H947-VLOOKUP(A947, ProductsOfOrder!A:D, 4, FALSE) *I947</f>
        <v>159360</v>
      </c>
    </row>
    <row r="948" spans="1:10" x14ac:dyDescent="0.3">
      <c r="A948" t="s">
        <v>2950</v>
      </c>
      <c r="B948" t="s">
        <v>1237</v>
      </c>
      <c r="C948" t="s">
        <v>355</v>
      </c>
      <c r="D948" t="s">
        <v>997</v>
      </c>
      <c r="E948" t="s">
        <v>214</v>
      </c>
      <c r="F948" t="s">
        <v>1447</v>
      </c>
      <c r="G948">
        <f>VLOOKUP(A948, ProductsOfOrder!A:D, 4, FALSE)</f>
        <v>45000</v>
      </c>
      <c r="H948">
        <v>26736</v>
      </c>
      <c r="I948" t="s">
        <v>230</v>
      </c>
      <c r="J948" s="13">
        <f>VLOOKUP(A948, ProductsOfOrder!A:D, 4, FALSE) +H948-VLOOKUP(A948, ProductsOfOrder!A:D, 4, FALSE) *I948</f>
        <v>68136</v>
      </c>
    </row>
    <row r="949" spans="1:10" x14ac:dyDescent="0.3">
      <c r="A949" t="s">
        <v>2951</v>
      </c>
      <c r="B949" t="s">
        <v>993</v>
      </c>
      <c r="C949" t="s">
        <v>349</v>
      </c>
      <c r="D949" t="s">
        <v>267</v>
      </c>
      <c r="E949" t="s">
        <v>220</v>
      </c>
      <c r="F949" t="s">
        <v>1453</v>
      </c>
      <c r="G949">
        <f>VLOOKUP(A949, ProductsOfOrder!A:D, 4, FALSE)</f>
        <v>1794000</v>
      </c>
      <c r="H949">
        <v>31567</v>
      </c>
      <c r="I949" t="s">
        <v>230</v>
      </c>
      <c r="J949" s="13">
        <f>VLOOKUP(A949, ProductsOfOrder!A:D, 4, FALSE) +H949-VLOOKUP(A949, ProductsOfOrder!A:D, 4, FALSE) *I949</f>
        <v>1682047</v>
      </c>
    </row>
    <row r="950" spans="1:10" x14ac:dyDescent="0.3">
      <c r="A950" t="s">
        <v>2952</v>
      </c>
      <c r="B950" t="s">
        <v>1317</v>
      </c>
      <c r="C950" t="s">
        <v>2266</v>
      </c>
      <c r="D950" t="s">
        <v>984</v>
      </c>
      <c r="E950" t="s">
        <v>214</v>
      </c>
      <c r="F950" t="s">
        <v>1459</v>
      </c>
      <c r="G950">
        <f>VLOOKUP(A950, ProductsOfOrder!A:D, 4, FALSE)</f>
        <v>30000</v>
      </c>
      <c r="H950">
        <v>28238</v>
      </c>
      <c r="I950" t="s">
        <v>242</v>
      </c>
      <c r="J950" s="13">
        <f>VLOOKUP(A950, ProductsOfOrder!A:D, 4, FALSE) +H950-VLOOKUP(A950, ProductsOfOrder!A:D, 4, FALSE) *I950</f>
        <v>56738</v>
      </c>
    </row>
    <row r="951" spans="1:10" x14ac:dyDescent="0.3">
      <c r="A951" t="s">
        <v>2953</v>
      </c>
      <c r="B951" t="s">
        <v>1119</v>
      </c>
      <c r="C951" t="s">
        <v>283</v>
      </c>
      <c r="D951" t="s">
        <v>1158</v>
      </c>
      <c r="E951" t="s">
        <v>214</v>
      </c>
      <c r="F951" t="s">
        <v>1446</v>
      </c>
      <c r="G951">
        <f>VLOOKUP(A951, ProductsOfOrder!A:D, 4, FALSE)</f>
        <v>279900000</v>
      </c>
      <c r="H951">
        <v>44725</v>
      </c>
      <c r="I951" t="s">
        <v>261</v>
      </c>
      <c r="J951" s="13">
        <f>VLOOKUP(A951, ProductsOfOrder!A:D, 4, FALSE) +H951-VLOOKUP(A951, ProductsOfOrder!A:D, 4, FALSE) *I951</f>
        <v>254753725</v>
      </c>
    </row>
    <row r="952" spans="1:10" x14ac:dyDescent="0.3">
      <c r="A952" t="s">
        <v>2954</v>
      </c>
      <c r="B952" t="s">
        <v>1016</v>
      </c>
      <c r="C952" t="s">
        <v>2385</v>
      </c>
      <c r="D952" t="s">
        <v>1114</v>
      </c>
      <c r="E952" t="s">
        <v>220</v>
      </c>
      <c r="F952" t="s">
        <v>1448</v>
      </c>
      <c r="G952">
        <f>VLOOKUP(A952, ProductsOfOrder!A:D, 4, FALSE)</f>
        <v>72000</v>
      </c>
      <c r="H952">
        <v>34862</v>
      </c>
      <c r="I952" t="s">
        <v>238</v>
      </c>
      <c r="J952" s="13">
        <f>VLOOKUP(A952, ProductsOfOrder!A:D, 4, FALSE) +H952-VLOOKUP(A952, ProductsOfOrder!A:D, 4, FALSE) *I952</f>
        <v>104702</v>
      </c>
    </row>
    <row r="953" spans="1:10" x14ac:dyDescent="0.3">
      <c r="A953" t="s">
        <v>2955</v>
      </c>
      <c r="B953" t="s">
        <v>1285</v>
      </c>
      <c r="C953" t="s">
        <v>2192</v>
      </c>
      <c r="D953" t="s">
        <v>975</v>
      </c>
      <c r="E953" t="s">
        <v>214</v>
      </c>
      <c r="F953" t="s">
        <v>1444</v>
      </c>
      <c r="G953">
        <f>VLOOKUP(A953, ProductsOfOrder!A:D, 4, FALSE)</f>
        <v>9000</v>
      </c>
      <c r="H953">
        <v>39866</v>
      </c>
      <c r="I953" t="s">
        <v>275</v>
      </c>
      <c r="J953" s="13">
        <f>VLOOKUP(A953, ProductsOfOrder!A:D, 4, FALSE) +H953-VLOOKUP(A953, ProductsOfOrder!A:D, 4, FALSE) *I953</f>
        <v>48776</v>
      </c>
    </row>
    <row r="954" spans="1:10" x14ac:dyDescent="0.3">
      <c r="A954" t="s">
        <v>2956</v>
      </c>
      <c r="B954" t="s">
        <v>1120</v>
      </c>
      <c r="C954" t="s">
        <v>2272</v>
      </c>
      <c r="D954" t="s">
        <v>1114</v>
      </c>
      <c r="E954" t="s">
        <v>214</v>
      </c>
      <c r="F954" t="s">
        <v>1453</v>
      </c>
      <c r="G954">
        <f>VLOOKUP(A954, ProductsOfOrder!A:D, 4, FALSE)</f>
        <v>100000</v>
      </c>
      <c r="H954">
        <v>41424</v>
      </c>
      <c r="I954" t="s">
        <v>230</v>
      </c>
      <c r="J954" s="13">
        <f>VLOOKUP(A954, ProductsOfOrder!A:D, 4, FALSE) +H954-VLOOKUP(A954, ProductsOfOrder!A:D, 4, FALSE) *I954</f>
        <v>133424</v>
      </c>
    </row>
    <row r="955" spans="1:10" x14ac:dyDescent="0.3">
      <c r="A955" t="s">
        <v>2957</v>
      </c>
      <c r="B955" t="s">
        <v>1157</v>
      </c>
      <c r="C955" t="s">
        <v>2194</v>
      </c>
      <c r="D955" t="s">
        <v>1034</v>
      </c>
      <c r="E955" t="s">
        <v>220</v>
      </c>
      <c r="F955" t="s">
        <v>1462</v>
      </c>
      <c r="G955">
        <f>VLOOKUP(A955, ProductsOfOrder!A:D, 4, FALSE)</f>
        <v>300000</v>
      </c>
      <c r="H955">
        <v>22501</v>
      </c>
      <c r="I955" t="s">
        <v>284</v>
      </c>
      <c r="J955" s="13">
        <f>VLOOKUP(A955, ProductsOfOrder!A:D, 4, FALSE) +H955-VLOOKUP(A955, ProductsOfOrder!A:D, 4, FALSE) *I955</f>
        <v>310501</v>
      </c>
    </row>
    <row r="956" spans="1:10" x14ac:dyDescent="0.3">
      <c r="A956" t="s">
        <v>2958</v>
      </c>
      <c r="B956" t="s">
        <v>996</v>
      </c>
      <c r="C956" t="s">
        <v>2168</v>
      </c>
      <c r="D956" t="s">
        <v>267</v>
      </c>
      <c r="E956" t="s">
        <v>220</v>
      </c>
      <c r="F956" t="s">
        <v>1459</v>
      </c>
      <c r="G956">
        <f>VLOOKUP(A956, ProductsOfOrder!A:D, 4, FALSE)</f>
        <v>1196000</v>
      </c>
      <c r="H956">
        <v>15311</v>
      </c>
      <c r="I956" t="s">
        <v>284</v>
      </c>
      <c r="J956" s="13">
        <f>VLOOKUP(A956, ProductsOfOrder!A:D, 4, FALSE) +H956-VLOOKUP(A956, ProductsOfOrder!A:D, 4, FALSE) *I956</f>
        <v>1163471</v>
      </c>
    </row>
    <row r="957" spans="1:10" x14ac:dyDescent="0.3">
      <c r="A957" t="s">
        <v>2959</v>
      </c>
      <c r="B957" t="s">
        <v>1108</v>
      </c>
      <c r="C957" t="s">
        <v>2255</v>
      </c>
      <c r="D957" t="s">
        <v>1124</v>
      </c>
      <c r="E957" t="s">
        <v>214</v>
      </c>
      <c r="F957" t="s">
        <v>1455</v>
      </c>
      <c r="G957">
        <f>VLOOKUP(A957, ProductsOfOrder!A:D, 4, FALSE)</f>
        <v>36000</v>
      </c>
      <c r="H957">
        <v>38447</v>
      </c>
      <c r="I957" t="s">
        <v>284</v>
      </c>
      <c r="J957" s="13">
        <f>VLOOKUP(A957, ProductsOfOrder!A:D, 4, FALSE) +H957-VLOOKUP(A957, ProductsOfOrder!A:D, 4, FALSE) *I957</f>
        <v>73007</v>
      </c>
    </row>
    <row r="958" spans="1:10" x14ac:dyDescent="0.3">
      <c r="A958" t="s">
        <v>2960</v>
      </c>
      <c r="B958" t="s">
        <v>1390</v>
      </c>
      <c r="C958" t="s">
        <v>2221</v>
      </c>
      <c r="D958" t="s">
        <v>1169</v>
      </c>
      <c r="E958" t="s">
        <v>220</v>
      </c>
      <c r="F958" t="s">
        <v>1440</v>
      </c>
      <c r="G958">
        <f>VLOOKUP(A958, ProductsOfOrder!A:D, 4, FALSE)</f>
        <v>1196000</v>
      </c>
      <c r="H958">
        <v>22371</v>
      </c>
      <c r="I958" t="s">
        <v>238</v>
      </c>
      <c r="J958" s="13">
        <f>VLOOKUP(A958, ProductsOfOrder!A:D, 4, FALSE) +H958-VLOOKUP(A958, ProductsOfOrder!A:D, 4, FALSE) *I958</f>
        <v>1182491</v>
      </c>
    </row>
    <row r="959" spans="1:10" x14ac:dyDescent="0.3">
      <c r="A959" t="s">
        <v>2961</v>
      </c>
      <c r="B959" t="s">
        <v>1327</v>
      </c>
      <c r="C959" t="s">
        <v>296</v>
      </c>
      <c r="D959" t="s">
        <v>1107</v>
      </c>
      <c r="E959" t="s">
        <v>214</v>
      </c>
      <c r="F959" t="s">
        <v>1451</v>
      </c>
      <c r="G959">
        <f>VLOOKUP(A959, ProductsOfOrder!A:D, 4, FALSE)</f>
        <v>2990000</v>
      </c>
      <c r="H959">
        <v>28808</v>
      </c>
      <c r="I959" t="s">
        <v>230</v>
      </c>
      <c r="J959" s="13">
        <f>VLOOKUP(A959, ProductsOfOrder!A:D, 4, FALSE) +H959-VLOOKUP(A959, ProductsOfOrder!A:D, 4, FALSE) *I959</f>
        <v>2779608</v>
      </c>
    </row>
    <row r="960" spans="1:10" x14ac:dyDescent="0.3">
      <c r="A960" t="s">
        <v>2962</v>
      </c>
      <c r="B960" t="s">
        <v>1235</v>
      </c>
      <c r="C960" t="s">
        <v>2675</v>
      </c>
      <c r="D960" t="s">
        <v>267</v>
      </c>
      <c r="E960" t="s">
        <v>220</v>
      </c>
      <c r="F960" t="s">
        <v>1459</v>
      </c>
      <c r="G960">
        <f>VLOOKUP(A960, ProductsOfOrder!A:D, 4, FALSE)</f>
        <v>167930000</v>
      </c>
      <c r="H960">
        <v>20538</v>
      </c>
      <c r="I960" t="s">
        <v>222</v>
      </c>
      <c r="J960" s="13">
        <f>VLOOKUP(A960, ProductsOfOrder!A:D, 4, FALSE) +H960-VLOOKUP(A960, ProductsOfOrder!A:D, 4, FALSE) *I960</f>
        <v>157874738</v>
      </c>
    </row>
    <row r="961" spans="1:10" x14ac:dyDescent="0.3">
      <c r="A961" t="s">
        <v>2963</v>
      </c>
      <c r="B961" t="s">
        <v>1318</v>
      </c>
      <c r="C961" t="s">
        <v>2217</v>
      </c>
      <c r="D961" t="s">
        <v>1028</v>
      </c>
      <c r="E961" t="s">
        <v>214</v>
      </c>
      <c r="F961" t="s">
        <v>1443</v>
      </c>
      <c r="G961">
        <f>VLOOKUP(A961, ProductsOfOrder!A:D, 4, FALSE)</f>
        <v>747000</v>
      </c>
      <c r="H961">
        <v>24963</v>
      </c>
      <c r="I961" t="s">
        <v>261</v>
      </c>
      <c r="J961" s="13">
        <f>VLOOKUP(A961, ProductsOfOrder!A:D, 4, FALSE) +H961-VLOOKUP(A961, ProductsOfOrder!A:D, 4, FALSE) *I961</f>
        <v>704733</v>
      </c>
    </row>
    <row r="962" spans="1:10" x14ac:dyDescent="0.3">
      <c r="A962" t="s">
        <v>2964</v>
      </c>
      <c r="B962" t="s">
        <v>1006</v>
      </c>
      <c r="C962" t="s">
        <v>2254</v>
      </c>
      <c r="D962" t="s">
        <v>1107</v>
      </c>
      <c r="E962" t="s">
        <v>220</v>
      </c>
      <c r="F962" t="s">
        <v>1456</v>
      </c>
      <c r="G962">
        <f>VLOOKUP(A962, ProductsOfOrder!A:D, 4, FALSE)</f>
        <v>4491000</v>
      </c>
      <c r="H962">
        <v>30539</v>
      </c>
      <c r="I962" t="s">
        <v>238</v>
      </c>
      <c r="J962" s="13">
        <f>VLOOKUP(A962, ProductsOfOrder!A:D, 4, FALSE) +H962-VLOOKUP(A962, ProductsOfOrder!A:D, 4, FALSE) *I962</f>
        <v>4386809</v>
      </c>
    </row>
    <row r="963" spans="1:10" x14ac:dyDescent="0.3">
      <c r="A963" t="s">
        <v>2965</v>
      </c>
      <c r="B963" t="s">
        <v>1060</v>
      </c>
      <c r="C963" t="s">
        <v>427</v>
      </c>
      <c r="D963" t="s">
        <v>1052</v>
      </c>
      <c r="E963" t="s">
        <v>220</v>
      </c>
      <c r="F963" t="s">
        <v>1455</v>
      </c>
      <c r="G963">
        <f>VLOOKUP(A963, ProductsOfOrder!A:D, 4, FALSE)</f>
        <v>169950000</v>
      </c>
      <c r="H963">
        <v>15190</v>
      </c>
      <c r="I963" t="s">
        <v>226</v>
      </c>
      <c r="J963" s="13">
        <f>VLOOKUP(A963, ProductsOfOrder!A:D, 4, FALSE) +H963-VLOOKUP(A963, ProductsOfOrder!A:D, 4, FALSE) *I963</f>
        <v>158068690</v>
      </c>
    </row>
    <row r="964" spans="1:10" x14ac:dyDescent="0.3">
      <c r="A964" t="s">
        <v>2966</v>
      </c>
      <c r="B964" t="s">
        <v>1264</v>
      </c>
      <c r="C964" t="s">
        <v>2168</v>
      </c>
      <c r="D964" t="s">
        <v>1022</v>
      </c>
      <c r="E964" t="s">
        <v>220</v>
      </c>
      <c r="F964" t="s">
        <v>1457</v>
      </c>
      <c r="G964">
        <f>VLOOKUP(A964, ProductsOfOrder!A:D, 4, FALSE)</f>
        <v>1494000</v>
      </c>
      <c r="H964">
        <v>31152</v>
      </c>
      <c r="I964" t="s">
        <v>226</v>
      </c>
      <c r="J964" s="13">
        <f>VLOOKUP(A964, ProductsOfOrder!A:D, 4, FALSE) +H964-VLOOKUP(A964, ProductsOfOrder!A:D, 4, FALSE) *I964</f>
        <v>1420572</v>
      </c>
    </row>
    <row r="965" spans="1:10" x14ac:dyDescent="0.3">
      <c r="A965" t="s">
        <v>2967</v>
      </c>
      <c r="B965" t="s">
        <v>1311</v>
      </c>
      <c r="C965" t="s">
        <v>2210</v>
      </c>
      <c r="D965" t="s">
        <v>219</v>
      </c>
      <c r="E965" t="s">
        <v>214</v>
      </c>
      <c r="F965" t="s">
        <v>1441</v>
      </c>
      <c r="G965">
        <f>VLOOKUP(A965, ProductsOfOrder!A:D, 4, FALSE)</f>
        <v>1992000</v>
      </c>
      <c r="H965">
        <v>38561</v>
      </c>
      <c r="I965" t="s">
        <v>242</v>
      </c>
      <c r="J965" s="13">
        <f>VLOOKUP(A965, ProductsOfOrder!A:D, 4, FALSE) +H965-VLOOKUP(A965, ProductsOfOrder!A:D, 4, FALSE) *I965</f>
        <v>1930961</v>
      </c>
    </row>
    <row r="966" spans="1:10" x14ac:dyDescent="0.3">
      <c r="A966" t="s">
        <v>2968</v>
      </c>
      <c r="B966" t="s">
        <v>1408</v>
      </c>
      <c r="C966" t="s">
        <v>456</v>
      </c>
      <c r="D966" t="s">
        <v>1071</v>
      </c>
      <c r="E966" t="s">
        <v>214</v>
      </c>
      <c r="F966" t="s">
        <v>1461</v>
      </c>
      <c r="G966">
        <f>VLOOKUP(A966, ProductsOfOrder!A:D, 4, FALSE)</f>
        <v>1400000</v>
      </c>
      <c r="H966">
        <v>16076</v>
      </c>
      <c r="I966" t="s">
        <v>298</v>
      </c>
      <c r="J966" s="13">
        <f>VLOOKUP(A966, ProductsOfOrder!A:D, 4, FALSE) +H966-VLOOKUP(A966, ProductsOfOrder!A:D, 4, FALSE) *I966</f>
        <v>1276076</v>
      </c>
    </row>
    <row r="967" spans="1:10" x14ac:dyDescent="0.3">
      <c r="A967" t="s">
        <v>2969</v>
      </c>
      <c r="B967" t="s">
        <v>1364</v>
      </c>
      <c r="C967" t="s">
        <v>2326</v>
      </c>
      <c r="D967" t="s">
        <v>1139</v>
      </c>
      <c r="E967" t="s">
        <v>214</v>
      </c>
      <c r="F967" t="s">
        <v>1461</v>
      </c>
      <c r="G967">
        <f>VLOOKUP(A967, ProductsOfOrder!A:D, 4, FALSE)</f>
        <v>203940000</v>
      </c>
      <c r="H967">
        <v>20286</v>
      </c>
      <c r="I967" t="s">
        <v>261</v>
      </c>
      <c r="J967" s="13">
        <f>VLOOKUP(A967, ProductsOfOrder!A:D, 4, FALSE) +H967-VLOOKUP(A967, ProductsOfOrder!A:D, 4, FALSE) *I967</f>
        <v>185605686</v>
      </c>
    </row>
    <row r="968" spans="1:10" x14ac:dyDescent="0.3">
      <c r="A968" t="s">
        <v>2970</v>
      </c>
      <c r="B968" t="s">
        <v>1283</v>
      </c>
      <c r="C968" t="s">
        <v>2217</v>
      </c>
      <c r="D968" t="s">
        <v>1124</v>
      </c>
      <c r="E968" t="s">
        <v>220</v>
      </c>
      <c r="F968" t="s">
        <v>1457</v>
      </c>
      <c r="G968">
        <f>VLOOKUP(A968, ProductsOfOrder!A:D, 4, FALSE)</f>
        <v>89000</v>
      </c>
      <c r="H968">
        <v>43446</v>
      </c>
      <c r="I968" t="s">
        <v>230</v>
      </c>
      <c r="J968" s="13">
        <f>VLOOKUP(A968, ProductsOfOrder!A:D, 4, FALSE) +H968-VLOOKUP(A968, ProductsOfOrder!A:D, 4, FALSE) *I968</f>
        <v>125326</v>
      </c>
    </row>
    <row r="969" spans="1:10" x14ac:dyDescent="0.3">
      <c r="A969" t="s">
        <v>2971</v>
      </c>
      <c r="B969" t="s">
        <v>996</v>
      </c>
      <c r="C969" t="s">
        <v>2171</v>
      </c>
      <c r="D969" t="s">
        <v>1022</v>
      </c>
      <c r="E969" t="s">
        <v>214</v>
      </c>
      <c r="F969" t="s">
        <v>1452</v>
      </c>
      <c r="G969">
        <f>VLOOKUP(A969, ProductsOfOrder!A:D, 4, FALSE)</f>
        <v>990000</v>
      </c>
      <c r="H969">
        <v>22428</v>
      </c>
      <c r="I969" t="s">
        <v>230</v>
      </c>
      <c r="J969" s="13">
        <f>VLOOKUP(A969, ProductsOfOrder!A:D, 4, FALSE) +H969-VLOOKUP(A969, ProductsOfOrder!A:D, 4, FALSE) *I969</f>
        <v>933228</v>
      </c>
    </row>
    <row r="970" spans="1:10" x14ac:dyDescent="0.3">
      <c r="A970" t="s">
        <v>2972</v>
      </c>
      <c r="B970" t="s">
        <v>1285</v>
      </c>
      <c r="C970" t="s">
        <v>2220</v>
      </c>
      <c r="D970" t="s">
        <v>251</v>
      </c>
      <c r="E970" t="s">
        <v>214</v>
      </c>
      <c r="F970" t="s">
        <v>1448</v>
      </c>
      <c r="G970">
        <f>VLOOKUP(A970, ProductsOfOrder!A:D, 4, FALSE)</f>
        <v>4500000</v>
      </c>
      <c r="H970">
        <v>17521</v>
      </c>
      <c r="I970" t="s">
        <v>298</v>
      </c>
      <c r="J970" s="13">
        <f>VLOOKUP(A970, ProductsOfOrder!A:D, 4, FALSE) +H970-VLOOKUP(A970, ProductsOfOrder!A:D, 4, FALSE) *I970</f>
        <v>4067521</v>
      </c>
    </row>
    <row r="971" spans="1:10" x14ac:dyDescent="0.3">
      <c r="A971" t="s">
        <v>2973</v>
      </c>
      <c r="B971" t="s">
        <v>1154</v>
      </c>
      <c r="C971" t="s">
        <v>2191</v>
      </c>
      <c r="D971" t="s">
        <v>990</v>
      </c>
      <c r="E971" t="s">
        <v>220</v>
      </c>
      <c r="F971" t="s">
        <v>1446</v>
      </c>
      <c r="G971">
        <f>VLOOKUP(A971, ProductsOfOrder!A:D, 4, FALSE)</f>
        <v>1000000</v>
      </c>
      <c r="H971">
        <v>24094</v>
      </c>
      <c r="I971" t="s">
        <v>261</v>
      </c>
      <c r="J971" s="13">
        <f>VLOOKUP(A971, ProductsOfOrder!A:D, 4, FALSE) +H971-VLOOKUP(A971, ProductsOfOrder!A:D, 4, FALSE) *I971</f>
        <v>934094</v>
      </c>
    </row>
    <row r="972" spans="1:10" x14ac:dyDescent="0.3">
      <c r="A972" t="s">
        <v>2974</v>
      </c>
      <c r="B972" t="s">
        <v>1189</v>
      </c>
      <c r="C972" t="s">
        <v>2675</v>
      </c>
      <c r="D972" t="s">
        <v>1034</v>
      </c>
      <c r="E972" t="s">
        <v>214</v>
      </c>
      <c r="F972" t="s">
        <v>1440</v>
      </c>
      <c r="G972">
        <f>VLOOKUP(A972, ProductsOfOrder!A:D, 4, FALSE)</f>
        <v>594000</v>
      </c>
      <c r="H972">
        <v>37656</v>
      </c>
      <c r="I972" t="s">
        <v>222</v>
      </c>
      <c r="J972" s="13">
        <f>VLOOKUP(A972, ProductsOfOrder!A:D, 4, FALSE) +H972-VLOOKUP(A972, ProductsOfOrder!A:D, 4, FALSE) *I972</f>
        <v>596016</v>
      </c>
    </row>
    <row r="973" spans="1:10" x14ac:dyDescent="0.3">
      <c r="A973" t="s">
        <v>2975</v>
      </c>
      <c r="B973" t="s">
        <v>1432</v>
      </c>
      <c r="C973" t="s">
        <v>256</v>
      </c>
      <c r="D973" t="s">
        <v>1064</v>
      </c>
      <c r="E973" t="s">
        <v>214</v>
      </c>
      <c r="F973" t="s">
        <v>1453</v>
      </c>
      <c r="G973">
        <f>VLOOKUP(A973, ProductsOfOrder!A:D, 4, FALSE)</f>
        <v>998000</v>
      </c>
      <c r="H973">
        <v>39341</v>
      </c>
      <c r="I973" t="s">
        <v>242</v>
      </c>
      <c r="J973" s="13">
        <f>VLOOKUP(A973, ProductsOfOrder!A:D, 4, FALSE) +H973-VLOOKUP(A973, ProductsOfOrder!A:D, 4, FALSE) *I973</f>
        <v>987441</v>
      </c>
    </row>
    <row r="974" spans="1:10" x14ac:dyDescent="0.3">
      <c r="A974" t="s">
        <v>2976</v>
      </c>
      <c r="B974" t="s">
        <v>987</v>
      </c>
      <c r="C974" t="s">
        <v>436</v>
      </c>
      <c r="D974" t="s">
        <v>980</v>
      </c>
      <c r="E974" t="s">
        <v>220</v>
      </c>
      <c r="F974" t="s">
        <v>1455</v>
      </c>
      <c r="G974">
        <f>VLOOKUP(A974, ProductsOfOrder!A:D, 4, FALSE)</f>
        <v>5000</v>
      </c>
      <c r="H974">
        <v>40521</v>
      </c>
      <c r="I974" t="s">
        <v>275</v>
      </c>
      <c r="J974" s="13">
        <f>VLOOKUP(A974, ProductsOfOrder!A:D, 4, FALSE) +H974-VLOOKUP(A974, ProductsOfOrder!A:D, 4, FALSE) *I974</f>
        <v>45471</v>
      </c>
    </row>
    <row r="975" spans="1:10" x14ac:dyDescent="0.3">
      <c r="A975" t="s">
        <v>2977</v>
      </c>
      <c r="B975" t="s">
        <v>1427</v>
      </c>
      <c r="C975" t="s">
        <v>288</v>
      </c>
      <c r="D975" t="s">
        <v>1183</v>
      </c>
      <c r="E975" t="s">
        <v>214</v>
      </c>
      <c r="F975" t="s">
        <v>1441</v>
      </c>
      <c r="G975">
        <f>VLOOKUP(A975, ProductsOfOrder!A:D, 4, FALSE)</f>
        <v>2392000</v>
      </c>
      <c r="H975">
        <v>34348</v>
      </c>
      <c r="I975" t="s">
        <v>222</v>
      </c>
      <c r="J975" s="13">
        <f>VLOOKUP(A975, ProductsOfOrder!A:D, 4, FALSE) +H975-VLOOKUP(A975, ProductsOfOrder!A:D, 4, FALSE) *I975</f>
        <v>2282828</v>
      </c>
    </row>
    <row r="976" spans="1:10" x14ac:dyDescent="0.3">
      <c r="A976" t="s">
        <v>2978</v>
      </c>
      <c r="B976" t="s">
        <v>1261</v>
      </c>
      <c r="C976" t="s">
        <v>2979</v>
      </c>
      <c r="D976" t="s">
        <v>999</v>
      </c>
      <c r="E976" t="s">
        <v>214</v>
      </c>
      <c r="F976" t="s">
        <v>1445</v>
      </c>
      <c r="G976">
        <f>VLOOKUP(A976, ProductsOfOrder!A:D, 4, FALSE)</f>
        <v>10000000</v>
      </c>
      <c r="H976">
        <v>16879</v>
      </c>
      <c r="I976" t="s">
        <v>275</v>
      </c>
      <c r="J976" s="13">
        <f>VLOOKUP(A976, ProductsOfOrder!A:D, 4, FALSE) +H976-VLOOKUP(A976, ProductsOfOrder!A:D, 4, FALSE) *I976</f>
        <v>9916879</v>
      </c>
    </row>
    <row r="977" spans="1:10" x14ac:dyDescent="0.3">
      <c r="A977" t="s">
        <v>2980</v>
      </c>
      <c r="B977" t="s">
        <v>1049</v>
      </c>
      <c r="C977" t="s">
        <v>2981</v>
      </c>
      <c r="D977" t="s">
        <v>1118</v>
      </c>
      <c r="E977" t="s">
        <v>214</v>
      </c>
      <c r="F977" t="s">
        <v>1456</v>
      </c>
      <c r="G977">
        <f>VLOOKUP(A977, ProductsOfOrder!A:D, 4, FALSE)</f>
        <v>128000</v>
      </c>
      <c r="H977">
        <v>28612</v>
      </c>
      <c r="I977" t="s">
        <v>226</v>
      </c>
      <c r="J977" s="13">
        <f>VLOOKUP(A977, ProductsOfOrder!A:D, 4, FALSE) +H977-VLOOKUP(A977, ProductsOfOrder!A:D, 4, FALSE) *I977</f>
        <v>147652</v>
      </c>
    </row>
    <row r="978" spans="1:10" x14ac:dyDescent="0.3">
      <c r="A978" t="s">
        <v>2982</v>
      </c>
      <c r="B978" t="s">
        <v>1403</v>
      </c>
      <c r="C978" t="s">
        <v>2556</v>
      </c>
      <c r="D978" t="s">
        <v>237</v>
      </c>
      <c r="E978" t="s">
        <v>214</v>
      </c>
      <c r="F978" t="s">
        <v>1455</v>
      </c>
      <c r="G978">
        <f>VLOOKUP(A978, ProductsOfOrder!A:D, 4, FALSE)</f>
        <v>294000</v>
      </c>
      <c r="H978">
        <v>15961</v>
      </c>
      <c r="I978" t="s">
        <v>226</v>
      </c>
      <c r="J978" s="13">
        <f>VLOOKUP(A978, ProductsOfOrder!A:D, 4, FALSE) +H978-VLOOKUP(A978, ProductsOfOrder!A:D, 4, FALSE) *I978</f>
        <v>289381</v>
      </c>
    </row>
    <row r="979" spans="1:10" x14ac:dyDescent="0.3">
      <c r="A979" t="s">
        <v>2983</v>
      </c>
      <c r="B979" t="s">
        <v>1029</v>
      </c>
      <c r="C979" t="s">
        <v>2331</v>
      </c>
      <c r="D979" t="s">
        <v>2155</v>
      </c>
      <c r="E979" t="s">
        <v>214</v>
      </c>
      <c r="F979" t="s">
        <v>1461</v>
      </c>
      <c r="G979">
        <f>VLOOKUP(A979, ProductsOfOrder!A:D, 4, FALSE)</f>
        <v>400000</v>
      </c>
      <c r="H979">
        <v>34220</v>
      </c>
      <c r="I979" t="s">
        <v>275</v>
      </c>
      <c r="J979" s="13">
        <f>VLOOKUP(A979, ProductsOfOrder!A:D, 4, FALSE) +H979-VLOOKUP(A979, ProductsOfOrder!A:D, 4, FALSE) *I979</f>
        <v>430220</v>
      </c>
    </row>
    <row r="980" spans="1:10" x14ac:dyDescent="0.3">
      <c r="A980" t="s">
        <v>2984</v>
      </c>
      <c r="B980" t="s">
        <v>1417</v>
      </c>
      <c r="C980" t="s">
        <v>2193</v>
      </c>
      <c r="D980" t="s">
        <v>1169</v>
      </c>
      <c r="E980" t="s">
        <v>214</v>
      </c>
      <c r="F980" t="s">
        <v>1461</v>
      </c>
      <c r="G980">
        <f>VLOOKUP(A980, ProductsOfOrder!A:D, 4, FALSE)</f>
        <v>30000000</v>
      </c>
      <c r="H980">
        <v>36204</v>
      </c>
      <c r="I980" t="s">
        <v>275</v>
      </c>
      <c r="J980" s="13">
        <f>VLOOKUP(A980, ProductsOfOrder!A:D, 4, FALSE) +H980-VLOOKUP(A980, ProductsOfOrder!A:D, 4, FALSE) *I980</f>
        <v>29736204</v>
      </c>
    </row>
    <row r="981" spans="1:10" x14ac:dyDescent="0.3">
      <c r="A981" t="s">
        <v>2985</v>
      </c>
      <c r="B981" t="s">
        <v>1187</v>
      </c>
      <c r="C981" t="s">
        <v>2745</v>
      </c>
      <c r="D981" t="s">
        <v>326</v>
      </c>
      <c r="E981" t="s">
        <v>220</v>
      </c>
      <c r="F981" t="s">
        <v>1447</v>
      </c>
      <c r="G981">
        <f>VLOOKUP(A981, ProductsOfOrder!A:D, 4, FALSE)</f>
        <v>26208000</v>
      </c>
      <c r="H981">
        <v>30924</v>
      </c>
      <c r="I981" t="s">
        <v>230</v>
      </c>
      <c r="J981" s="13">
        <f>VLOOKUP(A981, ProductsOfOrder!A:D, 4, FALSE) +H981-VLOOKUP(A981, ProductsOfOrder!A:D, 4, FALSE) *I981</f>
        <v>24142284</v>
      </c>
    </row>
    <row r="982" spans="1:10" x14ac:dyDescent="0.3">
      <c r="A982" t="s">
        <v>2986</v>
      </c>
      <c r="B982" t="s">
        <v>1302</v>
      </c>
      <c r="C982" t="s">
        <v>304</v>
      </c>
      <c r="D982" t="s">
        <v>1038</v>
      </c>
      <c r="E982" t="s">
        <v>220</v>
      </c>
      <c r="F982" t="s">
        <v>1439</v>
      </c>
      <c r="G982">
        <f>VLOOKUP(A982, ProductsOfOrder!A:D, 4, FALSE)</f>
        <v>108000</v>
      </c>
      <c r="H982">
        <v>36401</v>
      </c>
      <c r="I982" t="s">
        <v>238</v>
      </c>
      <c r="J982" s="13">
        <f>VLOOKUP(A982, ProductsOfOrder!A:D, 4, FALSE) +H982-VLOOKUP(A982, ProductsOfOrder!A:D, 4, FALSE) *I982</f>
        <v>141161</v>
      </c>
    </row>
    <row r="983" spans="1:10" x14ac:dyDescent="0.3">
      <c r="A983" t="s">
        <v>2987</v>
      </c>
      <c r="B983" t="s">
        <v>1404</v>
      </c>
      <c r="C983" t="s">
        <v>345</v>
      </c>
      <c r="D983" t="s">
        <v>1139</v>
      </c>
      <c r="E983" t="s">
        <v>214</v>
      </c>
      <c r="F983" t="s">
        <v>1459</v>
      </c>
      <c r="G983">
        <f>VLOOKUP(A983, ProductsOfOrder!A:D, 4, FALSE)</f>
        <v>392000</v>
      </c>
      <c r="H983">
        <v>32146</v>
      </c>
      <c r="I983" t="s">
        <v>298</v>
      </c>
      <c r="J983" s="13">
        <f>VLOOKUP(A983, ProductsOfOrder!A:D, 4, FALSE) +H983-VLOOKUP(A983, ProductsOfOrder!A:D, 4, FALSE) *I983</f>
        <v>384946</v>
      </c>
    </row>
    <row r="984" spans="1:10" x14ac:dyDescent="0.3">
      <c r="A984" t="s">
        <v>2988</v>
      </c>
      <c r="B984" t="s">
        <v>1315</v>
      </c>
      <c r="C984" t="s">
        <v>2219</v>
      </c>
      <c r="D984" t="s">
        <v>1069</v>
      </c>
      <c r="E984" t="s">
        <v>214</v>
      </c>
      <c r="F984" t="s">
        <v>1463</v>
      </c>
      <c r="G984">
        <f>VLOOKUP(A984, ProductsOfOrder!A:D, 4, FALSE)</f>
        <v>179950000</v>
      </c>
      <c r="H984">
        <v>20138</v>
      </c>
      <c r="I984" t="s">
        <v>261</v>
      </c>
      <c r="J984" s="13">
        <f>VLOOKUP(A984, ProductsOfOrder!A:D, 4, FALSE) +H984-VLOOKUP(A984, ProductsOfOrder!A:D, 4, FALSE) *I984</f>
        <v>163774638</v>
      </c>
    </row>
    <row r="985" spans="1:10" x14ac:dyDescent="0.3">
      <c r="A985" t="s">
        <v>2989</v>
      </c>
      <c r="B985" t="s">
        <v>1143</v>
      </c>
      <c r="C985" t="s">
        <v>2268</v>
      </c>
      <c r="D985" t="s">
        <v>224</v>
      </c>
      <c r="E985" t="s">
        <v>220</v>
      </c>
      <c r="F985" t="s">
        <v>1453</v>
      </c>
      <c r="G985">
        <f>VLOOKUP(A985, ProductsOfOrder!A:D, 4, FALSE)</f>
        <v>2000000</v>
      </c>
      <c r="H985">
        <v>17872</v>
      </c>
      <c r="I985" t="s">
        <v>222</v>
      </c>
      <c r="J985" s="13">
        <f>VLOOKUP(A985, ProductsOfOrder!A:D, 4, FALSE) +H985-VLOOKUP(A985, ProductsOfOrder!A:D, 4, FALSE) *I985</f>
        <v>1897872</v>
      </c>
    </row>
    <row r="986" spans="1:10" x14ac:dyDescent="0.3">
      <c r="A986" t="s">
        <v>2990</v>
      </c>
      <c r="B986" t="s">
        <v>1195</v>
      </c>
      <c r="C986" t="s">
        <v>2185</v>
      </c>
      <c r="D986" t="s">
        <v>990</v>
      </c>
      <c r="E986" t="s">
        <v>220</v>
      </c>
      <c r="F986" t="s">
        <v>1455</v>
      </c>
      <c r="G986">
        <f>VLOOKUP(A986, ProductsOfOrder!A:D, 4, FALSE)</f>
        <v>9500000</v>
      </c>
      <c r="H986">
        <v>31927</v>
      </c>
      <c r="I986" t="s">
        <v>242</v>
      </c>
      <c r="J986" s="13">
        <f>VLOOKUP(A986, ProductsOfOrder!A:D, 4, FALSE) +H986-VLOOKUP(A986, ProductsOfOrder!A:D, 4, FALSE) *I986</f>
        <v>9056927</v>
      </c>
    </row>
    <row r="987" spans="1:10" x14ac:dyDescent="0.3">
      <c r="A987" t="s">
        <v>2991</v>
      </c>
      <c r="B987" t="s">
        <v>1206</v>
      </c>
      <c r="C987" t="s">
        <v>2188</v>
      </c>
      <c r="D987" t="s">
        <v>997</v>
      </c>
      <c r="E987" t="s">
        <v>214</v>
      </c>
      <c r="F987" t="s">
        <v>1462</v>
      </c>
      <c r="G987">
        <f>VLOOKUP(A987, ProductsOfOrder!A:D, 4, FALSE)</f>
        <v>203940000</v>
      </c>
      <c r="H987">
        <v>33982</v>
      </c>
      <c r="I987" t="s">
        <v>216</v>
      </c>
      <c r="J987" s="13">
        <f>VLOOKUP(A987, ProductsOfOrder!A:D, 4, FALSE) +H987-VLOOKUP(A987, ProductsOfOrder!A:D, 4, FALSE) *I987</f>
        <v>199895182</v>
      </c>
    </row>
    <row r="988" spans="1:10" x14ac:dyDescent="0.3">
      <c r="A988" t="s">
        <v>2992</v>
      </c>
      <c r="B988" t="s">
        <v>1177</v>
      </c>
      <c r="C988" t="s">
        <v>403</v>
      </c>
      <c r="D988" t="s">
        <v>1335</v>
      </c>
      <c r="E988" t="s">
        <v>214</v>
      </c>
      <c r="F988" t="s">
        <v>1445</v>
      </c>
      <c r="G988">
        <f>VLOOKUP(A988, ProductsOfOrder!A:D, 4, FALSE)</f>
        <v>16000000</v>
      </c>
      <c r="H988">
        <v>17087</v>
      </c>
      <c r="I988" t="s">
        <v>275</v>
      </c>
      <c r="J988" s="13">
        <f>VLOOKUP(A988, ProductsOfOrder!A:D, 4, FALSE) +H988-VLOOKUP(A988, ProductsOfOrder!A:D, 4, FALSE) *I988</f>
        <v>15857087</v>
      </c>
    </row>
    <row r="989" spans="1:10" x14ac:dyDescent="0.3">
      <c r="A989" t="s">
        <v>2993</v>
      </c>
      <c r="B989" t="s">
        <v>1343</v>
      </c>
      <c r="C989" t="s">
        <v>2994</v>
      </c>
      <c r="D989" t="s">
        <v>1162</v>
      </c>
      <c r="E989" t="s">
        <v>220</v>
      </c>
      <c r="F989" t="s">
        <v>1455</v>
      </c>
      <c r="G989">
        <f>VLOOKUP(A989, ProductsOfOrder!A:D, 4, FALSE)</f>
        <v>498000</v>
      </c>
      <c r="H989">
        <v>42612</v>
      </c>
      <c r="I989" t="s">
        <v>298</v>
      </c>
      <c r="J989" s="13">
        <f>VLOOKUP(A989, ProductsOfOrder!A:D, 4, FALSE) +H989-VLOOKUP(A989, ProductsOfOrder!A:D, 4, FALSE) *I989</f>
        <v>490812</v>
      </c>
    </row>
    <row r="990" spans="1:10" x14ac:dyDescent="0.3">
      <c r="A990" t="s">
        <v>2995</v>
      </c>
      <c r="B990" t="s">
        <v>1021</v>
      </c>
      <c r="C990" t="s">
        <v>2199</v>
      </c>
      <c r="D990" t="s">
        <v>224</v>
      </c>
      <c r="E990" t="s">
        <v>214</v>
      </c>
      <c r="F990" t="s">
        <v>1463</v>
      </c>
      <c r="G990">
        <f>VLOOKUP(A990, ProductsOfOrder!A:D, 4, FALSE)</f>
        <v>500000</v>
      </c>
      <c r="H990">
        <v>32255</v>
      </c>
      <c r="I990" t="s">
        <v>238</v>
      </c>
      <c r="J990" s="13">
        <f>VLOOKUP(A990, ProductsOfOrder!A:D, 4, FALSE) +H990-VLOOKUP(A990, ProductsOfOrder!A:D, 4, FALSE) *I990</f>
        <v>517255</v>
      </c>
    </row>
    <row r="991" spans="1:10" x14ac:dyDescent="0.3">
      <c r="A991" t="s">
        <v>2996</v>
      </c>
      <c r="B991" t="s">
        <v>1067</v>
      </c>
      <c r="C991" t="s">
        <v>291</v>
      </c>
      <c r="D991" t="s">
        <v>1020</v>
      </c>
      <c r="E991" t="s">
        <v>214</v>
      </c>
      <c r="F991" t="s">
        <v>1457</v>
      </c>
      <c r="G991">
        <f>VLOOKUP(A991, ProductsOfOrder!A:D, 4, FALSE)</f>
        <v>35990000</v>
      </c>
      <c r="H991">
        <v>36556</v>
      </c>
      <c r="I991" t="s">
        <v>275</v>
      </c>
      <c r="J991" s="13">
        <f>VLOOKUP(A991, ProductsOfOrder!A:D, 4, FALSE) +H991-VLOOKUP(A991, ProductsOfOrder!A:D, 4, FALSE) *I991</f>
        <v>35666656</v>
      </c>
    </row>
    <row r="992" spans="1:10" x14ac:dyDescent="0.3">
      <c r="A992" t="s">
        <v>2997</v>
      </c>
      <c r="B992" t="s">
        <v>1246</v>
      </c>
      <c r="C992" t="s">
        <v>2998</v>
      </c>
      <c r="D992" t="s">
        <v>1052</v>
      </c>
      <c r="E992" t="s">
        <v>220</v>
      </c>
      <c r="F992" t="s">
        <v>1459</v>
      </c>
      <c r="G992">
        <f>VLOOKUP(A992, ProductsOfOrder!A:D, 4, FALSE)</f>
        <v>897000</v>
      </c>
      <c r="H992">
        <v>30918</v>
      </c>
      <c r="I992" t="s">
        <v>298</v>
      </c>
      <c r="J992" s="13">
        <f>VLOOKUP(A992, ProductsOfOrder!A:D, 4, FALSE) +H992-VLOOKUP(A992, ProductsOfOrder!A:D, 4, FALSE) *I992</f>
        <v>838218</v>
      </c>
    </row>
    <row r="993" spans="1:10" x14ac:dyDescent="0.3">
      <c r="A993" t="s">
        <v>2999</v>
      </c>
      <c r="B993" t="s">
        <v>1138</v>
      </c>
      <c r="C993" t="s">
        <v>2697</v>
      </c>
      <c r="D993" t="s">
        <v>1007</v>
      </c>
      <c r="E993" t="s">
        <v>220</v>
      </c>
      <c r="F993" t="s">
        <v>1448</v>
      </c>
      <c r="G993">
        <f>VLOOKUP(A993, ProductsOfOrder!A:D, 4, FALSE)</f>
        <v>1200000</v>
      </c>
      <c r="H993">
        <v>38418</v>
      </c>
      <c r="I993" t="s">
        <v>230</v>
      </c>
      <c r="J993" s="13">
        <f>VLOOKUP(A993, ProductsOfOrder!A:D, 4, FALSE) +H993-VLOOKUP(A993, ProductsOfOrder!A:D, 4, FALSE) *I993</f>
        <v>1142418</v>
      </c>
    </row>
    <row r="994" spans="1:10" x14ac:dyDescent="0.3">
      <c r="A994" t="s">
        <v>3000</v>
      </c>
      <c r="B994" t="s">
        <v>1307</v>
      </c>
      <c r="C994" t="s">
        <v>2774</v>
      </c>
      <c r="D994" t="s">
        <v>975</v>
      </c>
      <c r="E994" t="s">
        <v>220</v>
      </c>
      <c r="F994" t="s">
        <v>1444</v>
      </c>
      <c r="G994">
        <f>VLOOKUP(A994, ProductsOfOrder!A:D, 4, FALSE)</f>
        <v>209930000</v>
      </c>
      <c r="H994">
        <v>20760</v>
      </c>
      <c r="I994" t="s">
        <v>261</v>
      </c>
      <c r="J994" s="13">
        <f>VLOOKUP(A994, ProductsOfOrder!A:D, 4, FALSE) +H994-VLOOKUP(A994, ProductsOfOrder!A:D, 4, FALSE) *I994</f>
        <v>191057060</v>
      </c>
    </row>
    <row r="995" spans="1:10" x14ac:dyDescent="0.3">
      <c r="A995" t="s">
        <v>3001</v>
      </c>
      <c r="B995" t="s">
        <v>1200</v>
      </c>
      <c r="C995" t="s">
        <v>436</v>
      </c>
      <c r="D995" t="s">
        <v>1086</v>
      </c>
      <c r="E995" t="s">
        <v>214</v>
      </c>
      <c r="F995" t="s">
        <v>1440</v>
      </c>
      <c r="G995">
        <f>VLOOKUP(A995, ProductsOfOrder!A:D, 4, FALSE)</f>
        <v>237930000</v>
      </c>
      <c r="H995">
        <v>42965</v>
      </c>
      <c r="I995" t="s">
        <v>226</v>
      </c>
      <c r="J995" s="13">
        <f>VLOOKUP(A995, ProductsOfOrder!A:D, 4, FALSE) +H995-VLOOKUP(A995, ProductsOfOrder!A:D, 4, FALSE) *I995</f>
        <v>221317865</v>
      </c>
    </row>
    <row r="996" spans="1:10" x14ac:dyDescent="0.3">
      <c r="A996" t="s">
        <v>3002</v>
      </c>
      <c r="B996" t="s">
        <v>1406</v>
      </c>
      <c r="C996" t="s">
        <v>358</v>
      </c>
      <c r="D996" t="s">
        <v>992</v>
      </c>
      <c r="E996" t="s">
        <v>220</v>
      </c>
      <c r="F996" t="s">
        <v>1446</v>
      </c>
      <c r="G996">
        <f>VLOOKUP(A996, ProductsOfOrder!A:D, 4, FALSE)</f>
        <v>199920000</v>
      </c>
      <c r="H996">
        <v>43241</v>
      </c>
      <c r="I996" t="s">
        <v>275</v>
      </c>
      <c r="J996" s="13">
        <f>VLOOKUP(A996, ProductsOfOrder!A:D, 4, FALSE) +H996-VLOOKUP(A996, ProductsOfOrder!A:D, 4, FALSE) *I996</f>
        <v>197964041</v>
      </c>
    </row>
    <row r="997" spans="1:10" x14ac:dyDescent="0.3">
      <c r="A997" t="s">
        <v>3003</v>
      </c>
      <c r="B997" t="s">
        <v>1230</v>
      </c>
      <c r="C997" t="s">
        <v>2842</v>
      </c>
      <c r="D997" t="s">
        <v>975</v>
      </c>
      <c r="E997" t="s">
        <v>220</v>
      </c>
      <c r="F997" t="s">
        <v>1449</v>
      </c>
      <c r="G997">
        <f>VLOOKUP(A997, ProductsOfOrder!A:D, 4, FALSE)</f>
        <v>339900000</v>
      </c>
      <c r="H997">
        <v>26602</v>
      </c>
      <c r="I997" t="s">
        <v>238</v>
      </c>
      <c r="J997" s="13">
        <f>VLOOKUP(A997, ProductsOfOrder!A:D, 4, FALSE) +H997-VLOOKUP(A997, ProductsOfOrder!A:D, 4, FALSE) *I997</f>
        <v>329729602</v>
      </c>
    </row>
    <row r="998" spans="1:10" x14ac:dyDescent="0.3">
      <c r="A998" t="s">
        <v>3004</v>
      </c>
      <c r="B998" t="s">
        <v>1381</v>
      </c>
      <c r="C998" t="s">
        <v>2449</v>
      </c>
      <c r="D998" t="s">
        <v>1048</v>
      </c>
      <c r="E998" t="s">
        <v>214</v>
      </c>
      <c r="F998" t="s">
        <v>1443</v>
      </c>
      <c r="G998">
        <f>VLOOKUP(A998, ProductsOfOrder!A:D, 4, FALSE)</f>
        <v>8060000</v>
      </c>
      <c r="H998">
        <v>23591</v>
      </c>
      <c r="I998" t="s">
        <v>242</v>
      </c>
      <c r="J998" s="13">
        <f>VLOOKUP(A998, ProductsOfOrder!A:D, 4, FALSE) +H998-VLOOKUP(A998, ProductsOfOrder!A:D, 4, FALSE) *I998</f>
        <v>7680591</v>
      </c>
    </row>
    <row r="999" spans="1:10" x14ac:dyDescent="0.3">
      <c r="A999" t="s">
        <v>3005</v>
      </c>
      <c r="B999" t="s">
        <v>1351</v>
      </c>
      <c r="C999" t="s">
        <v>2319</v>
      </c>
      <c r="D999" t="s">
        <v>264</v>
      </c>
      <c r="E999" t="s">
        <v>220</v>
      </c>
      <c r="F999" t="s">
        <v>1444</v>
      </c>
      <c r="G999">
        <f>VLOOKUP(A999, ProductsOfOrder!A:D, 4, FALSE)</f>
        <v>111960000</v>
      </c>
      <c r="H999">
        <v>20077</v>
      </c>
      <c r="I999" t="s">
        <v>238</v>
      </c>
      <c r="J999" s="13">
        <f>VLOOKUP(A999, ProductsOfOrder!A:D, 4, FALSE) +H999-VLOOKUP(A999, ProductsOfOrder!A:D, 4, FALSE) *I999</f>
        <v>108621277</v>
      </c>
    </row>
    <row r="1000" spans="1:10" x14ac:dyDescent="0.3">
      <c r="A1000" t="s">
        <v>3006</v>
      </c>
      <c r="B1000" t="s">
        <v>1396</v>
      </c>
      <c r="C1000" t="s">
        <v>355</v>
      </c>
      <c r="D1000" t="s">
        <v>1075</v>
      </c>
      <c r="E1000" t="s">
        <v>214</v>
      </c>
      <c r="F1000" t="s">
        <v>1459</v>
      </c>
      <c r="G1000">
        <f>VLOOKUP(A1000, ProductsOfOrder!A:D, 4, FALSE)</f>
        <v>594000</v>
      </c>
      <c r="H1000">
        <v>40090</v>
      </c>
      <c r="I1000" t="s">
        <v>216</v>
      </c>
      <c r="J1000" s="13">
        <f>VLOOKUP(A1000, ProductsOfOrder!A:D, 4, FALSE) +H1000-VLOOKUP(A1000, ProductsOfOrder!A:D, 4, FALSE) *I1000</f>
        <v>622210</v>
      </c>
    </row>
    <row r="1001" spans="1:10" x14ac:dyDescent="0.3">
      <c r="A1001" t="s">
        <v>3007</v>
      </c>
      <c r="B1001" t="s">
        <v>1202</v>
      </c>
      <c r="C1001" t="s">
        <v>2229</v>
      </c>
      <c r="D1001" t="s">
        <v>1032</v>
      </c>
      <c r="E1001" t="s">
        <v>220</v>
      </c>
      <c r="F1001" t="s">
        <v>1444</v>
      </c>
      <c r="G1001">
        <f>VLOOKUP(A1001, ProductsOfOrder!A:D, 4, FALSE)</f>
        <v>600000</v>
      </c>
      <c r="H1001">
        <v>38635</v>
      </c>
      <c r="I1001" t="s">
        <v>230</v>
      </c>
      <c r="J1001" s="13">
        <f>VLOOKUP(A1001, ProductsOfOrder!A:D, 4, FALSE) +H1001-VLOOKUP(A1001, ProductsOfOrder!A:D, 4, FALSE) *I1001</f>
        <v>590635</v>
      </c>
    </row>
    <row r="1002" spans="1:10" x14ac:dyDescent="0.3">
      <c r="A1002" t="s">
        <v>3008</v>
      </c>
      <c r="B1002" t="s">
        <v>985</v>
      </c>
      <c r="C1002" t="s">
        <v>383</v>
      </c>
      <c r="D1002" t="s">
        <v>1133</v>
      </c>
      <c r="E1002" t="s">
        <v>214</v>
      </c>
      <c r="F1002" t="s">
        <v>1446</v>
      </c>
      <c r="G1002">
        <f>VLOOKUP(A1002, ProductsOfOrder!A:D, 4, FALSE)</f>
        <v>249000</v>
      </c>
      <c r="H1002">
        <v>30760</v>
      </c>
      <c r="I1002" t="s">
        <v>226</v>
      </c>
      <c r="J1002" s="13">
        <f>VLOOKUP(A1002, ProductsOfOrder!A:D, 4, FALSE) +H1002-VLOOKUP(A1002, ProductsOfOrder!A:D, 4, FALSE) *I1002</f>
        <v>262330</v>
      </c>
    </row>
    <row r="1003" spans="1:10" x14ac:dyDescent="0.3">
      <c r="A1003" t="s">
        <v>3009</v>
      </c>
      <c r="B1003" t="s">
        <v>1280</v>
      </c>
      <c r="C1003" t="s">
        <v>391</v>
      </c>
      <c r="D1003" t="s">
        <v>326</v>
      </c>
      <c r="E1003" t="s">
        <v>220</v>
      </c>
      <c r="F1003" t="s">
        <v>1453</v>
      </c>
      <c r="G1003">
        <f>VLOOKUP(A1003, ProductsOfOrder!A:D, 4, FALSE)</f>
        <v>8736000</v>
      </c>
      <c r="H1003">
        <v>17477</v>
      </c>
      <c r="I1003" t="s">
        <v>298</v>
      </c>
      <c r="J1003" s="13">
        <f>VLOOKUP(A1003, ProductsOfOrder!A:D, 4, FALSE) +H1003-VLOOKUP(A1003, ProductsOfOrder!A:D, 4, FALSE) *I1003</f>
        <v>7879877</v>
      </c>
    </row>
    <row r="1004" spans="1:10" x14ac:dyDescent="0.3">
      <c r="A1004" t="s">
        <v>3010</v>
      </c>
      <c r="B1004" t="s">
        <v>1432</v>
      </c>
      <c r="C1004" t="s">
        <v>2242</v>
      </c>
      <c r="D1004" t="s">
        <v>1178</v>
      </c>
      <c r="E1004" t="s">
        <v>214</v>
      </c>
      <c r="F1004" t="s">
        <v>1448</v>
      </c>
      <c r="G1004">
        <f>VLOOKUP(A1004, ProductsOfOrder!A:D, 4, FALSE)</f>
        <v>897000</v>
      </c>
      <c r="H1004">
        <v>23729</v>
      </c>
      <c r="I1004" t="s">
        <v>242</v>
      </c>
      <c r="J1004" s="13">
        <f>VLOOKUP(A1004, ProductsOfOrder!A:D, 4, FALSE) +H1004-VLOOKUP(A1004, ProductsOfOrder!A:D, 4, FALSE) *I1004</f>
        <v>875879</v>
      </c>
    </row>
    <row r="1005" spans="1:10" x14ac:dyDescent="0.3">
      <c r="A1005" t="s">
        <v>3011</v>
      </c>
      <c r="B1005" t="s">
        <v>1423</v>
      </c>
      <c r="C1005" t="s">
        <v>2323</v>
      </c>
      <c r="D1005" t="s">
        <v>1102</v>
      </c>
      <c r="E1005" t="s">
        <v>220</v>
      </c>
      <c r="F1005" t="s">
        <v>1457</v>
      </c>
      <c r="G1005">
        <f>VLOOKUP(A1005, ProductsOfOrder!A:D, 4, FALSE)</f>
        <v>15000000</v>
      </c>
      <c r="H1005">
        <v>15785</v>
      </c>
      <c r="I1005" t="s">
        <v>298</v>
      </c>
      <c r="J1005" s="13">
        <f>VLOOKUP(A1005, ProductsOfOrder!A:D, 4, FALSE) +H1005-VLOOKUP(A1005, ProductsOfOrder!A:D, 4, FALSE) *I1005</f>
        <v>13515785</v>
      </c>
    </row>
    <row r="1006" spans="1:10" x14ac:dyDescent="0.3">
      <c r="A1006" t="s">
        <v>3012</v>
      </c>
      <c r="B1006" t="s">
        <v>1031</v>
      </c>
      <c r="C1006" t="s">
        <v>387</v>
      </c>
      <c r="D1006" t="s">
        <v>1073</v>
      </c>
      <c r="E1006" t="s">
        <v>220</v>
      </c>
      <c r="F1006" t="s">
        <v>1456</v>
      </c>
      <c r="G1006">
        <f>VLOOKUP(A1006, ProductsOfOrder!A:D, 4, FALSE)</f>
        <v>27000000</v>
      </c>
      <c r="H1006">
        <v>20649</v>
      </c>
      <c r="I1006" t="s">
        <v>222</v>
      </c>
      <c r="J1006" s="13">
        <f>VLOOKUP(A1006, ProductsOfOrder!A:D, 4, FALSE) +H1006-VLOOKUP(A1006, ProductsOfOrder!A:D, 4, FALSE) *I1006</f>
        <v>25400649</v>
      </c>
    </row>
    <row r="1007" spans="1:10" x14ac:dyDescent="0.3">
      <c r="A1007" t="s">
        <v>3013</v>
      </c>
      <c r="B1007" t="s">
        <v>1111</v>
      </c>
      <c r="C1007" t="s">
        <v>2188</v>
      </c>
      <c r="D1007" t="s">
        <v>1158</v>
      </c>
      <c r="E1007" t="s">
        <v>220</v>
      </c>
      <c r="F1007" t="s">
        <v>1460</v>
      </c>
      <c r="G1007">
        <f>VLOOKUP(A1007, ProductsOfOrder!A:D, 4, FALSE)</f>
        <v>199920000</v>
      </c>
      <c r="H1007">
        <v>41866</v>
      </c>
      <c r="I1007" t="s">
        <v>261</v>
      </c>
      <c r="J1007" s="13">
        <f>VLOOKUP(A1007, ProductsOfOrder!A:D, 4, FALSE) +H1007-VLOOKUP(A1007, ProductsOfOrder!A:D, 4, FALSE) *I1007</f>
        <v>181969066</v>
      </c>
    </row>
    <row r="1008" spans="1:10" x14ac:dyDescent="0.3">
      <c r="A1008" t="s">
        <v>3014</v>
      </c>
      <c r="B1008" t="s">
        <v>1194</v>
      </c>
      <c r="C1008" t="s">
        <v>2255</v>
      </c>
      <c r="D1008" t="s">
        <v>1052</v>
      </c>
      <c r="E1008" t="s">
        <v>220</v>
      </c>
      <c r="F1008" t="s">
        <v>1446</v>
      </c>
      <c r="G1008">
        <f>VLOOKUP(A1008, ProductsOfOrder!A:D, 4, FALSE)</f>
        <v>147000</v>
      </c>
      <c r="H1008">
        <v>25479</v>
      </c>
      <c r="I1008" t="s">
        <v>238</v>
      </c>
      <c r="J1008" s="13">
        <f>VLOOKUP(A1008, ProductsOfOrder!A:D, 4, FALSE) +H1008-VLOOKUP(A1008, ProductsOfOrder!A:D, 4, FALSE) *I1008</f>
        <v>168069</v>
      </c>
    </row>
    <row r="1009" spans="1:10" x14ac:dyDescent="0.3">
      <c r="A1009" t="s">
        <v>3015</v>
      </c>
      <c r="B1009" t="s">
        <v>1404</v>
      </c>
      <c r="C1009" t="s">
        <v>2338</v>
      </c>
      <c r="D1009" t="s">
        <v>1064</v>
      </c>
      <c r="E1009" t="s">
        <v>220</v>
      </c>
      <c r="F1009" t="s">
        <v>1451</v>
      </c>
      <c r="G1009">
        <f>VLOOKUP(A1009, ProductsOfOrder!A:D, 4, FALSE)</f>
        <v>31015000</v>
      </c>
      <c r="H1009">
        <v>29818</v>
      </c>
      <c r="I1009" t="s">
        <v>261</v>
      </c>
      <c r="J1009" s="13">
        <f>VLOOKUP(A1009, ProductsOfOrder!A:D, 4, FALSE) +H1009-VLOOKUP(A1009, ProductsOfOrder!A:D, 4, FALSE) *I1009</f>
        <v>28253468</v>
      </c>
    </row>
    <row r="1010" spans="1:10" x14ac:dyDescent="0.3">
      <c r="A1010" t="s">
        <v>3016</v>
      </c>
      <c r="B1010" t="s">
        <v>1239</v>
      </c>
      <c r="C1010" t="s">
        <v>2175</v>
      </c>
      <c r="D1010" t="s">
        <v>1007</v>
      </c>
      <c r="E1010" t="s">
        <v>214</v>
      </c>
      <c r="F1010" t="s">
        <v>1442</v>
      </c>
      <c r="G1010">
        <f>VLOOKUP(A1010, ProductsOfOrder!A:D, 4, FALSE)</f>
        <v>900000</v>
      </c>
      <c r="H1010">
        <v>42730</v>
      </c>
      <c r="I1010" t="s">
        <v>298</v>
      </c>
      <c r="J1010" s="13">
        <f>VLOOKUP(A1010, ProductsOfOrder!A:D, 4, FALSE) +H1010-VLOOKUP(A1010, ProductsOfOrder!A:D, 4, FALSE) *I1010</f>
        <v>852730</v>
      </c>
    </row>
    <row r="1011" spans="1:10" x14ac:dyDescent="0.3">
      <c r="A1011" t="s">
        <v>3017</v>
      </c>
      <c r="B1011" t="s">
        <v>1253</v>
      </c>
      <c r="C1011" t="s">
        <v>2195</v>
      </c>
      <c r="D1011" t="s">
        <v>975</v>
      </c>
      <c r="E1011" t="s">
        <v>220</v>
      </c>
      <c r="F1011" t="s">
        <v>1453</v>
      </c>
      <c r="G1011">
        <f>VLOOKUP(A1011, ProductsOfOrder!A:D, 4, FALSE)</f>
        <v>2691000</v>
      </c>
      <c r="H1011">
        <v>26530</v>
      </c>
      <c r="I1011" t="s">
        <v>284</v>
      </c>
      <c r="J1011" s="13">
        <f>VLOOKUP(A1011, ProductsOfOrder!A:D, 4, FALSE) +H1011-VLOOKUP(A1011, ProductsOfOrder!A:D, 4, FALSE) *I1011</f>
        <v>2609890</v>
      </c>
    </row>
    <row r="1012" spans="1:10" x14ac:dyDescent="0.3">
      <c r="A1012" t="s">
        <v>3018</v>
      </c>
      <c r="B1012" t="s">
        <v>1098</v>
      </c>
      <c r="C1012" t="s">
        <v>2141</v>
      </c>
      <c r="D1012" t="s">
        <v>1207</v>
      </c>
      <c r="E1012" t="s">
        <v>214</v>
      </c>
      <c r="F1012" t="s">
        <v>1445</v>
      </c>
      <c r="G1012">
        <f>VLOOKUP(A1012, ProductsOfOrder!A:D, 4, FALSE)</f>
        <v>59000</v>
      </c>
      <c r="H1012">
        <v>29988</v>
      </c>
      <c r="I1012" t="s">
        <v>284</v>
      </c>
      <c r="J1012" s="13">
        <f>VLOOKUP(A1012, ProductsOfOrder!A:D, 4, FALSE) +H1012-VLOOKUP(A1012, ProductsOfOrder!A:D, 4, FALSE) *I1012</f>
        <v>86628</v>
      </c>
    </row>
    <row r="1013" spans="1:10" x14ac:dyDescent="0.3">
      <c r="A1013" t="s">
        <v>3019</v>
      </c>
      <c r="B1013" t="s">
        <v>1217</v>
      </c>
      <c r="C1013" t="s">
        <v>218</v>
      </c>
      <c r="D1013" t="s">
        <v>984</v>
      </c>
      <c r="E1013" t="s">
        <v>214</v>
      </c>
      <c r="F1013" t="s">
        <v>1439</v>
      </c>
      <c r="G1013">
        <f>VLOOKUP(A1013, ProductsOfOrder!A:D, 4, FALSE)</f>
        <v>98000</v>
      </c>
      <c r="H1013">
        <v>28620</v>
      </c>
      <c r="I1013" t="s">
        <v>261</v>
      </c>
      <c r="J1013" s="13">
        <f>VLOOKUP(A1013, ProductsOfOrder!A:D, 4, FALSE) +H1013-VLOOKUP(A1013, ProductsOfOrder!A:D, 4, FALSE) *I1013</f>
        <v>117800</v>
      </c>
    </row>
    <row r="1014" spans="1:10" x14ac:dyDescent="0.3">
      <c r="A1014" t="s">
        <v>3020</v>
      </c>
      <c r="B1014" t="s">
        <v>1129</v>
      </c>
      <c r="C1014" t="s">
        <v>2301</v>
      </c>
      <c r="D1014" t="s">
        <v>1178</v>
      </c>
      <c r="E1014" t="s">
        <v>220</v>
      </c>
      <c r="F1014" t="s">
        <v>1458</v>
      </c>
      <c r="G1014">
        <f>VLOOKUP(A1014, ProductsOfOrder!A:D, 4, FALSE)</f>
        <v>40000</v>
      </c>
      <c r="H1014">
        <v>26518</v>
      </c>
      <c r="I1014" t="s">
        <v>238</v>
      </c>
      <c r="J1014" s="13">
        <f>VLOOKUP(A1014, ProductsOfOrder!A:D, 4, FALSE) +H1014-VLOOKUP(A1014, ProductsOfOrder!A:D, 4, FALSE) *I1014</f>
        <v>65318</v>
      </c>
    </row>
    <row r="1015" spans="1:10" x14ac:dyDescent="0.3">
      <c r="A1015" t="s">
        <v>3021</v>
      </c>
      <c r="B1015" t="s">
        <v>1292</v>
      </c>
      <c r="C1015" t="s">
        <v>2218</v>
      </c>
      <c r="D1015" t="s">
        <v>1136</v>
      </c>
      <c r="E1015" t="s">
        <v>220</v>
      </c>
      <c r="F1015" t="s">
        <v>1456</v>
      </c>
      <c r="G1015">
        <f>VLOOKUP(A1015, ProductsOfOrder!A:D, 4, FALSE)</f>
        <v>2000000</v>
      </c>
      <c r="H1015">
        <v>28274</v>
      </c>
      <c r="I1015" t="s">
        <v>238</v>
      </c>
      <c r="J1015" s="13">
        <f>VLOOKUP(A1015, ProductsOfOrder!A:D, 4, FALSE) +H1015-VLOOKUP(A1015, ProductsOfOrder!A:D, 4, FALSE) *I1015</f>
        <v>1968274</v>
      </c>
    </row>
    <row r="1016" spans="1:10" x14ac:dyDescent="0.3">
      <c r="A1016" t="s">
        <v>3022</v>
      </c>
      <c r="B1016" t="s">
        <v>1282</v>
      </c>
      <c r="C1016" t="s">
        <v>2482</v>
      </c>
      <c r="D1016" t="s">
        <v>281</v>
      </c>
      <c r="E1016" t="s">
        <v>220</v>
      </c>
      <c r="F1016" t="s">
        <v>1450</v>
      </c>
      <c r="G1016">
        <f>VLOOKUP(A1016, ProductsOfOrder!A:D, 4, FALSE)</f>
        <v>1000000</v>
      </c>
      <c r="H1016">
        <v>37138</v>
      </c>
      <c r="I1016" t="s">
        <v>222</v>
      </c>
      <c r="J1016" s="13">
        <f>VLOOKUP(A1016, ProductsOfOrder!A:D, 4, FALSE) +H1016-VLOOKUP(A1016, ProductsOfOrder!A:D, 4, FALSE) *I1016</f>
        <v>977138</v>
      </c>
    </row>
    <row r="1017" spans="1:10" x14ac:dyDescent="0.3">
      <c r="A1017" t="s">
        <v>3023</v>
      </c>
      <c r="B1017" t="s">
        <v>1065</v>
      </c>
      <c r="C1017" t="s">
        <v>212</v>
      </c>
      <c r="D1017" t="s">
        <v>2155</v>
      </c>
      <c r="E1017" t="s">
        <v>220</v>
      </c>
      <c r="F1017" t="s">
        <v>1440</v>
      </c>
      <c r="G1017">
        <f>VLOOKUP(A1017, ProductsOfOrder!A:D, 4, FALSE)</f>
        <v>139950000</v>
      </c>
      <c r="H1017">
        <v>32052</v>
      </c>
      <c r="I1017" t="s">
        <v>222</v>
      </c>
      <c r="J1017" s="13">
        <f>VLOOKUP(A1017, ProductsOfOrder!A:D, 4, FALSE) +H1017-VLOOKUP(A1017, ProductsOfOrder!A:D, 4, FALSE) *I1017</f>
        <v>131585052</v>
      </c>
    </row>
    <row r="1018" spans="1:10" x14ac:dyDescent="0.3">
      <c r="A1018" t="s">
        <v>3024</v>
      </c>
      <c r="B1018" t="s">
        <v>1131</v>
      </c>
      <c r="C1018" t="s">
        <v>2272</v>
      </c>
      <c r="D1018" t="s">
        <v>1073</v>
      </c>
      <c r="E1018" t="s">
        <v>214</v>
      </c>
      <c r="F1018" t="s">
        <v>1454</v>
      </c>
      <c r="G1018">
        <f>VLOOKUP(A1018, ProductsOfOrder!A:D, 4, FALSE)</f>
        <v>169950000</v>
      </c>
      <c r="H1018">
        <v>21972</v>
      </c>
      <c r="I1018" t="s">
        <v>238</v>
      </c>
      <c r="J1018" s="13">
        <f>VLOOKUP(A1018, ProductsOfOrder!A:D, 4, FALSE) +H1018-VLOOKUP(A1018, ProductsOfOrder!A:D, 4, FALSE) *I1018</f>
        <v>164873472</v>
      </c>
    </row>
    <row r="1019" spans="1:10" x14ac:dyDescent="0.3">
      <c r="A1019" t="s">
        <v>3025</v>
      </c>
      <c r="B1019" t="s">
        <v>1223</v>
      </c>
      <c r="C1019" t="s">
        <v>450</v>
      </c>
      <c r="D1019" t="s">
        <v>1032</v>
      </c>
      <c r="E1019" t="s">
        <v>214</v>
      </c>
      <c r="F1019" t="s">
        <v>1446</v>
      </c>
      <c r="G1019">
        <f>VLOOKUP(A1019, ProductsOfOrder!A:D, 4, FALSE)</f>
        <v>237930000</v>
      </c>
      <c r="H1019">
        <v>43560</v>
      </c>
      <c r="I1019" t="s">
        <v>238</v>
      </c>
      <c r="J1019" s="13">
        <f>VLOOKUP(A1019, ProductsOfOrder!A:D, 4, FALSE) +H1019-VLOOKUP(A1019, ProductsOfOrder!A:D, 4, FALSE) *I1019</f>
        <v>230835660</v>
      </c>
    </row>
    <row r="1020" spans="1:10" x14ac:dyDescent="0.3">
      <c r="A1020" t="s">
        <v>3026</v>
      </c>
      <c r="B1020" t="s">
        <v>1109</v>
      </c>
      <c r="C1020" t="s">
        <v>2446</v>
      </c>
      <c r="D1020" t="s">
        <v>1075</v>
      </c>
      <c r="E1020" t="s">
        <v>220</v>
      </c>
      <c r="F1020" t="s">
        <v>1453</v>
      </c>
      <c r="G1020">
        <f>VLOOKUP(A1020, ProductsOfOrder!A:D, 4, FALSE)</f>
        <v>500000</v>
      </c>
      <c r="H1020">
        <v>39537</v>
      </c>
      <c r="I1020" t="s">
        <v>238</v>
      </c>
      <c r="J1020" s="13">
        <f>VLOOKUP(A1020, ProductsOfOrder!A:D, 4, FALSE) +H1020-VLOOKUP(A1020, ProductsOfOrder!A:D, 4, FALSE) *I1020</f>
        <v>524537</v>
      </c>
    </row>
    <row r="1021" spans="1:10" x14ac:dyDescent="0.3">
      <c r="A1021" t="s">
        <v>3027</v>
      </c>
      <c r="B1021" t="s">
        <v>1132</v>
      </c>
      <c r="C1021" t="s">
        <v>2158</v>
      </c>
      <c r="D1021" t="s">
        <v>1014</v>
      </c>
      <c r="E1021" t="s">
        <v>220</v>
      </c>
      <c r="F1021" t="s">
        <v>1442</v>
      </c>
      <c r="G1021">
        <f>VLOOKUP(A1021, ProductsOfOrder!A:D, 4, FALSE)</f>
        <v>62648000</v>
      </c>
      <c r="H1021">
        <v>24930</v>
      </c>
      <c r="I1021" t="s">
        <v>275</v>
      </c>
      <c r="J1021" s="13">
        <f>VLOOKUP(A1021, ProductsOfOrder!A:D, 4, FALSE) +H1021-VLOOKUP(A1021, ProductsOfOrder!A:D, 4, FALSE) *I1021</f>
        <v>62046450</v>
      </c>
    </row>
    <row r="1022" spans="1:10" x14ac:dyDescent="0.3">
      <c r="A1022" t="s">
        <v>3028</v>
      </c>
      <c r="B1022" t="s">
        <v>1054</v>
      </c>
      <c r="C1022" t="s">
        <v>2175</v>
      </c>
      <c r="D1022" t="s">
        <v>1102</v>
      </c>
      <c r="E1022" t="s">
        <v>220</v>
      </c>
      <c r="F1022" t="s">
        <v>1459</v>
      </c>
      <c r="G1022">
        <f>VLOOKUP(A1022, ProductsOfOrder!A:D, 4, FALSE)</f>
        <v>24990000</v>
      </c>
      <c r="H1022">
        <v>19480</v>
      </c>
      <c r="I1022" t="s">
        <v>242</v>
      </c>
      <c r="J1022" s="13">
        <f>VLOOKUP(A1022, ProductsOfOrder!A:D, 4, FALSE) +H1022-VLOOKUP(A1022, ProductsOfOrder!A:D, 4, FALSE) *I1022</f>
        <v>23759980</v>
      </c>
    </row>
    <row r="1023" spans="1:10" x14ac:dyDescent="0.3">
      <c r="A1023" t="s">
        <v>3029</v>
      </c>
      <c r="B1023" t="s">
        <v>1360</v>
      </c>
      <c r="C1023" t="s">
        <v>2163</v>
      </c>
      <c r="D1023" t="s">
        <v>264</v>
      </c>
      <c r="E1023" t="s">
        <v>220</v>
      </c>
      <c r="F1023" t="s">
        <v>1448</v>
      </c>
      <c r="G1023">
        <f>VLOOKUP(A1023, ProductsOfOrder!A:D, 4, FALSE)</f>
        <v>159950000</v>
      </c>
      <c r="H1023">
        <v>26595</v>
      </c>
      <c r="I1023" t="s">
        <v>238</v>
      </c>
      <c r="J1023" s="13">
        <f>VLOOKUP(A1023, ProductsOfOrder!A:D, 4, FALSE) +H1023-VLOOKUP(A1023, ProductsOfOrder!A:D, 4, FALSE) *I1023</f>
        <v>155178095</v>
      </c>
    </row>
    <row r="1024" spans="1:10" x14ac:dyDescent="0.3">
      <c r="A1024" t="s">
        <v>3030</v>
      </c>
      <c r="B1024" t="s">
        <v>1006</v>
      </c>
      <c r="C1024" t="s">
        <v>2222</v>
      </c>
      <c r="D1024" t="s">
        <v>1073</v>
      </c>
      <c r="E1024" t="s">
        <v>220</v>
      </c>
      <c r="F1024" t="s">
        <v>1460</v>
      </c>
      <c r="G1024">
        <f>VLOOKUP(A1024, ProductsOfOrder!A:D, 4, FALSE)</f>
        <v>1794000</v>
      </c>
      <c r="H1024">
        <v>19718</v>
      </c>
      <c r="I1024" t="s">
        <v>238</v>
      </c>
      <c r="J1024" s="13">
        <f>VLOOKUP(A1024, ProductsOfOrder!A:D, 4, FALSE) +H1024-VLOOKUP(A1024, ProductsOfOrder!A:D, 4, FALSE) *I1024</f>
        <v>1759898</v>
      </c>
    </row>
    <row r="1025" spans="1:10" x14ac:dyDescent="0.3">
      <c r="A1025" t="s">
        <v>3031</v>
      </c>
      <c r="B1025" t="s">
        <v>1310</v>
      </c>
      <c r="C1025" t="s">
        <v>2299</v>
      </c>
      <c r="D1025" t="s">
        <v>1139</v>
      </c>
      <c r="E1025" t="s">
        <v>220</v>
      </c>
      <c r="F1025" t="s">
        <v>1453</v>
      </c>
      <c r="G1025">
        <f>VLOOKUP(A1025, ProductsOfOrder!A:D, 4, FALSE)</f>
        <v>1000000</v>
      </c>
      <c r="H1025">
        <v>25011</v>
      </c>
      <c r="I1025" t="s">
        <v>238</v>
      </c>
      <c r="J1025" s="13">
        <f>VLOOKUP(A1025, ProductsOfOrder!A:D, 4, FALSE) +H1025-VLOOKUP(A1025, ProductsOfOrder!A:D, 4, FALSE) *I1025</f>
        <v>995011</v>
      </c>
    </row>
    <row r="1026" spans="1:10" x14ac:dyDescent="0.3">
      <c r="A1026" t="s">
        <v>3032</v>
      </c>
      <c r="B1026" t="s">
        <v>1292</v>
      </c>
      <c r="C1026" t="s">
        <v>293</v>
      </c>
      <c r="D1026" t="s">
        <v>237</v>
      </c>
      <c r="E1026" t="s">
        <v>214</v>
      </c>
      <c r="F1026" t="s">
        <v>1453</v>
      </c>
      <c r="G1026">
        <f>VLOOKUP(A1026, ProductsOfOrder!A:D, 4, FALSE)</f>
        <v>119960000</v>
      </c>
      <c r="H1026">
        <v>38548</v>
      </c>
      <c r="I1026" t="s">
        <v>298</v>
      </c>
      <c r="J1026" s="13">
        <f>VLOOKUP(A1026, ProductsOfOrder!A:D, 4, FALSE) +H1026-VLOOKUP(A1026, ProductsOfOrder!A:D, 4, FALSE) *I1026</f>
        <v>108002548</v>
      </c>
    </row>
    <row r="1027" spans="1:10" x14ac:dyDescent="0.3">
      <c r="A1027" t="s">
        <v>3033</v>
      </c>
      <c r="B1027" t="s">
        <v>1333</v>
      </c>
      <c r="C1027" t="s">
        <v>2247</v>
      </c>
      <c r="D1027" t="s">
        <v>1139</v>
      </c>
      <c r="E1027" t="s">
        <v>214</v>
      </c>
      <c r="F1027" t="s">
        <v>1456</v>
      </c>
      <c r="G1027">
        <f>VLOOKUP(A1027, ProductsOfOrder!A:D, 4, FALSE)</f>
        <v>341910000</v>
      </c>
      <c r="H1027">
        <v>20520</v>
      </c>
      <c r="I1027" t="s">
        <v>298</v>
      </c>
      <c r="J1027" s="13">
        <f>VLOOKUP(A1027, ProductsOfOrder!A:D, 4, FALSE) +H1027-VLOOKUP(A1027, ProductsOfOrder!A:D, 4, FALSE) *I1027</f>
        <v>307739520</v>
      </c>
    </row>
    <row r="1028" spans="1:10" x14ac:dyDescent="0.3">
      <c r="A1028" t="s">
        <v>3034</v>
      </c>
      <c r="B1028" t="s">
        <v>1298</v>
      </c>
      <c r="C1028" t="s">
        <v>2202</v>
      </c>
      <c r="D1028" t="s">
        <v>1107</v>
      </c>
      <c r="E1028" t="s">
        <v>220</v>
      </c>
      <c r="F1028" t="s">
        <v>1452</v>
      </c>
      <c r="G1028">
        <f>VLOOKUP(A1028, ProductsOfOrder!A:D, 4, FALSE)</f>
        <v>2000000</v>
      </c>
      <c r="H1028">
        <v>42338</v>
      </c>
      <c r="I1028" t="s">
        <v>261</v>
      </c>
      <c r="J1028" s="13">
        <f>VLOOKUP(A1028, ProductsOfOrder!A:D, 4, FALSE) +H1028-VLOOKUP(A1028, ProductsOfOrder!A:D, 4, FALSE) *I1028</f>
        <v>1862338</v>
      </c>
    </row>
    <row r="1029" spans="1:10" x14ac:dyDescent="0.3">
      <c r="A1029" t="s">
        <v>3035</v>
      </c>
      <c r="B1029" t="s">
        <v>1389</v>
      </c>
      <c r="C1029" t="s">
        <v>318</v>
      </c>
      <c r="D1029" t="s">
        <v>1073</v>
      </c>
      <c r="E1029" t="s">
        <v>214</v>
      </c>
      <c r="F1029" t="s">
        <v>1458</v>
      </c>
      <c r="G1029">
        <f>VLOOKUP(A1029, ProductsOfOrder!A:D, 4, FALSE)</f>
        <v>1992000</v>
      </c>
      <c r="H1029">
        <v>42244</v>
      </c>
      <c r="I1029" t="s">
        <v>242</v>
      </c>
      <c r="J1029" s="13">
        <f>VLOOKUP(A1029, ProductsOfOrder!A:D, 4, FALSE) +H1029-VLOOKUP(A1029, ProductsOfOrder!A:D, 4, FALSE) *I1029</f>
        <v>1934644</v>
      </c>
    </row>
    <row r="1030" spans="1:10" x14ac:dyDescent="0.3">
      <c r="A1030" t="s">
        <v>3036</v>
      </c>
      <c r="B1030" t="s">
        <v>1379</v>
      </c>
      <c r="C1030" t="s">
        <v>323</v>
      </c>
      <c r="D1030" t="s">
        <v>980</v>
      </c>
      <c r="E1030" t="s">
        <v>220</v>
      </c>
      <c r="F1030" t="s">
        <v>1461</v>
      </c>
      <c r="G1030">
        <f>VLOOKUP(A1030, ProductsOfOrder!A:D, 4, FALSE)</f>
        <v>191920000</v>
      </c>
      <c r="H1030">
        <v>21133</v>
      </c>
      <c r="I1030" t="s">
        <v>242</v>
      </c>
      <c r="J1030" s="13">
        <f>VLOOKUP(A1030, ProductsOfOrder!A:D, 4, FALSE) +H1030-VLOOKUP(A1030, ProductsOfOrder!A:D, 4, FALSE) *I1030</f>
        <v>182345133</v>
      </c>
    </row>
    <row r="1031" spans="1:10" x14ac:dyDescent="0.3">
      <c r="A1031" t="s">
        <v>3037</v>
      </c>
      <c r="B1031" t="s">
        <v>1293</v>
      </c>
      <c r="C1031" t="s">
        <v>2837</v>
      </c>
      <c r="D1031" t="s">
        <v>988</v>
      </c>
      <c r="E1031" t="s">
        <v>220</v>
      </c>
      <c r="F1031" t="s">
        <v>1449</v>
      </c>
      <c r="G1031">
        <f>VLOOKUP(A1031, ProductsOfOrder!A:D, 4, FALSE)</f>
        <v>249000</v>
      </c>
      <c r="H1031">
        <v>16621</v>
      </c>
      <c r="I1031" t="s">
        <v>284</v>
      </c>
      <c r="J1031" s="13">
        <f>VLOOKUP(A1031, ProductsOfOrder!A:D, 4, FALSE) +H1031-VLOOKUP(A1031, ProductsOfOrder!A:D, 4, FALSE) *I1031</f>
        <v>255661</v>
      </c>
    </row>
    <row r="1032" spans="1:10" x14ac:dyDescent="0.3">
      <c r="A1032" t="s">
        <v>3038</v>
      </c>
      <c r="B1032" t="s">
        <v>1123</v>
      </c>
      <c r="C1032" t="s">
        <v>2187</v>
      </c>
      <c r="D1032" t="s">
        <v>1009</v>
      </c>
      <c r="E1032" t="s">
        <v>214</v>
      </c>
      <c r="F1032" t="s">
        <v>1453</v>
      </c>
      <c r="G1032">
        <f>VLOOKUP(A1032, ProductsOfOrder!A:D, 4, FALSE)</f>
        <v>12000</v>
      </c>
      <c r="H1032">
        <v>26504</v>
      </c>
      <c r="I1032" t="s">
        <v>275</v>
      </c>
      <c r="J1032" s="13">
        <f>VLOOKUP(A1032, ProductsOfOrder!A:D, 4, FALSE) +H1032-VLOOKUP(A1032, ProductsOfOrder!A:D, 4, FALSE) *I1032</f>
        <v>38384</v>
      </c>
    </row>
    <row r="1033" spans="1:10" x14ac:dyDescent="0.3">
      <c r="A1033" t="s">
        <v>3039</v>
      </c>
      <c r="B1033" t="s">
        <v>1399</v>
      </c>
      <c r="C1033" t="s">
        <v>2911</v>
      </c>
      <c r="D1033" t="s">
        <v>1207</v>
      </c>
      <c r="E1033" t="s">
        <v>220</v>
      </c>
      <c r="F1033" t="s">
        <v>1449</v>
      </c>
      <c r="G1033">
        <f>VLOOKUP(A1033, ProductsOfOrder!A:D, 4, FALSE)</f>
        <v>200000</v>
      </c>
      <c r="H1033">
        <v>17725</v>
      </c>
      <c r="I1033" t="s">
        <v>230</v>
      </c>
      <c r="J1033" s="13">
        <f>VLOOKUP(A1033, ProductsOfOrder!A:D, 4, FALSE) +H1033-VLOOKUP(A1033, ProductsOfOrder!A:D, 4, FALSE) *I1033</f>
        <v>201725</v>
      </c>
    </row>
    <row r="1034" spans="1:10" x14ac:dyDescent="0.3">
      <c r="A1034" t="s">
        <v>3040</v>
      </c>
      <c r="B1034" t="s">
        <v>1012</v>
      </c>
      <c r="C1034" t="s">
        <v>3041</v>
      </c>
      <c r="D1034" t="s">
        <v>1032</v>
      </c>
      <c r="E1034" t="s">
        <v>214</v>
      </c>
      <c r="F1034" t="s">
        <v>1457</v>
      </c>
      <c r="G1034">
        <f>VLOOKUP(A1034, ProductsOfOrder!A:D, 4, FALSE)</f>
        <v>37990000</v>
      </c>
      <c r="H1034">
        <v>19747</v>
      </c>
      <c r="I1034" t="s">
        <v>226</v>
      </c>
      <c r="J1034" s="13">
        <f>VLOOKUP(A1034, ProductsOfOrder!A:D, 4, FALSE) +H1034-VLOOKUP(A1034, ProductsOfOrder!A:D, 4, FALSE) *I1034</f>
        <v>35350447</v>
      </c>
    </row>
    <row r="1035" spans="1:10" x14ac:dyDescent="0.3">
      <c r="A1035" t="s">
        <v>3042</v>
      </c>
      <c r="B1035" t="s">
        <v>1299</v>
      </c>
      <c r="C1035" t="s">
        <v>2537</v>
      </c>
      <c r="D1035" t="s">
        <v>1146</v>
      </c>
      <c r="E1035" t="s">
        <v>214</v>
      </c>
      <c r="F1035" t="s">
        <v>1455</v>
      </c>
      <c r="G1035">
        <f>VLOOKUP(A1035, ProductsOfOrder!A:D, 4, FALSE)</f>
        <v>1000</v>
      </c>
      <c r="H1035">
        <v>20743</v>
      </c>
      <c r="I1035" t="s">
        <v>275</v>
      </c>
      <c r="J1035" s="13">
        <f>VLOOKUP(A1035, ProductsOfOrder!A:D, 4, FALSE) +H1035-VLOOKUP(A1035, ProductsOfOrder!A:D, 4, FALSE) *I1035</f>
        <v>21733</v>
      </c>
    </row>
    <row r="1036" spans="1:10" x14ac:dyDescent="0.3">
      <c r="A1036" t="s">
        <v>3043</v>
      </c>
      <c r="B1036" t="s">
        <v>1016</v>
      </c>
      <c r="C1036" t="s">
        <v>2842</v>
      </c>
      <c r="D1036" t="s">
        <v>1071</v>
      </c>
      <c r="E1036" t="s">
        <v>214</v>
      </c>
      <c r="F1036" t="s">
        <v>1450</v>
      </c>
      <c r="G1036">
        <f>VLOOKUP(A1036, ProductsOfOrder!A:D, 4, FALSE)</f>
        <v>215940000</v>
      </c>
      <c r="H1036">
        <v>16714</v>
      </c>
      <c r="I1036" t="s">
        <v>284</v>
      </c>
      <c r="J1036" s="13">
        <f>VLOOKUP(A1036, ProductsOfOrder!A:D, 4, FALSE) +H1036-VLOOKUP(A1036, ProductsOfOrder!A:D, 4, FALSE) *I1036</f>
        <v>207319114</v>
      </c>
    </row>
    <row r="1037" spans="1:10" x14ac:dyDescent="0.3">
      <c r="A1037" t="s">
        <v>3044</v>
      </c>
      <c r="B1037" t="s">
        <v>1345</v>
      </c>
      <c r="C1037" t="s">
        <v>288</v>
      </c>
      <c r="D1037" t="s">
        <v>1183</v>
      </c>
      <c r="E1037" t="s">
        <v>220</v>
      </c>
      <c r="F1037" t="s">
        <v>1440</v>
      </c>
      <c r="G1037">
        <f>VLOOKUP(A1037, ProductsOfOrder!A:D, 4, FALSE)</f>
        <v>171000</v>
      </c>
      <c r="H1037">
        <v>19332</v>
      </c>
      <c r="I1037" t="s">
        <v>242</v>
      </c>
      <c r="J1037" s="13">
        <f>VLOOKUP(A1037, ProductsOfOrder!A:D, 4, FALSE) +H1037-VLOOKUP(A1037, ProductsOfOrder!A:D, 4, FALSE) *I1037</f>
        <v>181782</v>
      </c>
    </row>
    <row r="1038" spans="1:10" x14ac:dyDescent="0.3">
      <c r="A1038" t="s">
        <v>3045</v>
      </c>
      <c r="B1038" t="s">
        <v>1045</v>
      </c>
      <c r="C1038" t="s">
        <v>2290</v>
      </c>
      <c r="D1038" t="s">
        <v>1133</v>
      </c>
      <c r="E1038" t="s">
        <v>220</v>
      </c>
      <c r="F1038" t="s">
        <v>1455</v>
      </c>
      <c r="G1038">
        <f>VLOOKUP(A1038, ProductsOfOrder!A:D, 4, FALSE)</f>
        <v>305910000</v>
      </c>
      <c r="H1038">
        <v>39109</v>
      </c>
      <c r="I1038" t="s">
        <v>216</v>
      </c>
      <c r="J1038" s="13">
        <f>VLOOKUP(A1038, ProductsOfOrder!A:D, 4, FALSE) +H1038-VLOOKUP(A1038, ProductsOfOrder!A:D, 4, FALSE) *I1038</f>
        <v>299830909</v>
      </c>
    </row>
    <row r="1039" spans="1:10" x14ac:dyDescent="0.3">
      <c r="A1039" t="s">
        <v>3046</v>
      </c>
      <c r="B1039" t="s">
        <v>1421</v>
      </c>
      <c r="C1039" t="s">
        <v>360</v>
      </c>
      <c r="D1039" t="s">
        <v>213</v>
      </c>
      <c r="E1039" t="s">
        <v>214</v>
      </c>
      <c r="F1039" t="s">
        <v>1451</v>
      </c>
      <c r="G1039">
        <f>VLOOKUP(A1039, ProductsOfOrder!A:D, 4, FALSE)</f>
        <v>4998000</v>
      </c>
      <c r="H1039">
        <v>44348</v>
      </c>
      <c r="I1039" t="s">
        <v>298</v>
      </c>
      <c r="J1039" s="13">
        <f>VLOOKUP(A1039, ProductsOfOrder!A:D, 4, FALSE) +H1039-VLOOKUP(A1039, ProductsOfOrder!A:D, 4, FALSE) *I1039</f>
        <v>4542548</v>
      </c>
    </row>
    <row r="1040" spans="1:10" x14ac:dyDescent="0.3">
      <c r="A1040" t="s">
        <v>3047</v>
      </c>
      <c r="B1040" t="s">
        <v>1165</v>
      </c>
      <c r="C1040" t="s">
        <v>3048</v>
      </c>
      <c r="D1040" t="s">
        <v>988</v>
      </c>
      <c r="E1040" t="s">
        <v>214</v>
      </c>
      <c r="F1040" t="s">
        <v>1453</v>
      </c>
      <c r="G1040">
        <f>VLOOKUP(A1040, ProductsOfOrder!A:D, 4, FALSE)</f>
        <v>249000</v>
      </c>
      <c r="H1040">
        <v>44773</v>
      </c>
      <c r="I1040" t="s">
        <v>238</v>
      </c>
      <c r="J1040" s="13">
        <f>VLOOKUP(A1040, ProductsOfOrder!A:D, 4, FALSE) +H1040-VLOOKUP(A1040, ProductsOfOrder!A:D, 4, FALSE) *I1040</f>
        <v>286303</v>
      </c>
    </row>
    <row r="1041" spans="1:10" x14ac:dyDescent="0.3">
      <c r="A1041" t="s">
        <v>3049</v>
      </c>
      <c r="B1041" t="s">
        <v>1232</v>
      </c>
      <c r="C1041" t="s">
        <v>2801</v>
      </c>
      <c r="D1041" t="s">
        <v>1335</v>
      </c>
      <c r="E1041" t="s">
        <v>214</v>
      </c>
      <c r="F1041" t="s">
        <v>1444</v>
      </c>
      <c r="G1041">
        <f>VLOOKUP(A1041, ProductsOfOrder!A:D, 4, FALSE)</f>
        <v>50000</v>
      </c>
      <c r="H1041">
        <v>33865</v>
      </c>
      <c r="I1041" t="s">
        <v>284</v>
      </c>
      <c r="J1041" s="13">
        <f>VLOOKUP(A1041, ProductsOfOrder!A:D, 4, FALSE) +H1041-VLOOKUP(A1041, ProductsOfOrder!A:D, 4, FALSE) *I1041</f>
        <v>81865</v>
      </c>
    </row>
    <row r="1042" spans="1:10" x14ac:dyDescent="0.3">
      <c r="A1042" t="s">
        <v>3050</v>
      </c>
      <c r="B1042" t="s">
        <v>1326</v>
      </c>
      <c r="C1042" t="s">
        <v>2287</v>
      </c>
      <c r="D1042" t="s">
        <v>1162</v>
      </c>
      <c r="E1042" t="s">
        <v>214</v>
      </c>
      <c r="F1042" t="s">
        <v>1442</v>
      </c>
      <c r="G1042">
        <f>VLOOKUP(A1042, ProductsOfOrder!A:D, 4, FALSE)</f>
        <v>140000</v>
      </c>
      <c r="H1042">
        <v>34529</v>
      </c>
      <c r="I1042" t="s">
        <v>284</v>
      </c>
      <c r="J1042" s="13">
        <f>VLOOKUP(A1042, ProductsOfOrder!A:D, 4, FALSE) +H1042-VLOOKUP(A1042, ProductsOfOrder!A:D, 4, FALSE) *I1042</f>
        <v>168929</v>
      </c>
    </row>
    <row r="1043" spans="1:10" x14ac:dyDescent="0.3">
      <c r="A1043" t="s">
        <v>3051</v>
      </c>
      <c r="B1043" t="s">
        <v>1296</v>
      </c>
      <c r="C1043" t="s">
        <v>2245</v>
      </c>
      <c r="D1043" t="s">
        <v>1024</v>
      </c>
      <c r="E1043" t="s">
        <v>214</v>
      </c>
      <c r="F1043" t="s">
        <v>1455</v>
      </c>
      <c r="G1043">
        <f>VLOOKUP(A1043, ProductsOfOrder!A:D, 4, FALSE)</f>
        <v>219900000</v>
      </c>
      <c r="H1043">
        <v>39920</v>
      </c>
      <c r="I1043" t="s">
        <v>226</v>
      </c>
      <c r="J1043" s="13">
        <f>VLOOKUP(A1043, ProductsOfOrder!A:D, 4, FALSE) +H1043-VLOOKUP(A1043, ProductsOfOrder!A:D, 4, FALSE) *I1043</f>
        <v>204546920</v>
      </c>
    </row>
    <row r="1044" spans="1:10" x14ac:dyDescent="0.3">
      <c r="A1044" t="s">
        <v>3052</v>
      </c>
      <c r="B1044" t="s">
        <v>1362</v>
      </c>
      <c r="C1044" t="s">
        <v>349</v>
      </c>
      <c r="D1044" t="s">
        <v>980</v>
      </c>
      <c r="E1044" t="s">
        <v>220</v>
      </c>
      <c r="F1044" t="s">
        <v>1452</v>
      </c>
      <c r="G1044">
        <f>VLOOKUP(A1044, ProductsOfOrder!A:D, 4, FALSE)</f>
        <v>6000000</v>
      </c>
      <c r="H1044">
        <v>41110</v>
      </c>
      <c r="I1044" t="s">
        <v>261</v>
      </c>
      <c r="J1044" s="13">
        <f>VLOOKUP(A1044, ProductsOfOrder!A:D, 4, FALSE) +H1044-VLOOKUP(A1044, ProductsOfOrder!A:D, 4, FALSE) *I1044</f>
        <v>5501110</v>
      </c>
    </row>
    <row r="1045" spans="1:10" x14ac:dyDescent="0.3">
      <c r="A1045" t="s">
        <v>3053</v>
      </c>
      <c r="B1045" t="s">
        <v>1195</v>
      </c>
      <c r="C1045" t="s">
        <v>2295</v>
      </c>
      <c r="D1045" t="s">
        <v>1032</v>
      </c>
      <c r="E1045" t="s">
        <v>214</v>
      </c>
      <c r="F1045" t="s">
        <v>1459</v>
      </c>
      <c r="G1045">
        <f>VLOOKUP(A1045, ProductsOfOrder!A:D, 4, FALSE)</f>
        <v>500000</v>
      </c>
      <c r="H1045">
        <v>18348</v>
      </c>
      <c r="I1045" t="s">
        <v>298</v>
      </c>
      <c r="J1045" s="13">
        <f>VLOOKUP(A1045, ProductsOfOrder!A:D, 4, FALSE) +H1045-VLOOKUP(A1045, ProductsOfOrder!A:D, 4, FALSE) *I1045</f>
        <v>468348</v>
      </c>
    </row>
    <row r="1046" spans="1:10" x14ac:dyDescent="0.3">
      <c r="A1046" t="s">
        <v>3054</v>
      </c>
      <c r="B1046" t="s">
        <v>1044</v>
      </c>
      <c r="C1046" t="s">
        <v>383</v>
      </c>
      <c r="D1046" t="s">
        <v>995</v>
      </c>
      <c r="E1046" t="s">
        <v>214</v>
      </c>
      <c r="F1046" t="s">
        <v>1454</v>
      </c>
      <c r="G1046">
        <f>VLOOKUP(A1046, ProductsOfOrder!A:D, 4, FALSE)</f>
        <v>450000</v>
      </c>
      <c r="H1046">
        <v>23448</v>
      </c>
      <c r="I1046" t="s">
        <v>222</v>
      </c>
      <c r="J1046" s="13">
        <f>VLOOKUP(A1046, ProductsOfOrder!A:D, 4, FALSE) +H1046-VLOOKUP(A1046, ProductsOfOrder!A:D, 4, FALSE) *I1046</f>
        <v>446448</v>
      </c>
    </row>
    <row r="1047" spans="1:10" x14ac:dyDescent="0.3">
      <c r="A1047" t="s">
        <v>3055</v>
      </c>
      <c r="B1047" t="s">
        <v>1122</v>
      </c>
      <c r="C1047" t="s">
        <v>2214</v>
      </c>
      <c r="D1047" t="s">
        <v>980</v>
      </c>
      <c r="E1047" t="s">
        <v>214</v>
      </c>
      <c r="F1047" t="s">
        <v>1440</v>
      </c>
      <c r="G1047">
        <f>VLOOKUP(A1047, ProductsOfOrder!A:D, 4, FALSE)</f>
        <v>400000</v>
      </c>
      <c r="H1047">
        <v>31356</v>
      </c>
      <c r="I1047" t="s">
        <v>226</v>
      </c>
      <c r="J1047" s="13">
        <f>VLOOKUP(A1047, ProductsOfOrder!A:D, 4, FALSE) +H1047-VLOOKUP(A1047, ProductsOfOrder!A:D, 4, FALSE) *I1047</f>
        <v>403356</v>
      </c>
    </row>
    <row r="1048" spans="1:10" x14ac:dyDescent="0.3">
      <c r="A1048" t="s">
        <v>3056</v>
      </c>
      <c r="B1048" t="s">
        <v>1010</v>
      </c>
      <c r="C1048" t="s">
        <v>2994</v>
      </c>
      <c r="D1048" t="s">
        <v>995</v>
      </c>
      <c r="E1048" t="s">
        <v>214</v>
      </c>
      <c r="F1048" t="s">
        <v>1457</v>
      </c>
      <c r="G1048">
        <f>VLOOKUP(A1048, ProductsOfOrder!A:D, 4, FALSE)</f>
        <v>299900000</v>
      </c>
      <c r="H1048">
        <v>35008</v>
      </c>
      <c r="I1048" t="s">
        <v>238</v>
      </c>
      <c r="J1048" s="13">
        <f>VLOOKUP(A1048, ProductsOfOrder!A:D, 4, FALSE) +H1048-VLOOKUP(A1048, ProductsOfOrder!A:D, 4, FALSE) *I1048</f>
        <v>290938008</v>
      </c>
    </row>
    <row r="1049" spans="1:10" x14ac:dyDescent="0.3">
      <c r="A1049" t="s">
        <v>3057</v>
      </c>
      <c r="B1049" t="s">
        <v>1325</v>
      </c>
      <c r="C1049" t="s">
        <v>2778</v>
      </c>
      <c r="D1049" t="s">
        <v>1064</v>
      </c>
      <c r="E1049" t="s">
        <v>220</v>
      </c>
      <c r="F1049" t="s">
        <v>1460</v>
      </c>
      <c r="G1049">
        <f>VLOOKUP(A1049, ProductsOfOrder!A:D, 4, FALSE)</f>
        <v>400000</v>
      </c>
      <c r="H1049">
        <v>40589</v>
      </c>
      <c r="I1049" t="s">
        <v>216</v>
      </c>
      <c r="J1049" s="13">
        <f>VLOOKUP(A1049, ProductsOfOrder!A:D, 4, FALSE) +H1049-VLOOKUP(A1049, ProductsOfOrder!A:D, 4, FALSE) *I1049</f>
        <v>432589</v>
      </c>
    </row>
    <row r="1050" spans="1:10" x14ac:dyDescent="0.3">
      <c r="A1050" t="s">
        <v>3058</v>
      </c>
      <c r="B1050" t="s">
        <v>1365</v>
      </c>
      <c r="C1050" t="s">
        <v>343</v>
      </c>
      <c r="D1050" t="s">
        <v>1017</v>
      </c>
      <c r="E1050" t="s">
        <v>214</v>
      </c>
      <c r="F1050" t="s">
        <v>1442</v>
      </c>
      <c r="G1050">
        <f>VLOOKUP(A1050, ProductsOfOrder!A:D, 4, FALSE)</f>
        <v>75980000</v>
      </c>
      <c r="H1050">
        <v>16586</v>
      </c>
      <c r="I1050" t="s">
        <v>242</v>
      </c>
      <c r="J1050" s="13">
        <f>VLOOKUP(A1050, ProductsOfOrder!A:D, 4, FALSE) +H1050-VLOOKUP(A1050, ProductsOfOrder!A:D, 4, FALSE) *I1050</f>
        <v>72197586</v>
      </c>
    </row>
    <row r="1051" spans="1:10" x14ac:dyDescent="0.3">
      <c r="A1051" t="s">
        <v>3059</v>
      </c>
      <c r="B1051" t="s">
        <v>1238</v>
      </c>
      <c r="C1051" t="s">
        <v>385</v>
      </c>
      <c r="D1051" t="s">
        <v>1038</v>
      </c>
      <c r="E1051" t="s">
        <v>214</v>
      </c>
      <c r="F1051" t="s">
        <v>1453</v>
      </c>
      <c r="G1051">
        <f>VLOOKUP(A1051, ProductsOfOrder!A:D, 4, FALSE)</f>
        <v>30250000</v>
      </c>
      <c r="H1051">
        <v>19728</v>
      </c>
      <c r="I1051" t="s">
        <v>242</v>
      </c>
      <c r="J1051" s="13">
        <f>VLOOKUP(A1051, ProductsOfOrder!A:D, 4, FALSE) +H1051-VLOOKUP(A1051, ProductsOfOrder!A:D, 4, FALSE) *I1051</f>
        <v>28757228</v>
      </c>
    </row>
    <row r="1052" spans="1:10" x14ac:dyDescent="0.3">
      <c r="A1052" t="s">
        <v>3060</v>
      </c>
      <c r="B1052" t="s">
        <v>1314</v>
      </c>
      <c r="C1052" t="s">
        <v>2502</v>
      </c>
      <c r="D1052" t="s">
        <v>1095</v>
      </c>
      <c r="E1052" t="s">
        <v>220</v>
      </c>
      <c r="F1052" t="s">
        <v>1440</v>
      </c>
      <c r="G1052">
        <f>VLOOKUP(A1052, ProductsOfOrder!A:D, 4, FALSE)</f>
        <v>59980000</v>
      </c>
      <c r="H1052">
        <v>44176</v>
      </c>
      <c r="I1052" t="s">
        <v>222</v>
      </c>
      <c r="J1052" s="13">
        <f>VLOOKUP(A1052, ProductsOfOrder!A:D, 4, FALSE) +H1052-VLOOKUP(A1052, ProductsOfOrder!A:D, 4, FALSE) *I1052</f>
        <v>56425376</v>
      </c>
    </row>
    <row r="1053" spans="1:10" x14ac:dyDescent="0.3">
      <c r="A1053" t="s">
        <v>3061</v>
      </c>
      <c r="B1053" t="s">
        <v>1427</v>
      </c>
      <c r="C1053" t="s">
        <v>2979</v>
      </c>
      <c r="D1053" t="s">
        <v>281</v>
      </c>
      <c r="E1053" t="s">
        <v>220</v>
      </c>
      <c r="F1053" t="s">
        <v>1443</v>
      </c>
      <c r="G1053">
        <f>VLOOKUP(A1053, ProductsOfOrder!A:D, 4, FALSE)</f>
        <v>1800000</v>
      </c>
      <c r="H1053">
        <v>15537</v>
      </c>
      <c r="I1053" t="s">
        <v>216</v>
      </c>
      <c r="J1053" s="13">
        <f>VLOOKUP(A1053, ProductsOfOrder!A:D, 4, FALSE) +H1053-VLOOKUP(A1053, ProductsOfOrder!A:D, 4, FALSE) *I1053</f>
        <v>1779537</v>
      </c>
    </row>
    <row r="1054" spans="1:10" x14ac:dyDescent="0.3">
      <c r="A1054" t="s">
        <v>3062</v>
      </c>
      <c r="B1054" t="s">
        <v>1177</v>
      </c>
      <c r="C1054" t="s">
        <v>2162</v>
      </c>
      <c r="D1054" t="s">
        <v>1036</v>
      </c>
      <c r="E1054" t="s">
        <v>220</v>
      </c>
      <c r="F1054" t="s">
        <v>1462</v>
      </c>
      <c r="G1054">
        <f>VLOOKUP(A1054, ProductsOfOrder!A:D, 4, FALSE)</f>
        <v>279900000</v>
      </c>
      <c r="H1054">
        <v>19175</v>
      </c>
      <c r="I1054" t="s">
        <v>284</v>
      </c>
      <c r="J1054" s="13">
        <f>VLOOKUP(A1054, ProductsOfOrder!A:D, 4, FALSE) +H1054-VLOOKUP(A1054, ProductsOfOrder!A:D, 4, FALSE) *I1054</f>
        <v>268723175</v>
      </c>
    </row>
    <row r="1055" spans="1:10" x14ac:dyDescent="0.3">
      <c r="A1055" t="s">
        <v>3063</v>
      </c>
      <c r="B1055" t="s">
        <v>1405</v>
      </c>
      <c r="C1055" t="s">
        <v>2280</v>
      </c>
      <c r="D1055" t="s">
        <v>264</v>
      </c>
      <c r="E1055" t="s">
        <v>220</v>
      </c>
      <c r="F1055" t="s">
        <v>1451</v>
      </c>
      <c r="G1055">
        <f>VLOOKUP(A1055, ProductsOfOrder!A:D, 4, FALSE)</f>
        <v>350000</v>
      </c>
      <c r="H1055">
        <v>18985</v>
      </c>
      <c r="I1055" t="s">
        <v>222</v>
      </c>
      <c r="J1055" s="13">
        <f>VLOOKUP(A1055, ProductsOfOrder!A:D, 4, FALSE) +H1055-VLOOKUP(A1055, ProductsOfOrder!A:D, 4, FALSE) *I1055</f>
        <v>347985</v>
      </c>
    </row>
    <row r="1056" spans="1:10" x14ac:dyDescent="0.3">
      <c r="A1056" t="s">
        <v>3064</v>
      </c>
      <c r="B1056" t="s">
        <v>1361</v>
      </c>
      <c r="C1056" t="s">
        <v>2842</v>
      </c>
      <c r="D1056" t="s">
        <v>1073</v>
      </c>
      <c r="E1056" t="s">
        <v>214</v>
      </c>
      <c r="F1056" t="s">
        <v>1450</v>
      </c>
      <c r="G1056">
        <f>VLOOKUP(A1056, ProductsOfOrder!A:D, 4, FALSE)</f>
        <v>2392000</v>
      </c>
      <c r="H1056">
        <v>21887</v>
      </c>
      <c r="I1056" t="s">
        <v>222</v>
      </c>
      <c r="J1056" s="13">
        <f>VLOOKUP(A1056, ProductsOfOrder!A:D, 4, FALSE) +H1056-VLOOKUP(A1056, ProductsOfOrder!A:D, 4, FALSE) *I1056</f>
        <v>2270367</v>
      </c>
    </row>
    <row r="1057" spans="1:10" x14ac:dyDescent="0.3">
      <c r="A1057" t="s">
        <v>3065</v>
      </c>
      <c r="B1057" t="s">
        <v>1426</v>
      </c>
      <c r="C1057" t="s">
        <v>3066</v>
      </c>
      <c r="D1057" t="s">
        <v>982</v>
      </c>
      <c r="E1057" t="s">
        <v>214</v>
      </c>
      <c r="F1057" t="s">
        <v>1455</v>
      </c>
      <c r="G1057">
        <f>VLOOKUP(A1057, ProductsOfOrder!A:D, 4, FALSE)</f>
        <v>396000</v>
      </c>
      <c r="H1057">
        <v>36296</v>
      </c>
      <c r="I1057" t="s">
        <v>226</v>
      </c>
      <c r="J1057" s="13">
        <f>VLOOKUP(A1057, ProductsOfOrder!A:D, 4, FALSE) +H1057-VLOOKUP(A1057, ProductsOfOrder!A:D, 4, FALSE) *I1057</f>
        <v>404576</v>
      </c>
    </row>
    <row r="1058" spans="1:10" x14ac:dyDescent="0.3">
      <c r="A1058" t="s">
        <v>3067</v>
      </c>
      <c r="B1058" t="s">
        <v>1176</v>
      </c>
      <c r="C1058" t="s">
        <v>450</v>
      </c>
      <c r="D1058" t="s">
        <v>1034</v>
      </c>
      <c r="E1058" t="s">
        <v>220</v>
      </c>
      <c r="F1058" t="s">
        <v>1460</v>
      </c>
      <c r="G1058">
        <f>VLOOKUP(A1058, ProductsOfOrder!A:D, 4, FALSE)</f>
        <v>119950000</v>
      </c>
      <c r="H1058">
        <v>28926</v>
      </c>
      <c r="I1058" t="s">
        <v>298</v>
      </c>
      <c r="J1058" s="13">
        <f>VLOOKUP(A1058, ProductsOfOrder!A:D, 4, FALSE) +H1058-VLOOKUP(A1058, ProductsOfOrder!A:D, 4, FALSE) *I1058</f>
        <v>107983926</v>
      </c>
    </row>
    <row r="1059" spans="1:10" x14ac:dyDescent="0.3">
      <c r="A1059" t="s">
        <v>3068</v>
      </c>
      <c r="B1059" t="s">
        <v>1237</v>
      </c>
      <c r="C1059" t="s">
        <v>2324</v>
      </c>
      <c r="D1059" t="s">
        <v>1124</v>
      </c>
      <c r="E1059" t="s">
        <v>214</v>
      </c>
      <c r="F1059" t="s">
        <v>1462</v>
      </c>
      <c r="G1059">
        <f>VLOOKUP(A1059, ProductsOfOrder!A:D, 4, FALSE)</f>
        <v>339900000</v>
      </c>
      <c r="H1059">
        <v>22591</v>
      </c>
      <c r="I1059" t="s">
        <v>222</v>
      </c>
      <c r="J1059" s="13">
        <f>VLOOKUP(A1059, ProductsOfOrder!A:D, 4, FALSE) +H1059-VLOOKUP(A1059, ProductsOfOrder!A:D, 4, FALSE) *I1059</f>
        <v>319528591</v>
      </c>
    </row>
    <row r="1060" spans="1:10" x14ac:dyDescent="0.3">
      <c r="A1060" t="s">
        <v>3069</v>
      </c>
      <c r="B1060" t="s">
        <v>1305</v>
      </c>
      <c r="C1060" t="s">
        <v>3070</v>
      </c>
      <c r="D1060" t="s">
        <v>1169</v>
      </c>
      <c r="E1060" t="s">
        <v>220</v>
      </c>
      <c r="F1060" t="s">
        <v>1453</v>
      </c>
      <c r="G1060">
        <f>VLOOKUP(A1060, ProductsOfOrder!A:D, 4, FALSE)</f>
        <v>5364000</v>
      </c>
      <c r="H1060">
        <v>38983</v>
      </c>
      <c r="I1060" t="s">
        <v>216</v>
      </c>
      <c r="J1060" s="13">
        <f>VLOOKUP(A1060, ProductsOfOrder!A:D, 4, FALSE) +H1060-VLOOKUP(A1060, ProductsOfOrder!A:D, 4, FALSE) *I1060</f>
        <v>5295703</v>
      </c>
    </row>
    <row r="1061" spans="1:10" x14ac:dyDescent="0.3">
      <c r="A1061" t="s">
        <v>3071</v>
      </c>
      <c r="B1061" t="s">
        <v>1387</v>
      </c>
      <c r="C1061" t="s">
        <v>259</v>
      </c>
      <c r="D1061" t="s">
        <v>1136</v>
      </c>
      <c r="E1061" t="s">
        <v>214</v>
      </c>
      <c r="F1061" t="s">
        <v>1454</v>
      </c>
      <c r="G1061">
        <f>VLOOKUP(A1061, ProductsOfOrder!A:D, 4, FALSE)</f>
        <v>319900000</v>
      </c>
      <c r="H1061">
        <v>26574</v>
      </c>
      <c r="I1061" t="s">
        <v>222</v>
      </c>
      <c r="J1061" s="13">
        <f>VLOOKUP(A1061, ProductsOfOrder!A:D, 4, FALSE) +H1061-VLOOKUP(A1061, ProductsOfOrder!A:D, 4, FALSE) *I1061</f>
        <v>300732574</v>
      </c>
    </row>
    <row r="1062" spans="1:10" x14ac:dyDescent="0.3">
      <c r="A1062" t="s">
        <v>3072</v>
      </c>
      <c r="B1062" t="s">
        <v>1435</v>
      </c>
      <c r="C1062" t="s">
        <v>2352</v>
      </c>
      <c r="D1062" t="s">
        <v>997</v>
      </c>
      <c r="E1062" t="s">
        <v>220</v>
      </c>
      <c r="F1062" t="s">
        <v>1449</v>
      </c>
      <c r="G1062">
        <f>VLOOKUP(A1062, ProductsOfOrder!A:D, 4, FALSE)</f>
        <v>249900000</v>
      </c>
      <c r="H1062">
        <v>40597</v>
      </c>
      <c r="I1062" t="s">
        <v>222</v>
      </c>
      <c r="J1062" s="13">
        <f>VLOOKUP(A1062, ProductsOfOrder!A:D, 4, FALSE) +H1062-VLOOKUP(A1062, ProductsOfOrder!A:D, 4, FALSE) *I1062</f>
        <v>234946597</v>
      </c>
    </row>
    <row r="1063" spans="1:10" x14ac:dyDescent="0.3">
      <c r="A1063" t="s">
        <v>3073</v>
      </c>
      <c r="B1063" t="s">
        <v>1378</v>
      </c>
      <c r="C1063" t="s">
        <v>2537</v>
      </c>
      <c r="D1063" t="s">
        <v>1030</v>
      </c>
      <c r="E1063" t="s">
        <v>220</v>
      </c>
      <c r="F1063" t="s">
        <v>1447</v>
      </c>
      <c r="G1063">
        <f>VLOOKUP(A1063, ProductsOfOrder!A:D, 4, FALSE)</f>
        <v>63000</v>
      </c>
      <c r="H1063">
        <v>29398</v>
      </c>
      <c r="I1063" t="s">
        <v>298</v>
      </c>
      <c r="J1063" s="13">
        <f>VLOOKUP(A1063, ProductsOfOrder!A:D, 4, FALSE) +H1063-VLOOKUP(A1063, ProductsOfOrder!A:D, 4, FALSE) *I1063</f>
        <v>86098</v>
      </c>
    </row>
    <row r="1064" spans="1:10" x14ac:dyDescent="0.3">
      <c r="A1064" t="s">
        <v>3074</v>
      </c>
      <c r="B1064" t="s">
        <v>1172</v>
      </c>
      <c r="C1064" t="s">
        <v>425</v>
      </c>
      <c r="D1064" t="s">
        <v>1007</v>
      </c>
      <c r="E1064" t="s">
        <v>220</v>
      </c>
      <c r="F1064" t="s">
        <v>1448</v>
      </c>
      <c r="G1064">
        <f>VLOOKUP(A1064, ProductsOfOrder!A:D, 4, FALSE)</f>
        <v>2093000</v>
      </c>
      <c r="H1064">
        <v>37038</v>
      </c>
      <c r="I1064" t="s">
        <v>226</v>
      </c>
      <c r="J1064" s="13">
        <f>VLOOKUP(A1064, ProductsOfOrder!A:D, 4, FALSE) +H1064-VLOOKUP(A1064, ProductsOfOrder!A:D, 4, FALSE) *I1064</f>
        <v>1983528</v>
      </c>
    </row>
    <row r="1065" spans="1:10" x14ac:dyDescent="0.3">
      <c r="A1065" t="s">
        <v>3075</v>
      </c>
      <c r="B1065" t="s">
        <v>1155</v>
      </c>
      <c r="C1065" t="s">
        <v>2710</v>
      </c>
      <c r="D1065" t="s">
        <v>271</v>
      </c>
      <c r="E1065" t="s">
        <v>214</v>
      </c>
      <c r="F1065" t="s">
        <v>1462</v>
      </c>
      <c r="G1065">
        <f>VLOOKUP(A1065, ProductsOfOrder!A:D, 4, FALSE)</f>
        <v>96000</v>
      </c>
      <c r="H1065">
        <v>16242</v>
      </c>
      <c r="I1065" t="s">
        <v>275</v>
      </c>
      <c r="J1065" s="13">
        <f>VLOOKUP(A1065, ProductsOfOrder!A:D, 4, FALSE) +H1065-VLOOKUP(A1065, ProductsOfOrder!A:D, 4, FALSE) *I1065</f>
        <v>111282</v>
      </c>
    </row>
    <row r="1066" spans="1:10" x14ac:dyDescent="0.3">
      <c r="A1066" t="s">
        <v>3076</v>
      </c>
      <c r="B1066" t="s">
        <v>1246</v>
      </c>
      <c r="C1066" t="s">
        <v>302</v>
      </c>
      <c r="D1066" t="s">
        <v>1032</v>
      </c>
      <c r="E1066" t="s">
        <v>220</v>
      </c>
      <c r="F1066" t="s">
        <v>1458</v>
      </c>
      <c r="G1066">
        <f>VLOOKUP(A1066, ProductsOfOrder!A:D, 4, FALSE)</f>
        <v>495000</v>
      </c>
      <c r="H1066">
        <v>43093</v>
      </c>
      <c r="I1066" t="s">
        <v>216</v>
      </c>
      <c r="J1066" s="13">
        <f>VLOOKUP(A1066, ProductsOfOrder!A:D, 4, FALSE) +H1066-VLOOKUP(A1066, ProductsOfOrder!A:D, 4, FALSE) *I1066</f>
        <v>528193</v>
      </c>
    </row>
    <row r="1067" spans="1:10" x14ac:dyDescent="0.3">
      <c r="A1067" t="s">
        <v>3077</v>
      </c>
      <c r="B1067" t="s">
        <v>1159</v>
      </c>
      <c r="C1067" t="s">
        <v>2262</v>
      </c>
      <c r="D1067" t="s">
        <v>1007</v>
      </c>
      <c r="E1067" t="s">
        <v>214</v>
      </c>
      <c r="F1067" t="s">
        <v>1456</v>
      </c>
      <c r="G1067">
        <f>VLOOKUP(A1067, ProductsOfOrder!A:D, 4, FALSE)</f>
        <v>2000000</v>
      </c>
      <c r="H1067">
        <v>36775</v>
      </c>
      <c r="I1067" t="s">
        <v>230</v>
      </c>
      <c r="J1067" s="13">
        <f>VLOOKUP(A1067, ProductsOfOrder!A:D, 4, FALSE) +H1067-VLOOKUP(A1067, ProductsOfOrder!A:D, 4, FALSE) *I1067</f>
        <v>1876775</v>
      </c>
    </row>
    <row r="1068" spans="1:10" x14ac:dyDescent="0.3">
      <c r="A1068" t="s">
        <v>3078</v>
      </c>
      <c r="B1068" t="s">
        <v>1249</v>
      </c>
      <c r="C1068" t="s">
        <v>2138</v>
      </c>
      <c r="D1068" t="s">
        <v>1011</v>
      </c>
      <c r="E1068" t="s">
        <v>214</v>
      </c>
      <c r="F1068" t="s">
        <v>1458</v>
      </c>
      <c r="G1068">
        <f>VLOOKUP(A1068, ProductsOfOrder!A:D, 4, FALSE)</f>
        <v>59980000</v>
      </c>
      <c r="H1068">
        <v>24794</v>
      </c>
      <c r="I1068" t="s">
        <v>261</v>
      </c>
      <c r="J1068" s="13">
        <f>VLOOKUP(A1068, ProductsOfOrder!A:D, 4, FALSE) +H1068-VLOOKUP(A1068, ProductsOfOrder!A:D, 4, FALSE) *I1068</f>
        <v>54606594</v>
      </c>
    </row>
    <row r="1069" spans="1:10" x14ac:dyDescent="0.3">
      <c r="A1069" t="s">
        <v>3079</v>
      </c>
      <c r="B1069" t="s">
        <v>1228</v>
      </c>
      <c r="C1069" t="s">
        <v>2173</v>
      </c>
      <c r="D1069" t="s">
        <v>1017</v>
      </c>
      <c r="E1069" t="s">
        <v>214</v>
      </c>
      <c r="F1069" t="s">
        <v>1444</v>
      </c>
      <c r="G1069">
        <f>VLOOKUP(A1069, ProductsOfOrder!A:D, 4, FALSE)</f>
        <v>203940000</v>
      </c>
      <c r="H1069">
        <v>18868</v>
      </c>
      <c r="I1069" t="s">
        <v>284</v>
      </c>
      <c r="J1069" s="13">
        <f>VLOOKUP(A1069, ProductsOfOrder!A:D, 4, FALSE) +H1069-VLOOKUP(A1069, ProductsOfOrder!A:D, 4, FALSE) *I1069</f>
        <v>195801268</v>
      </c>
    </row>
    <row r="1070" spans="1:10" x14ac:dyDescent="0.3">
      <c r="A1070" t="s">
        <v>3080</v>
      </c>
      <c r="B1070" t="s">
        <v>1110</v>
      </c>
      <c r="C1070" t="s">
        <v>336</v>
      </c>
      <c r="D1070" t="s">
        <v>1009</v>
      </c>
      <c r="E1070" t="s">
        <v>214</v>
      </c>
      <c r="F1070" t="s">
        <v>1441</v>
      </c>
      <c r="G1070">
        <f>VLOOKUP(A1070, ProductsOfOrder!A:D, 4, FALSE)</f>
        <v>890000</v>
      </c>
      <c r="H1070">
        <v>30305</v>
      </c>
      <c r="I1070" t="s">
        <v>261</v>
      </c>
      <c r="J1070" s="13">
        <f>VLOOKUP(A1070, ProductsOfOrder!A:D, 4, FALSE) +H1070-VLOOKUP(A1070, ProductsOfOrder!A:D, 4, FALSE) *I1070</f>
        <v>840205</v>
      </c>
    </row>
    <row r="1071" spans="1:10" x14ac:dyDescent="0.3">
      <c r="A1071" t="s">
        <v>3081</v>
      </c>
      <c r="B1071" t="s">
        <v>1429</v>
      </c>
      <c r="C1071" t="s">
        <v>389</v>
      </c>
      <c r="D1071" t="s">
        <v>1055</v>
      </c>
      <c r="E1071" t="s">
        <v>220</v>
      </c>
      <c r="F1071" t="s">
        <v>1452</v>
      </c>
      <c r="G1071">
        <f>VLOOKUP(A1071, ProductsOfOrder!A:D, 4, FALSE)</f>
        <v>414000</v>
      </c>
      <c r="H1071">
        <v>39702</v>
      </c>
      <c r="I1071" t="s">
        <v>242</v>
      </c>
      <c r="J1071" s="13">
        <f>VLOOKUP(A1071, ProductsOfOrder!A:D, 4, FALSE) +H1071-VLOOKUP(A1071, ProductsOfOrder!A:D, 4, FALSE) *I1071</f>
        <v>433002</v>
      </c>
    </row>
    <row r="1072" spans="1:10" x14ac:dyDescent="0.3">
      <c r="A1072" t="s">
        <v>3082</v>
      </c>
      <c r="B1072" t="s">
        <v>1274</v>
      </c>
      <c r="C1072" t="s">
        <v>3083</v>
      </c>
      <c r="D1072" t="s">
        <v>1032</v>
      </c>
      <c r="E1072" t="s">
        <v>214</v>
      </c>
      <c r="F1072" t="s">
        <v>1449</v>
      </c>
      <c r="G1072">
        <f>VLOOKUP(A1072, ProductsOfOrder!A:D, 4, FALSE)</f>
        <v>191940000</v>
      </c>
      <c r="H1072">
        <v>29914</v>
      </c>
      <c r="I1072" t="s">
        <v>275</v>
      </c>
      <c r="J1072" s="13">
        <f>VLOOKUP(A1072, ProductsOfOrder!A:D, 4, FALSE) +H1072-VLOOKUP(A1072, ProductsOfOrder!A:D, 4, FALSE) *I1072</f>
        <v>190050514</v>
      </c>
    </row>
    <row r="1073" spans="1:10" x14ac:dyDescent="0.3">
      <c r="A1073" t="s">
        <v>3084</v>
      </c>
      <c r="B1073" t="s">
        <v>1322</v>
      </c>
      <c r="C1073" t="s">
        <v>450</v>
      </c>
      <c r="D1073" t="s">
        <v>1073</v>
      </c>
      <c r="E1073" t="s">
        <v>220</v>
      </c>
      <c r="F1073" t="s">
        <v>1452</v>
      </c>
      <c r="G1073">
        <f>VLOOKUP(A1073, ProductsOfOrder!A:D, 4, FALSE)</f>
        <v>513000</v>
      </c>
      <c r="H1073">
        <v>36466</v>
      </c>
      <c r="I1073" t="s">
        <v>238</v>
      </c>
      <c r="J1073" s="13">
        <f>VLOOKUP(A1073, ProductsOfOrder!A:D, 4, FALSE) +H1073-VLOOKUP(A1073, ProductsOfOrder!A:D, 4, FALSE) *I1073</f>
        <v>534076</v>
      </c>
    </row>
    <row r="1074" spans="1:10" x14ac:dyDescent="0.3">
      <c r="A1074" t="s">
        <v>3085</v>
      </c>
      <c r="B1074" t="s">
        <v>1184</v>
      </c>
      <c r="C1074" t="s">
        <v>3086</v>
      </c>
      <c r="D1074" t="s">
        <v>982</v>
      </c>
      <c r="E1074" t="s">
        <v>220</v>
      </c>
      <c r="F1074" t="s">
        <v>1448</v>
      </c>
      <c r="G1074">
        <f>VLOOKUP(A1074, ProductsOfOrder!A:D, 4, FALSE)</f>
        <v>99960000</v>
      </c>
      <c r="H1074">
        <v>40482</v>
      </c>
      <c r="I1074" t="s">
        <v>261</v>
      </c>
      <c r="J1074" s="13">
        <f>VLOOKUP(A1074, ProductsOfOrder!A:D, 4, FALSE) +H1074-VLOOKUP(A1074, ProductsOfOrder!A:D, 4, FALSE) *I1074</f>
        <v>91004082</v>
      </c>
    </row>
    <row r="1075" spans="1:10" x14ac:dyDescent="0.3">
      <c r="A1075" t="s">
        <v>3087</v>
      </c>
      <c r="B1075" t="s">
        <v>1106</v>
      </c>
      <c r="C1075" t="s">
        <v>2171</v>
      </c>
      <c r="D1075" t="s">
        <v>1207</v>
      </c>
      <c r="E1075" t="s">
        <v>220</v>
      </c>
      <c r="F1075" t="s">
        <v>1447</v>
      </c>
      <c r="G1075">
        <f>VLOOKUP(A1075, ProductsOfOrder!A:D, 4, FALSE)</f>
        <v>2392000</v>
      </c>
      <c r="H1075">
        <v>41381</v>
      </c>
      <c r="I1075" t="s">
        <v>222</v>
      </c>
      <c r="J1075" s="13">
        <f>VLOOKUP(A1075, ProductsOfOrder!A:D, 4, FALSE) +H1075-VLOOKUP(A1075, ProductsOfOrder!A:D, 4, FALSE) *I1075</f>
        <v>2289861</v>
      </c>
    </row>
    <row r="1076" spans="1:10" x14ac:dyDescent="0.3">
      <c r="A1076" t="s">
        <v>3088</v>
      </c>
      <c r="B1076" t="s">
        <v>1059</v>
      </c>
      <c r="C1076" t="s">
        <v>2296</v>
      </c>
      <c r="D1076" t="s">
        <v>997</v>
      </c>
      <c r="E1076" t="s">
        <v>220</v>
      </c>
      <c r="F1076" t="s">
        <v>1462</v>
      </c>
      <c r="G1076">
        <f>VLOOKUP(A1076, ProductsOfOrder!A:D, 4, FALSE)</f>
        <v>1939000</v>
      </c>
      <c r="H1076">
        <v>23378</v>
      </c>
      <c r="I1076" t="s">
        <v>261</v>
      </c>
      <c r="J1076" s="13">
        <f>VLOOKUP(A1076, ProductsOfOrder!A:D, 4, FALSE) +H1076-VLOOKUP(A1076, ProductsOfOrder!A:D, 4, FALSE) *I1076</f>
        <v>1787868</v>
      </c>
    </row>
    <row r="1077" spans="1:10" x14ac:dyDescent="0.3">
      <c r="A1077" t="s">
        <v>3089</v>
      </c>
      <c r="B1077" t="s">
        <v>1106</v>
      </c>
      <c r="C1077" t="s">
        <v>3048</v>
      </c>
      <c r="D1077" t="s">
        <v>988</v>
      </c>
      <c r="E1077" t="s">
        <v>220</v>
      </c>
      <c r="F1077" t="s">
        <v>1458</v>
      </c>
      <c r="G1077">
        <f>VLOOKUP(A1077, ProductsOfOrder!A:D, 4, FALSE)</f>
        <v>50000000</v>
      </c>
      <c r="H1077">
        <v>36287</v>
      </c>
      <c r="I1077" t="s">
        <v>298</v>
      </c>
      <c r="J1077" s="13">
        <f>VLOOKUP(A1077, ProductsOfOrder!A:D, 4, FALSE) +H1077-VLOOKUP(A1077, ProductsOfOrder!A:D, 4, FALSE) *I1077</f>
        <v>45036287</v>
      </c>
    </row>
    <row r="1078" spans="1:10" x14ac:dyDescent="0.3">
      <c r="A1078" t="s">
        <v>3090</v>
      </c>
      <c r="B1078" t="s">
        <v>1269</v>
      </c>
      <c r="C1078" t="s">
        <v>288</v>
      </c>
      <c r="D1078" t="s">
        <v>1052</v>
      </c>
      <c r="E1078" t="s">
        <v>214</v>
      </c>
      <c r="F1078" t="s">
        <v>1442</v>
      </c>
      <c r="G1078">
        <f>VLOOKUP(A1078, ProductsOfOrder!A:D, 4, FALSE)</f>
        <v>127960000</v>
      </c>
      <c r="H1078">
        <v>15574</v>
      </c>
      <c r="I1078" t="s">
        <v>238</v>
      </c>
      <c r="J1078" s="13">
        <f>VLOOKUP(A1078, ProductsOfOrder!A:D, 4, FALSE) +H1078-VLOOKUP(A1078, ProductsOfOrder!A:D, 4, FALSE) *I1078</f>
        <v>124136774</v>
      </c>
    </row>
    <row r="1079" spans="1:10" x14ac:dyDescent="0.3">
      <c r="A1079" t="s">
        <v>3091</v>
      </c>
      <c r="B1079" t="s">
        <v>1253</v>
      </c>
      <c r="C1079" t="s">
        <v>259</v>
      </c>
      <c r="D1079" t="s">
        <v>224</v>
      </c>
      <c r="E1079" t="s">
        <v>220</v>
      </c>
      <c r="F1079" t="s">
        <v>1456</v>
      </c>
      <c r="G1079">
        <f>VLOOKUP(A1079, ProductsOfOrder!A:D, 4, FALSE)</f>
        <v>343000</v>
      </c>
      <c r="H1079">
        <v>24081</v>
      </c>
      <c r="I1079" t="s">
        <v>222</v>
      </c>
      <c r="J1079" s="13">
        <f>VLOOKUP(A1079, ProductsOfOrder!A:D, 4, FALSE) +H1079-VLOOKUP(A1079, ProductsOfOrder!A:D, 4, FALSE) *I1079</f>
        <v>346501</v>
      </c>
    </row>
    <row r="1080" spans="1:10" x14ac:dyDescent="0.3">
      <c r="A1080" t="s">
        <v>3092</v>
      </c>
      <c r="B1080" t="s">
        <v>1426</v>
      </c>
      <c r="C1080" t="s">
        <v>2559</v>
      </c>
      <c r="D1080" t="s">
        <v>1020</v>
      </c>
      <c r="E1080" t="s">
        <v>220</v>
      </c>
      <c r="F1080" t="s">
        <v>1446</v>
      </c>
      <c r="G1080">
        <f>VLOOKUP(A1080, ProductsOfOrder!A:D, 4, FALSE)</f>
        <v>23463000</v>
      </c>
      <c r="H1080">
        <v>21566</v>
      </c>
      <c r="I1080" t="s">
        <v>238</v>
      </c>
      <c r="J1080" s="13">
        <f>VLOOKUP(A1080, ProductsOfOrder!A:D, 4, FALSE) +H1080-VLOOKUP(A1080, ProductsOfOrder!A:D, 4, FALSE) *I1080</f>
        <v>22780676</v>
      </c>
    </row>
    <row r="1081" spans="1:10" x14ac:dyDescent="0.3">
      <c r="A1081" t="s">
        <v>3093</v>
      </c>
      <c r="B1081" t="s">
        <v>994</v>
      </c>
      <c r="C1081" t="s">
        <v>2139</v>
      </c>
      <c r="D1081" t="s">
        <v>2155</v>
      </c>
      <c r="E1081" t="s">
        <v>214</v>
      </c>
      <c r="F1081" t="s">
        <v>1444</v>
      </c>
      <c r="G1081">
        <f>VLOOKUP(A1081, ProductsOfOrder!A:D, 4, FALSE)</f>
        <v>300000</v>
      </c>
      <c r="H1081">
        <v>22844</v>
      </c>
      <c r="I1081" t="s">
        <v>216</v>
      </c>
      <c r="J1081" s="13">
        <f>VLOOKUP(A1081, ProductsOfOrder!A:D, 4, FALSE) +H1081-VLOOKUP(A1081, ProductsOfOrder!A:D, 4, FALSE) *I1081</f>
        <v>316844</v>
      </c>
    </row>
    <row r="1082" spans="1:10" x14ac:dyDescent="0.3">
      <c r="A1082" t="s">
        <v>3094</v>
      </c>
      <c r="B1082" t="s">
        <v>1313</v>
      </c>
      <c r="C1082" t="s">
        <v>2273</v>
      </c>
      <c r="D1082" t="s">
        <v>264</v>
      </c>
      <c r="E1082" t="s">
        <v>220</v>
      </c>
      <c r="F1082" t="s">
        <v>1463</v>
      </c>
      <c r="G1082">
        <f>VLOOKUP(A1082, ProductsOfOrder!A:D, 4, FALSE)</f>
        <v>200000</v>
      </c>
      <c r="H1082">
        <v>21545</v>
      </c>
      <c r="I1082" t="s">
        <v>222</v>
      </c>
      <c r="J1082" s="13">
        <f>VLOOKUP(A1082, ProductsOfOrder!A:D, 4, FALSE) +H1082-VLOOKUP(A1082, ProductsOfOrder!A:D, 4, FALSE) *I1082</f>
        <v>209545</v>
      </c>
    </row>
    <row r="1083" spans="1:10" x14ac:dyDescent="0.3">
      <c r="A1083" t="s">
        <v>3095</v>
      </c>
      <c r="B1083" t="s">
        <v>1097</v>
      </c>
      <c r="C1083" t="s">
        <v>2293</v>
      </c>
      <c r="D1083" t="s">
        <v>1114</v>
      </c>
      <c r="E1083" t="s">
        <v>214</v>
      </c>
      <c r="F1083" t="s">
        <v>1453</v>
      </c>
      <c r="G1083">
        <f>VLOOKUP(A1083, ProductsOfOrder!A:D, 4, FALSE)</f>
        <v>13176000</v>
      </c>
      <c r="H1083">
        <v>33559</v>
      </c>
      <c r="I1083" t="s">
        <v>242</v>
      </c>
      <c r="J1083" s="13">
        <f>VLOOKUP(A1083, ProductsOfOrder!A:D, 4, FALSE) +H1083-VLOOKUP(A1083, ProductsOfOrder!A:D, 4, FALSE) *I1083</f>
        <v>12550759</v>
      </c>
    </row>
    <row r="1084" spans="1:10" x14ac:dyDescent="0.3">
      <c r="A1084" t="s">
        <v>3096</v>
      </c>
      <c r="B1084" t="s">
        <v>1399</v>
      </c>
      <c r="C1084" t="s">
        <v>2317</v>
      </c>
      <c r="D1084" t="s">
        <v>986</v>
      </c>
      <c r="E1084" t="s">
        <v>220</v>
      </c>
      <c r="F1084" t="s">
        <v>1461</v>
      </c>
      <c r="G1084">
        <f>VLOOKUP(A1084, ProductsOfOrder!A:D, 4, FALSE)</f>
        <v>249900000</v>
      </c>
      <c r="H1084">
        <v>35957</v>
      </c>
      <c r="I1084" t="s">
        <v>226</v>
      </c>
      <c r="J1084" s="13">
        <f>VLOOKUP(A1084, ProductsOfOrder!A:D, 4, FALSE) +H1084-VLOOKUP(A1084, ProductsOfOrder!A:D, 4, FALSE) *I1084</f>
        <v>232442957</v>
      </c>
    </row>
    <row r="1085" spans="1:10" x14ac:dyDescent="0.3">
      <c r="A1085" t="s">
        <v>3097</v>
      </c>
      <c r="B1085" t="s">
        <v>1395</v>
      </c>
      <c r="C1085" t="s">
        <v>2559</v>
      </c>
      <c r="D1085" t="s">
        <v>1030</v>
      </c>
      <c r="E1085" t="s">
        <v>220</v>
      </c>
      <c r="F1085" t="s">
        <v>1460</v>
      </c>
      <c r="G1085">
        <f>VLOOKUP(A1085, ProductsOfOrder!A:D, 4, FALSE)</f>
        <v>1794000</v>
      </c>
      <c r="H1085">
        <v>28267</v>
      </c>
      <c r="I1085" t="s">
        <v>298</v>
      </c>
      <c r="J1085" s="13">
        <f>VLOOKUP(A1085, ProductsOfOrder!A:D, 4, FALSE) +H1085-VLOOKUP(A1085, ProductsOfOrder!A:D, 4, FALSE) *I1085</f>
        <v>1642867</v>
      </c>
    </row>
    <row r="1086" spans="1:10" x14ac:dyDescent="0.3">
      <c r="A1086" t="s">
        <v>3098</v>
      </c>
      <c r="B1086" t="s">
        <v>1237</v>
      </c>
      <c r="C1086" t="s">
        <v>2281</v>
      </c>
      <c r="D1086" t="s">
        <v>1133</v>
      </c>
      <c r="E1086" t="s">
        <v>214</v>
      </c>
      <c r="F1086" t="s">
        <v>1452</v>
      </c>
      <c r="G1086">
        <f>VLOOKUP(A1086, ProductsOfOrder!A:D, 4, FALSE)</f>
        <v>1794000</v>
      </c>
      <c r="H1086">
        <v>41198</v>
      </c>
      <c r="I1086" t="s">
        <v>242</v>
      </c>
      <c r="J1086" s="13">
        <f>VLOOKUP(A1086, ProductsOfOrder!A:D, 4, FALSE) +H1086-VLOOKUP(A1086, ProductsOfOrder!A:D, 4, FALSE) *I1086</f>
        <v>1745498</v>
      </c>
    </row>
    <row r="1087" spans="1:10" x14ac:dyDescent="0.3">
      <c r="A1087" t="s">
        <v>3099</v>
      </c>
      <c r="B1087" t="s">
        <v>1091</v>
      </c>
      <c r="C1087" t="s">
        <v>259</v>
      </c>
      <c r="D1087" t="s">
        <v>1086</v>
      </c>
      <c r="E1087" t="s">
        <v>220</v>
      </c>
      <c r="F1087" t="s">
        <v>1450</v>
      </c>
      <c r="G1087">
        <f>VLOOKUP(A1087, ProductsOfOrder!A:D, 4, FALSE)</f>
        <v>31730000</v>
      </c>
      <c r="H1087">
        <v>27048</v>
      </c>
      <c r="I1087" t="s">
        <v>222</v>
      </c>
      <c r="J1087" s="13">
        <f>VLOOKUP(A1087, ProductsOfOrder!A:D, 4, FALSE) +H1087-VLOOKUP(A1087, ProductsOfOrder!A:D, 4, FALSE) *I1087</f>
        <v>29853248</v>
      </c>
    </row>
    <row r="1088" spans="1:10" x14ac:dyDescent="0.3">
      <c r="A1088" t="s">
        <v>3100</v>
      </c>
      <c r="B1088" t="s">
        <v>1321</v>
      </c>
      <c r="C1088" t="s">
        <v>2139</v>
      </c>
      <c r="D1088" t="s">
        <v>1079</v>
      </c>
      <c r="E1088" t="s">
        <v>220</v>
      </c>
      <c r="F1088" t="s">
        <v>1442</v>
      </c>
      <c r="G1088">
        <f>VLOOKUP(A1088, ProductsOfOrder!A:D, 4, FALSE)</f>
        <v>139950000</v>
      </c>
      <c r="H1088">
        <v>37255</v>
      </c>
      <c r="I1088" t="s">
        <v>230</v>
      </c>
      <c r="J1088" s="13">
        <f>VLOOKUP(A1088, ProductsOfOrder!A:D, 4, FALSE) +H1088-VLOOKUP(A1088, ProductsOfOrder!A:D, 4, FALSE) *I1088</f>
        <v>128791255</v>
      </c>
    </row>
    <row r="1089" spans="1:10" x14ac:dyDescent="0.3">
      <c r="A1089" t="s">
        <v>3101</v>
      </c>
      <c r="B1089" t="s">
        <v>1035</v>
      </c>
      <c r="C1089" t="s">
        <v>2697</v>
      </c>
      <c r="D1089" t="s">
        <v>1107</v>
      </c>
      <c r="E1089" t="s">
        <v>220</v>
      </c>
      <c r="F1089" t="s">
        <v>1441</v>
      </c>
      <c r="G1089">
        <f>VLOOKUP(A1089, ProductsOfOrder!A:D, 4, FALSE)</f>
        <v>79980000</v>
      </c>
      <c r="H1089">
        <v>17266</v>
      </c>
      <c r="I1089" t="s">
        <v>222</v>
      </c>
      <c r="J1089" s="13">
        <f>VLOOKUP(A1089, ProductsOfOrder!A:D, 4, FALSE) +H1089-VLOOKUP(A1089, ProductsOfOrder!A:D, 4, FALSE) *I1089</f>
        <v>75198466</v>
      </c>
    </row>
    <row r="1090" spans="1:10" x14ac:dyDescent="0.3">
      <c r="A1090" t="s">
        <v>3102</v>
      </c>
      <c r="B1090" t="s">
        <v>1126</v>
      </c>
      <c r="C1090" t="s">
        <v>336</v>
      </c>
      <c r="D1090" t="s">
        <v>1136</v>
      </c>
      <c r="E1090" t="s">
        <v>220</v>
      </c>
      <c r="F1090" t="s">
        <v>1446</v>
      </c>
      <c r="G1090">
        <f>VLOOKUP(A1090, ProductsOfOrder!A:D, 4, FALSE)</f>
        <v>3500000</v>
      </c>
      <c r="H1090">
        <v>33630</v>
      </c>
      <c r="I1090" t="s">
        <v>261</v>
      </c>
      <c r="J1090" s="13">
        <f>VLOOKUP(A1090, ProductsOfOrder!A:D, 4, FALSE) +H1090-VLOOKUP(A1090, ProductsOfOrder!A:D, 4, FALSE) *I1090</f>
        <v>3218630</v>
      </c>
    </row>
    <row r="1091" spans="1:10" x14ac:dyDescent="0.3">
      <c r="A1091" t="s">
        <v>3103</v>
      </c>
      <c r="B1091" t="s">
        <v>1120</v>
      </c>
      <c r="C1091" t="s">
        <v>321</v>
      </c>
      <c r="D1091" t="s">
        <v>356</v>
      </c>
      <c r="E1091" t="s">
        <v>220</v>
      </c>
      <c r="F1091" t="s">
        <v>1451</v>
      </c>
      <c r="G1091">
        <f>VLOOKUP(A1091, ProductsOfOrder!A:D, 4, FALSE)</f>
        <v>271920000</v>
      </c>
      <c r="H1091">
        <v>26314</v>
      </c>
      <c r="I1091" t="s">
        <v>222</v>
      </c>
      <c r="J1091" s="13">
        <f>VLOOKUP(A1091, ProductsOfOrder!A:D, 4, FALSE) +H1091-VLOOKUP(A1091, ProductsOfOrder!A:D, 4, FALSE) *I1091</f>
        <v>255631114</v>
      </c>
    </row>
    <row r="1092" spans="1:10" x14ac:dyDescent="0.3">
      <c r="A1092" t="s">
        <v>3104</v>
      </c>
      <c r="B1092" t="s">
        <v>1427</v>
      </c>
      <c r="C1092" t="s">
        <v>2273</v>
      </c>
      <c r="D1092" t="s">
        <v>1004</v>
      </c>
      <c r="E1092" t="s">
        <v>214</v>
      </c>
      <c r="F1092" t="s">
        <v>1459</v>
      </c>
      <c r="G1092">
        <f>VLOOKUP(A1092, ProductsOfOrder!A:D, 4, FALSE)</f>
        <v>55980000</v>
      </c>
      <c r="H1092">
        <v>43465</v>
      </c>
      <c r="I1092" t="s">
        <v>226</v>
      </c>
      <c r="J1092" s="13">
        <f>VLOOKUP(A1092, ProductsOfOrder!A:D, 4, FALSE) +H1092-VLOOKUP(A1092, ProductsOfOrder!A:D, 4, FALSE) *I1092</f>
        <v>52104865</v>
      </c>
    </row>
    <row r="1093" spans="1:10" x14ac:dyDescent="0.3">
      <c r="A1093" t="s">
        <v>3105</v>
      </c>
      <c r="B1093" t="s">
        <v>1319</v>
      </c>
      <c r="C1093" t="s">
        <v>2248</v>
      </c>
      <c r="D1093" t="s">
        <v>984</v>
      </c>
      <c r="E1093" t="s">
        <v>214</v>
      </c>
      <c r="F1093" t="s">
        <v>1457</v>
      </c>
      <c r="G1093">
        <f>VLOOKUP(A1093, ProductsOfOrder!A:D, 4, FALSE)</f>
        <v>800000</v>
      </c>
      <c r="H1093">
        <v>39044</v>
      </c>
      <c r="I1093" t="s">
        <v>216</v>
      </c>
      <c r="J1093" s="13">
        <f>VLOOKUP(A1093, ProductsOfOrder!A:D, 4, FALSE) +H1093-VLOOKUP(A1093, ProductsOfOrder!A:D, 4, FALSE) *I1093</f>
        <v>823044</v>
      </c>
    </row>
    <row r="1094" spans="1:10" x14ac:dyDescent="0.3">
      <c r="A1094" t="s">
        <v>3106</v>
      </c>
      <c r="B1094" t="s">
        <v>1291</v>
      </c>
      <c r="C1094" t="s">
        <v>345</v>
      </c>
      <c r="D1094" t="s">
        <v>1150</v>
      </c>
      <c r="E1094" t="s">
        <v>214</v>
      </c>
      <c r="F1094" t="s">
        <v>1446</v>
      </c>
      <c r="G1094">
        <f>VLOOKUP(A1094, ProductsOfOrder!A:D, 4, FALSE)</f>
        <v>2490000</v>
      </c>
      <c r="H1094">
        <v>37032</v>
      </c>
      <c r="I1094" t="s">
        <v>216</v>
      </c>
      <c r="J1094" s="13">
        <f>VLOOKUP(A1094, ProductsOfOrder!A:D, 4, FALSE) +H1094-VLOOKUP(A1094, ProductsOfOrder!A:D, 4, FALSE) *I1094</f>
        <v>2477232</v>
      </c>
    </row>
    <row r="1095" spans="1:10" x14ac:dyDescent="0.3">
      <c r="A1095" t="s">
        <v>3107</v>
      </c>
      <c r="B1095" t="s">
        <v>1314</v>
      </c>
      <c r="C1095" t="s">
        <v>410</v>
      </c>
      <c r="D1095" t="s">
        <v>224</v>
      </c>
      <c r="E1095" t="s">
        <v>220</v>
      </c>
      <c r="F1095" t="s">
        <v>1447</v>
      </c>
      <c r="G1095">
        <f>VLOOKUP(A1095, ProductsOfOrder!A:D, 4, FALSE)</f>
        <v>195930000</v>
      </c>
      <c r="H1095">
        <v>26635</v>
      </c>
      <c r="I1095" t="s">
        <v>230</v>
      </c>
      <c r="J1095" s="13">
        <f>VLOOKUP(A1095, ProductsOfOrder!A:D, 4, FALSE) +H1095-VLOOKUP(A1095, ProductsOfOrder!A:D, 4, FALSE) *I1095</f>
        <v>180282235</v>
      </c>
    </row>
    <row r="1096" spans="1:10" x14ac:dyDescent="0.3">
      <c r="A1096" t="s">
        <v>3108</v>
      </c>
      <c r="B1096" t="s">
        <v>1292</v>
      </c>
      <c r="C1096" t="s">
        <v>2303</v>
      </c>
      <c r="D1096" t="s">
        <v>213</v>
      </c>
      <c r="E1096" t="s">
        <v>220</v>
      </c>
      <c r="F1096" t="s">
        <v>1445</v>
      </c>
      <c r="G1096">
        <f>VLOOKUP(A1096, ProductsOfOrder!A:D, 4, FALSE)</f>
        <v>17472000</v>
      </c>
      <c r="H1096">
        <v>24519</v>
      </c>
      <c r="I1096" t="s">
        <v>242</v>
      </c>
      <c r="J1096" s="13">
        <f>VLOOKUP(A1096, ProductsOfOrder!A:D, 4, FALSE) +H1096-VLOOKUP(A1096, ProductsOfOrder!A:D, 4, FALSE) *I1096</f>
        <v>16622919</v>
      </c>
    </row>
    <row r="1097" spans="1:10" x14ac:dyDescent="0.3">
      <c r="A1097" t="s">
        <v>3109</v>
      </c>
      <c r="B1097" t="s">
        <v>1082</v>
      </c>
      <c r="C1097" t="s">
        <v>2981</v>
      </c>
      <c r="D1097" t="s">
        <v>1036</v>
      </c>
      <c r="E1097" t="s">
        <v>214</v>
      </c>
      <c r="F1097" t="s">
        <v>1455</v>
      </c>
      <c r="G1097">
        <f>VLOOKUP(A1097, ProductsOfOrder!A:D, 4, FALSE)</f>
        <v>10449000</v>
      </c>
      <c r="H1097">
        <v>37488</v>
      </c>
      <c r="I1097" t="s">
        <v>222</v>
      </c>
      <c r="J1097" s="13">
        <f>VLOOKUP(A1097, ProductsOfOrder!A:D, 4, FALSE) +H1097-VLOOKUP(A1097, ProductsOfOrder!A:D, 4, FALSE) *I1097</f>
        <v>9859548</v>
      </c>
    </row>
    <row r="1098" spans="1:10" x14ac:dyDescent="0.3">
      <c r="A1098" t="s">
        <v>3110</v>
      </c>
      <c r="B1098" t="s">
        <v>1401</v>
      </c>
      <c r="C1098" t="s">
        <v>387</v>
      </c>
      <c r="D1098" t="s">
        <v>267</v>
      </c>
      <c r="E1098" t="s">
        <v>214</v>
      </c>
      <c r="F1098" t="s">
        <v>1462</v>
      </c>
      <c r="G1098">
        <f>VLOOKUP(A1098, ProductsOfOrder!A:D, 4, FALSE)</f>
        <v>95960000</v>
      </c>
      <c r="H1098">
        <v>19239</v>
      </c>
      <c r="I1098" t="s">
        <v>261</v>
      </c>
      <c r="J1098" s="13">
        <f>VLOOKUP(A1098, ProductsOfOrder!A:D, 4, FALSE) +H1098-VLOOKUP(A1098, ProductsOfOrder!A:D, 4, FALSE) *I1098</f>
        <v>87342839</v>
      </c>
    </row>
    <row r="1099" spans="1:10" x14ac:dyDescent="0.3">
      <c r="A1099" t="s">
        <v>3111</v>
      </c>
      <c r="B1099" t="s">
        <v>1417</v>
      </c>
      <c r="C1099" t="s">
        <v>329</v>
      </c>
      <c r="D1099" t="s">
        <v>1158</v>
      </c>
      <c r="E1099" t="s">
        <v>220</v>
      </c>
      <c r="F1099" t="s">
        <v>1444</v>
      </c>
      <c r="G1099">
        <f>VLOOKUP(A1099, ProductsOfOrder!A:D, 4, FALSE)</f>
        <v>174930000</v>
      </c>
      <c r="H1099">
        <v>21149</v>
      </c>
      <c r="I1099" t="s">
        <v>275</v>
      </c>
      <c r="J1099" s="13">
        <f>VLOOKUP(A1099, ProductsOfOrder!A:D, 4, FALSE) +H1099-VLOOKUP(A1099, ProductsOfOrder!A:D, 4, FALSE) *I1099</f>
        <v>173201849</v>
      </c>
    </row>
    <row r="1100" spans="1:10" x14ac:dyDescent="0.3">
      <c r="A1100" t="s">
        <v>3112</v>
      </c>
      <c r="B1100" t="s">
        <v>973</v>
      </c>
      <c r="C1100" t="s">
        <v>2212</v>
      </c>
      <c r="D1100" t="s">
        <v>1150</v>
      </c>
      <c r="E1100" t="s">
        <v>214</v>
      </c>
      <c r="F1100" t="s">
        <v>1442</v>
      </c>
      <c r="G1100">
        <f>VLOOKUP(A1100, ProductsOfOrder!A:D, 4, FALSE)</f>
        <v>71970000</v>
      </c>
      <c r="H1100">
        <v>19093</v>
      </c>
      <c r="I1100" t="s">
        <v>298</v>
      </c>
      <c r="J1100" s="13">
        <f>VLOOKUP(A1100, ProductsOfOrder!A:D, 4, FALSE) +H1100-VLOOKUP(A1100, ProductsOfOrder!A:D, 4, FALSE) *I1100</f>
        <v>64792093</v>
      </c>
    </row>
    <row r="1101" spans="1:10" x14ac:dyDescent="0.3">
      <c r="A1101" t="s">
        <v>3113</v>
      </c>
      <c r="B1101" t="s">
        <v>1289</v>
      </c>
      <c r="C1101" t="s">
        <v>2323</v>
      </c>
      <c r="D1101" t="s">
        <v>990</v>
      </c>
      <c r="E1101" t="s">
        <v>220</v>
      </c>
      <c r="F1101" t="s">
        <v>1443</v>
      </c>
      <c r="G1101">
        <f>VLOOKUP(A1101, ProductsOfOrder!A:D, 4, FALSE)</f>
        <v>1050000</v>
      </c>
      <c r="H1101">
        <v>41519</v>
      </c>
      <c r="I1101" t="s">
        <v>222</v>
      </c>
      <c r="J1101" s="13">
        <f>VLOOKUP(A1101, ProductsOfOrder!A:D, 4, FALSE) +H1101-VLOOKUP(A1101, ProductsOfOrder!A:D, 4, FALSE) *I1101</f>
        <v>1028519</v>
      </c>
    </row>
    <row r="1102" spans="1:10" x14ac:dyDescent="0.3">
      <c r="A1102" t="s">
        <v>3114</v>
      </c>
      <c r="B1102" t="s">
        <v>1103</v>
      </c>
      <c r="C1102" t="s">
        <v>2745</v>
      </c>
      <c r="D1102" t="s">
        <v>1001</v>
      </c>
      <c r="E1102" t="s">
        <v>220</v>
      </c>
      <c r="F1102" t="s">
        <v>1442</v>
      </c>
      <c r="G1102">
        <f>VLOOKUP(A1102, ProductsOfOrder!A:D, 4, FALSE)</f>
        <v>15000000</v>
      </c>
      <c r="H1102">
        <v>44143</v>
      </c>
      <c r="I1102" t="s">
        <v>230</v>
      </c>
      <c r="J1102" s="13">
        <f>VLOOKUP(A1102, ProductsOfOrder!A:D, 4, FALSE) +H1102-VLOOKUP(A1102, ProductsOfOrder!A:D, 4, FALSE) *I1102</f>
        <v>13844143</v>
      </c>
    </row>
    <row r="1103" spans="1:10" x14ac:dyDescent="0.3">
      <c r="A1103" t="s">
        <v>3115</v>
      </c>
      <c r="B1103" t="s">
        <v>1151</v>
      </c>
      <c r="C1103" t="s">
        <v>2175</v>
      </c>
      <c r="D1103" t="s">
        <v>1014</v>
      </c>
      <c r="E1103" t="s">
        <v>220</v>
      </c>
      <c r="F1103" t="s">
        <v>1459</v>
      </c>
      <c r="G1103">
        <f>VLOOKUP(A1103, ProductsOfOrder!A:D, 4, FALSE)</f>
        <v>287910000</v>
      </c>
      <c r="H1103">
        <v>32139</v>
      </c>
      <c r="I1103" t="s">
        <v>230</v>
      </c>
      <c r="J1103" s="13">
        <f>VLOOKUP(A1103, ProductsOfOrder!A:D, 4, FALSE) +H1103-VLOOKUP(A1103, ProductsOfOrder!A:D, 4, FALSE) *I1103</f>
        <v>264909339</v>
      </c>
    </row>
    <row r="1104" spans="1:10" x14ac:dyDescent="0.3">
      <c r="A1104" t="s">
        <v>3116</v>
      </c>
      <c r="B1104" t="s">
        <v>1143</v>
      </c>
      <c r="C1104" t="s">
        <v>270</v>
      </c>
      <c r="D1104" t="s">
        <v>224</v>
      </c>
      <c r="E1104" t="s">
        <v>220</v>
      </c>
      <c r="F1104" t="s">
        <v>1453</v>
      </c>
      <c r="G1104">
        <f>VLOOKUP(A1104, ProductsOfOrder!A:D, 4, FALSE)</f>
        <v>71980000</v>
      </c>
      <c r="H1104">
        <v>21513</v>
      </c>
      <c r="I1104" t="s">
        <v>226</v>
      </c>
      <c r="J1104" s="13">
        <f>VLOOKUP(A1104, ProductsOfOrder!A:D, 4, FALSE) +H1104-VLOOKUP(A1104, ProductsOfOrder!A:D, 4, FALSE) *I1104</f>
        <v>66962913</v>
      </c>
    </row>
    <row r="1105" spans="1:10" x14ac:dyDescent="0.3">
      <c r="A1105" t="s">
        <v>3117</v>
      </c>
      <c r="B1105" t="s">
        <v>1125</v>
      </c>
      <c r="C1105" t="s">
        <v>2270</v>
      </c>
      <c r="D1105" t="s">
        <v>1004</v>
      </c>
      <c r="E1105" t="s">
        <v>214</v>
      </c>
      <c r="F1105" t="s">
        <v>1443</v>
      </c>
      <c r="G1105">
        <f>VLOOKUP(A1105, ProductsOfOrder!A:D, 4, FALSE)</f>
        <v>319920000</v>
      </c>
      <c r="H1105">
        <v>39969</v>
      </c>
      <c r="I1105" t="s">
        <v>242</v>
      </c>
      <c r="J1105" s="13">
        <f>VLOOKUP(A1105, ProductsOfOrder!A:D, 4, FALSE) +H1105-VLOOKUP(A1105, ProductsOfOrder!A:D, 4, FALSE) *I1105</f>
        <v>303963969</v>
      </c>
    </row>
    <row r="1106" spans="1:10" x14ac:dyDescent="0.3">
      <c r="A1106" t="s">
        <v>3118</v>
      </c>
      <c r="B1106" t="s">
        <v>1360</v>
      </c>
      <c r="C1106" t="s">
        <v>2266</v>
      </c>
      <c r="D1106" t="s">
        <v>1069</v>
      </c>
      <c r="E1106" t="s">
        <v>214</v>
      </c>
      <c r="F1106" t="s">
        <v>1442</v>
      </c>
      <c r="G1106">
        <f>VLOOKUP(A1106, ProductsOfOrder!A:D, 4, FALSE)</f>
        <v>7000</v>
      </c>
      <c r="H1106">
        <v>31304</v>
      </c>
      <c r="I1106" t="s">
        <v>242</v>
      </c>
      <c r="J1106" s="13">
        <f>VLOOKUP(A1106, ProductsOfOrder!A:D, 4, FALSE) +H1106-VLOOKUP(A1106, ProductsOfOrder!A:D, 4, FALSE) *I1106</f>
        <v>37954</v>
      </c>
    </row>
    <row r="1107" spans="1:10" x14ac:dyDescent="0.3">
      <c r="A1107" t="s">
        <v>3119</v>
      </c>
      <c r="B1107" t="s">
        <v>1271</v>
      </c>
      <c r="C1107" t="s">
        <v>218</v>
      </c>
      <c r="D1107" t="s">
        <v>1107</v>
      </c>
      <c r="E1107" t="s">
        <v>220</v>
      </c>
      <c r="F1107" t="s">
        <v>1447</v>
      </c>
      <c r="G1107">
        <f>VLOOKUP(A1107, ProductsOfOrder!A:D, 4, FALSE)</f>
        <v>2394000</v>
      </c>
      <c r="H1107">
        <v>38271</v>
      </c>
      <c r="I1107" t="s">
        <v>261</v>
      </c>
      <c r="J1107" s="13">
        <f>VLOOKUP(A1107, ProductsOfOrder!A:D, 4, FALSE) +H1107-VLOOKUP(A1107, ProductsOfOrder!A:D, 4, FALSE) *I1107</f>
        <v>2216811</v>
      </c>
    </row>
    <row r="1108" spans="1:10" x14ac:dyDescent="0.3">
      <c r="A1108" t="s">
        <v>3120</v>
      </c>
      <c r="B1108" t="s">
        <v>1106</v>
      </c>
      <c r="C1108" t="s">
        <v>2880</v>
      </c>
      <c r="D1108" t="s">
        <v>997</v>
      </c>
      <c r="E1108" t="s">
        <v>220</v>
      </c>
      <c r="F1108" t="s">
        <v>1453</v>
      </c>
      <c r="G1108">
        <f>VLOOKUP(A1108, ProductsOfOrder!A:D, 4, FALSE)</f>
        <v>189950000</v>
      </c>
      <c r="H1108">
        <v>35014</v>
      </c>
      <c r="I1108" t="s">
        <v>261</v>
      </c>
      <c r="J1108" s="13">
        <f>VLOOKUP(A1108, ProductsOfOrder!A:D, 4, FALSE) +H1108-VLOOKUP(A1108, ProductsOfOrder!A:D, 4, FALSE) *I1108</f>
        <v>172889514</v>
      </c>
    </row>
    <row r="1109" spans="1:10" x14ac:dyDescent="0.3">
      <c r="A1109" t="s">
        <v>3121</v>
      </c>
      <c r="B1109" t="s">
        <v>1210</v>
      </c>
      <c r="C1109" t="s">
        <v>2166</v>
      </c>
      <c r="D1109" t="s">
        <v>1107</v>
      </c>
      <c r="E1109" t="s">
        <v>220</v>
      </c>
      <c r="F1109" t="s">
        <v>1441</v>
      </c>
      <c r="G1109">
        <f>VLOOKUP(A1109, ProductsOfOrder!A:D, 4, FALSE)</f>
        <v>800000</v>
      </c>
      <c r="H1109">
        <v>41045</v>
      </c>
      <c r="I1109" t="s">
        <v>226</v>
      </c>
      <c r="J1109" s="13">
        <f>VLOOKUP(A1109, ProductsOfOrder!A:D, 4, FALSE) +H1109-VLOOKUP(A1109, ProductsOfOrder!A:D, 4, FALSE) *I1109</f>
        <v>785045</v>
      </c>
    </row>
    <row r="1110" spans="1:10" x14ac:dyDescent="0.3">
      <c r="A1110" t="s">
        <v>3122</v>
      </c>
      <c r="B1110" t="s">
        <v>1168</v>
      </c>
      <c r="C1110" t="s">
        <v>2259</v>
      </c>
      <c r="D1110" t="s">
        <v>264</v>
      </c>
      <c r="E1110" t="s">
        <v>214</v>
      </c>
      <c r="F1110" t="s">
        <v>1446</v>
      </c>
      <c r="G1110">
        <f>VLOOKUP(A1110, ProductsOfOrder!A:D, 4, FALSE)</f>
        <v>13224000</v>
      </c>
      <c r="H1110">
        <v>33175</v>
      </c>
      <c r="I1110" t="s">
        <v>242</v>
      </c>
      <c r="J1110" s="13">
        <f>VLOOKUP(A1110, ProductsOfOrder!A:D, 4, FALSE) +H1110-VLOOKUP(A1110, ProductsOfOrder!A:D, 4, FALSE) *I1110</f>
        <v>12595975</v>
      </c>
    </row>
    <row r="1111" spans="1:10" x14ac:dyDescent="0.3">
      <c r="A1111" t="s">
        <v>3123</v>
      </c>
      <c r="B1111" t="s">
        <v>1054</v>
      </c>
      <c r="C1111" t="s">
        <v>3124</v>
      </c>
      <c r="D1111" t="s">
        <v>1136</v>
      </c>
      <c r="E1111" t="s">
        <v>214</v>
      </c>
      <c r="F1111" t="s">
        <v>1459</v>
      </c>
      <c r="G1111">
        <f>VLOOKUP(A1111, ProductsOfOrder!A:D, 4, FALSE)</f>
        <v>81000</v>
      </c>
      <c r="H1111">
        <v>15661</v>
      </c>
      <c r="I1111" t="s">
        <v>222</v>
      </c>
      <c r="J1111" s="13">
        <f>VLOOKUP(A1111, ProductsOfOrder!A:D, 4, FALSE) +H1111-VLOOKUP(A1111, ProductsOfOrder!A:D, 4, FALSE) *I1111</f>
        <v>91801</v>
      </c>
    </row>
    <row r="1112" spans="1:10" x14ac:dyDescent="0.3">
      <c r="A1112" t="s">
        <v>3125</v>
      </c>
      <c r="B1112" t="s">
        <v>1380</v>
      </c>
      <c r="C1112" t="s">
        <v>2684</v>
      </c>
      <c r="D1112" t="s">
        <v>1133</v>
      </c>
      <c r="E1112" t="s">
        <v>220</v>
      </c>
      <c r="F1112" t="s">
        <v>1459</v>
      </c>
      <c r="G1112">
        <f>VLOOKUP(A1112, ProductsOfOrder!A:D, 4, FALSE)</f>
        <v>22880000</v>
      </c>
      <c r="H1112">
        <v>26007</v>
      </c>
      <c r="I1112" t="s">
        <v>261</v>
      </c>
      <c r="J1112" s="13">
        <f>VLOOKUP(A1112, ProductsOfOrder!A:D, 4, FALSE) +H1112-VLOOKUP(A1112, ProductsOfOrder!A:D, 4, FALSE) *I1112</f>
        <v>20846807</v>
      </c>
    </row>
    <row r="1113" spans="1:10" x14ac:dyDescent="0.3">
      <c r="A1113" t="s">
        <v>3126</v>
      </c>
      <c r="B1113" t="s">
        <v>1396</v>
      </c>
      <c r="C1113" t="s">
        <v>387</v>
      </c>
      <c r="D1113" t="s">
        <v>1118</v>
      </c>
      <c r="E1113" t="s">
        <v>214</v>
      </c>
      <c r="F1113" t="s">
        <v>1444</v>
      </c>
      <c r="G1113">
        <f>VLOOKUP(A1113, ProductsOfOrder!A:D, 4, FALSE)</f>
        <v>287910000</v>
      </c>
      <c r="H1113">
        <v>39584</v>
      </c>
      <c r="I1113" t="s">
        <v>226</v>
      </c>
      <c r="J1113" s="13">
        <f>VLOOKUP(A1113, ProductsOfOrder!A:D, 4, FALSE) +H1113-VLOOKUP(A1113, ProductsOfOrder!A:D, 4, FALSE) *I1113</f>
        <v>267795884</v>
      </c>
    </row>
    <row r="1114" spans="1:10" x14ac:dyDescent="0.3">
      <c r="A1114" t="s">
        <v>3127</v>
      </c>
      <c r="B1114" t="s">
        <v>1130</v>
      </c>
      <c r="C1114" t="s">
        <v>425</v>
      </c>
      <c r="D1114" t="s">
        <v>1004</v>
      </c>
      <c r="E1114" t="s">
        <v>214</v>
      </c>
      <c r="F1114" t="s">
        <v>1448</v>
      </c>
      <c r="G1114">
        <f>VLOOKUP(A1114, ProductsOfOrder!A:D, 4, FALSE)</f>
        <v>4000</v>
      </c>
      <c r="H1114">
        <v>35016</v>
      </c>
      <c r="I1114" t="s">
        <v>226</v>
      </c>
      <c r="J1114" s="13">
        <f>VLOOKUP(A1114, ProductsOfOrder!A:D, 4, FALSE) +H1114-VLOOKUP(A1114, ProductsOfOrder!A:D, 4, FALSE) *I1114</f>
        <v>38736</v>
      </c>
    </row>
    <row r="1115" spans="1:10" x14ac:dyDescent="0.3">
      <c r="A1115" t="s">
        <v>3128</v>
      </c>
      <c r="B1115" t="s">
        <v>1339</v>
      </c>
      <c r="C1115" t="s">
        <v>412</v>
      </c>
      <c r="D1115" t="s">
        <v>326</v>
      </c>
      <c r="E1115" t="s">
        <v>220</v>
      </c>
      <c r="F1115" t="s">
        <v>1441</v>
      </c>
      <c r="G1115">
        <f>VLOOKUP(A1115, ProductsOfOrder!A:D, 4, FALSE)</f>
        <v>2392000</v>
      </c>
      <c r="H1115">
        <v>33857</v>
      </c>
      <c r="I1115" t="s">
        <v>238</v>
      </c>
      <c r="J1115" s="13">
        <f>VLOOKUP(A1115, ProductsOfOrder!A:D, 4, FALSE) +H1115-VLOOKUP(A1115, ProductsOfOrder!A:D, 4, FALSE) *I1115</f>
        <v>2354097</v>
      </c>
    </row>
    <row r="1116" spans="1:10" x14ac:dyDescent="0.3">
      <c r="A1116" t="s">
        <v>3129</v>
      </c>
      <c r="B1116" t="s">
        <v>1251</v>
      </c>
      <c r="C1116" t="s">
        <v>2136</v>
      </c>
      <c r="D1116" t="s">
        <v>1048</v>
      </c>
      <c r="E1116" t="s">
        <v>214</v>
      </c>
      <c r="F1116" t="s">
        <v>1455</v>
      </c>
      <c r="G1116">
        <f>VLOOKUP(A1116, ProductsOfOrder!A:D, 4, FALSE)</f>
        <v>1794000</v>
      </c>
      <c r="H1116">
        <v>23534</v>
      </c>
      <c r="I1116" t="s">
        <v>275</v>
      </c>
      <c r="J1116" s="13">
        <f>VLOOKUP(A1116, ProductsOfOrder!A:D, 4, FALSE) +H1116-VLOOKUP(A1116, ProductsOfOrder!A:D, 4, FALSE) *I1116</f>
        <v>1799594</v>
      </c>
    </row>
    <row r="1117" spans="1:10" x14ac:dyDescent="0.3">
      <c r="A1117" t="s">
        <v>3130</v>
      </c>
      <c r="B1117" t="s">
        <v>1219</v>
      </c>
      <c r="C1117" t="s">
        <v>2449</v>
      </c>
      <c r="D1117" t="s">
        <v>1139</v>
      </c>
      <c r="E1117" t="s">
        <v>220</v>
      </c>
      <c r="F1117" t="s">
        <v>1453</v>
      </c>
      <c r="G1117">
        <f>VLOOKUP(A1117, ProductsOfOrder!A:D, 4, FALSE)</f>
        <v>1794000</v>
      </c>
      <c r="H1117">
        <v>39866</v>
      </c>
      <c r="I1117" t="s">
        <v>226</v>
      </c>
      <c r="J1117" s="13">
        <f>VLOOKUP(A1117, ProductsOfOrder!A:D, 4, FALSE) +H1117-VLOOKUP(A1117, ProductsOfOrder!A:D, 4, FALSE) *I1117</f>
        <v>1708286</v>
      </c>
    </row>
    <row r="1118" spans="1:10" x14ac:dyDescent="0.3">
      <c r="A1118" t="s">
        <v>3131</v>
      </c>
      <c r="B1118" t="s">
        <v>1315</v>
      </c>
      <c r="C1118" t="s">
        <v>2283</v>
      </c>
      <c r="D1118" t="s">
        <v>219</v>
      </c>
      <c r="E1118" t="s">
        <v>220</v>
      </c>
      <c r="F1118" t="s">
        <v>1458</v>
      </c>
      <c r="G1118">
        <f>VLOOKUP(A1118, ProductsOfOrder!A:D, 4, FALSE)</f>
        <v>50000000</v>
      </c>
      <c r="H1118">
        <v>19263</v>
      </c>
      <c r="I1118" t="s">
        <v>261</v>
      </c>
      <c r="J1118" s="13">
        <f>VLOOKUP(A1118, ProductsOfOrder!A:D, 4, FALSE) +H1118-VLOOKUP(A1118, ProductsOfOrder!A:D, 4, FALSE) *I1118</f>
        <v>45519263</v>
      </c>
    </row>
    <row r="1119" spans="1:10" x14ac:dyDescent="0.3">
      <c r="A1119" t="s">
        <v>3132</v>
      </c>
      <c r="B1119" t="s">
        <v>1199</v>
      </c>
      <c r="C1119" t="s">
        <v>2446</v>
      </c>
      <c r="D1119" t="s">
        <v>1075</v>
      </c>
      <c r="E1119" t="s">
        <v>220</v>
      </c>
      <c r="F1119" t="s">
        <v>1453</v>
      </c>
      <c r="G1119">
        <f>VLOOKUP(A1119, ProductsOfOrder!A:D, 4, FALSE)</f>
        <v>100000</v>
      </c>
      <c r="H1119">
        <v>41632</v>
      </c>
      <c r="I1119" t="s">
        <v>226</v>
      </c>
      <c r="J1119" s="13">
        <f>VLOOKUP(A1119, ProductsOfOrder!A:D, 4, FALSE) +H1119-VLOOKUP(A1119, ProductsOfOrder!A:D, 4, FALSE) *I1119</f>
        <v>134632</v>
      </c>
    </row>
    <row r="1120" spans="1:10" x14ac:dyDescent="0.3">
      <c r="A1120" t="s">
        <v>3133</v>
      </c>
      <c r="B1120" t="s">
        <v>1338</v>
      </c>
      <c r="C1120" t="s">
        <v>2233</v>
      </c>
      <c r="D1120" t="s">
        <v>1004</v>
      </c>
      <c r="E1120" t="s">
        <v>220</v>
      </c>
      <c r="F1120" t="s">
        <v>1451</v>
      </c>
      <c r="G1120">
        <f>VLOOKUP(A1120, ProductsOfOrder!A:D, 4, FALSE)</f>
        <v>3990000</v>
      </c>
      <c r="H1120">
        <v>39575</v>
      </c>
      <c r="I1120" t="s">
        <v>222</v>
      </c>
      <c r="J1120" s="13">
        <f>VLOOKUP(A1120, ProductsOfOrder!A:D, 4, FALSE) +H1120-VLOOKUP(A1120, ProductsOfOrder!A:D, 4, FALSE) *I1120</f>
        <v>3790175</v>
      </c>
    </row>
    <row r="1121" spans="1:10" x14ac:dyDescent="0.3">
      <c r="A1121" t="s">
        <v>3134</v>
      </c>
      <c r="B1121" t="s">
        <v>1147</v>
      </c>
      <c r="C1121" t="s">
        <v>256</v>
      </c>
      <c r="D1121" t="s">
        <v>1133</v>
      </c>
      <c r="E1121" t="s">
        <v>220</v>
      </c>
      <c r="F1121" t="s">
        <v>1441</v>
      </c>
      <c r="G1121">
        <f>VLOOKUP(A1121, ProductsOfOrder!A:D, 4, FALSE)</f>
        <v>150000</v>
      </c>
      <c r="H1121">
        <v>26190</v>
      </c>
      <c r="I1121" t="s">
        <v>216</v>
      </c>
      <c r="J1121" s="13">
        <f>VLOOKUP(A1121, ProductsOfOrder!A:D, 4, FALSE) +H1121-VLOOKUP(A1121, ProductsOfOrder!A:D, 4, FALSE) *I1121</f>
        <v>173190</v>
      </c>
    </row>
    <row r="1122" spans="1:10" x14ac:dyDescent="0.3">
      <c r="A1122" t="s">
        <v>3135</v>
      </c>
      <c r="B1122" t="s">
        <v>1432</v>
      </c>
      <c r="C1122" t="s">
        <v>2241</v>
      </c>
      <c r="D1122" t="s">
        <v>1178</v>
      </c>
      <c r="E1122" t="s">
        <v>214</v>
      </c>
      <c r="F1122" t="s">
        <v>1460</v>
      </c>
      <c r="G1122">
        <f>VLOOKUP(A1122, ProductsOfOrder!A:D, 4, FALSE)</f>
        <v>55980000</v>
      </c>
      <c r="H1122">
        <v>30725</v>
      </c>
      <c r="I1122" t="s">
        <v>216</v>
      </c>
      <c r="J1122" s="13">
        <f>VLOOKUP(A1122, ProductsOfOrder!A:D, 4, FALSE) +H1122-VLOOKUP(A1122, ProductsOfOrder!A:D, 4, FALSE) *I1122</f>
        <v>54891125</v>
      </c>
    </row>
    <row r="1123" spans="1:10" x14ac:dyDescent="0.3">
      <c r="A1123" t="s">
        <v>3136</v>
      </c>
      <c r="B1123" t="s">
        <v>1376</v>
      </c>
      <c r="C1123" t="s">
        <v>2232</v>
      </c>
      <c r="D1123" t="s">
        <v>1071</v>
      </c>
      <c r="E1123" t="s">
        <v>214</v>
      </c>
      <c r="F1123" t="s">
        <v>1459</v>
      </c>
      <c r="G1123">
        <f>VLOOKUP(A1123, ProductsOfOrder!A:D, 4, FALSE)</f>
        <v>16623000</v>
      </c>
      <c r="H1123">
        <v>26869</v>
      </c>
      <c r="I1123" t="s">
        <v>261</v>
      </c>
      <c r="J1123" s="13">
        <f>VLOOKUP(A1123, ProductsOfOrder!A:D, 4, FALSE) +H1123-VLOOKUP(A1123, ProductsOfOrder!A:D, 4, FALSE) *I1123</f>
        <v>15153799</v>
      </c>
    </row>
    <row r="1124" spans="1:10" x14ac:dyDescent="0.3">
      <c r="A1124" t="s">
        <v>3137</v>
      </c>
      <c r="B1124" t="s">
        <v>1134</v>
      </c>
      <c r="C1124" t="s">
        <v>291</v>
      </c>
      <c r="D1124" t="s">
        <v>1162</v>
      </c>
      <c r="E1124" t="s">
        <v>220</v>
      </c>
      <c r="F1124" t="s">
        <v>1454</v>
      </c>
      <c r="G1124">
        <f>VLOOKUP(A1124, ProductsOfOrder!A:D, 4, FALSE)</f>
        <v>1992000</v>
      </c>
      <c r="H1124">
        <v>36311</v>
      </c>
      <c r="I1124" t="s">
        <v>216</v>
      </c>
      <c r="J1124" s="13">
        <f>VLOOKUP(A1124, ProductsOfOrder!A:D, 4, FALSE) +H1124-VLOOKUP(A1124, ProductsOfOrder!A:D, 4, FALSE) *I1124</f>
        <v>1988471</v>
      </c>
    </row>
    <row r="1125" spans="1:10" x14ac:dyDescent="0.3">
      <c r="A1125" t="s">
        <v>3138</v>
      </c>
      <c r="B1125" t="s">
        <v>1318</v>
      </c>
      <c r="C1125" t="s">
        <v>2303</v>
      </c>
      <c r="D1125" t="s">
        <v>1024</v>
      </c>
      <c r="E1125" t="s">
        <v>214</v>
      </c>
      <c r="F1125" t="s">
        <v>1446</v>
      </c>
      <c r="G1125">
        <f>VLOOKUP(A1125, ProductsOfOrder!A:D, 4, FALSE)</f>
        <v>500000</v>
      </c>
      <c r="H1125">
        <v>33307</v>
      </c>
      <c r="I1125" t="s">
        <v>242</v>
      </c>
      <c r="J1125" s="13">
        <f>VLOOKUP(A1125, ProductsOfOrder!A:D, 4, FALSE) +H1125-VLOOKUP(A1125, ProductsOfOrder!A:D, 4, FALSE) *I1125</f>
        <v>508307</v>
      </c>
    </row>
    <row r="1126" spans="1:10" x14ac:dyDescent="0.3">
      <c r="A1126" t="s">
        <v>3139</v>
      </c>
      <c r="B1126" t="s">
        <v>1230</v>
      </c>
      <c r="C1126" t="s">
        <v>2645</v>
      </c>
      <c r="D1126" t="s">
        <v>1079</v>
      </c>
      <c r="E1126" t="s">
        <v>214</v>
      </c>
      <c r="F1126" t="s">
        <v>1462</v>
      </c>
      <c r="G1126">
        <f>VLOOKUP(A1126, ProductsOfOrder!A:D, 4, FALSE)</f>
        <v>495000</v>
      </c>
      <c r="H1126">
        <v>16246</v>
      </c>
      <c r="I1126" t="s">
        <v>284</v>
      </c>
      <c r="J1126" s="13">
        <f>VLOOKUP(A1126, ProductsOfOrder!A:D, 4, FALSE) +H1126-VLOOKUP(A1126, ProductsOfOrder!A:D, 4, FALSE) *I1126</f>
        <v>491446</v>
      </c>
    </row>
    <row r="1127" spans="1:10" x14ac:dyDescent="0.3">
      <c r="A1127" t="s">
        <v>3140</v>
      </c>
      <c r="B1127" t="s">
        <v>1100</v>
      </c>
      <c r="C1127" t="s">
        <v>2178</v>
      </c>
      <c r="D1127" t="s">
        <v>1071</v>
      </c>
      <c r="E1127" t="s">
        <v>220</v>
      </c>
      <c r="F1127" t="s">
        <v>1446</v>
      </c>
      <c r="G1127">
        <f>VLOOKUP(A1127, ProductsOfOrder!A:D, 4, FALSE)</f>
        <v>300000</v>
      </c>
      <c r="H1127">
        <v>25138</v>
      </c>
      <c r="I1127" t="s">
        <v>226</v>
      </c>
      <c r="J1127" s="13">
        <f>VLOOKUP(A1127, ProductsOfOrder!A:D, 4, FALSE) +H1127-VLOOKUP(A1127, ProductsOfOrder!A:D, 4, FALSE) *I1127</f>
        <v>304138</v>
      </c>
    </row>
    <row r="1128" spans="1:10" x14ac:dyDescent="0.3">
      <c r="A1128" t="s">
        <v>3141</v>
      </c>
      <c r="B1128" t="s">
        <v>1365</v>
      </c>
      <c r="C1128" t="s">
        <v>2271</v>
      </c>
      <c r="D1128" t="s">
        <v>1011</v>
      </c>
      <c r="E1128" t="s">
        <v>214</v>
      </c>
      <c r="F1128" t="s">
        <v>1463</v>
      </c>
      <c r="G1128">
        <f>VLOOKUP(A1128, ProductsOfOrder!A:D, 4, FALSE)</f>
        <v>249900000</v>
      </c>
      <c r="H1128">
        <v>20751</v>
      </c>
      <c r="I1128" t="s">
        <v>226</v>
      </c>
      <c r="J1128" s="13">
        <f>VLOOKUP(A1128, ProductsOfOrder!A:D, 4, FALSE) +H1128-VLOOKUP(A1128, ProductsOfOrder!A:D, 4, FALSE) *I1128</f>
        <v>232427751</v>
      </c>
    </row>
    <row r="1129" spans="1:10" x14ac:dyDescent="0.3">
      <c r="A1129" t="s">
        <v>3142</v>
      </c>
      <c r="B1129" t="s">
        <v>1367</v>
      </c>
      <c r="C1129" t="s">
        <v>266</v>
      </c>
      <c r="D1129" t="s">
        <v>1001</v>
      </c>
      <c r="E1129" t="s">
        <v>214</v>
      </c>
      <c r="F1129" t="s">
        <v>1461</v>
      </c>
      <c r="G1129">
        <f>VLOOKUP(A1129, ProductsOfOrder!A:D, 4, FALSE)</f>
        <v>500000</v>
      </c>
      <c r="H1129">
        <v>20040</v>
      </c>
      <c r="I1129" t="s">
        <v>230</v>
      </c>
      <c r="J1129" s="13">
        <f>VLOOKUP(A1129, ProductsOfOrder!A:D, 4, FALSE) +H1129-VLOOKUP(A1129, ProductsOfOrder!A:D, 4, FALSE) *I1129</f>
        <v>480040</v>
      </c>
    </row>
    <row r="1130" spans="1:10" x14ac:dyDescent="0.3">
      <c r="A1130" t="s">
        <v>3143</v>
      </c>
      <c r="B1130" t="s">
        <v>1398</v>
      </c>
      <c r="C1130" t="s">
        <v>2165</v>
      </c>
      <c r="D1130" t="s">
        <v>219</v>
      </c>
      <c r="E1130" t="s">
        <v>220</v>
      </c>
      <c r="F1130" t="s">
        <v>1443</v>
      </c>
      <c r="G1130">
        <f>VLOOKUP(A1130, ProductsOfOrder!A:D, 4, FALSE)</f>
        <v>792000</v>
      </c>
      <c r="H1130">
        <v>34378</v>
      </c>
      <c r="I1130" t="s">
        <v>298</v>
      </c>
      <c r="J1130" s="13">
        <f>VLOOKUP(A1130, ProductsOfOrder!A:D, 4, FALSE) +H1130-VLOOKUP(A1130, ProductsOfOrder!A:D, 4, FALSE) *I1130</f>
        <v>747178</v>
      </c>
    </row>
    <row r="1131" spans="1:10" x14ac:dyDescent="0.3">
      <c r="A1131" t="s">
        <v>3144</v>
      </c>
      <c r="B1131" t="s">
        <v>1012</v>
      </c>
      <c r="C1131" t="s">
        <v>3145</v>
      </c>
      <c r="D1131" t="s">
        <v>1335</v>
      </c>
      <c r="E1131" t="s">
        <v>220</v>
      </c>
      <c r="F1131" t="s">
        <v>1439</v>
      </c>
      <c r="G1131">
        <f>VLOOKUP(A1131, ProductsOfOrder!A:D, 4, FALSE)</f>
        <v>996000</v>
      </c>
      <c r="H1131">
        <v>43258</v>
      </c>
      <c r="I1131" t="s">
        <v>230</v>
      </c>
      <c r="J1131" s="13">
        <f>VLOOKUP(A1131, ProductsOfOrder!A:D, 4, FALSE) +H1131-VLOOKUP(A1131, ProductsOfOrder!A:D, 4, FALSE) *I1131</f>
        <v>959578</v>
      </c>
    </row>
    <row r="1132" spans="1:10" x14ac:dyDescent="0.3">
      <c r="A1132" t="s">
        <v>3146</v>
      </c>
      <c r="B1132" t="s">
        <v>1258</v>
      </c>
      <c r="C1132" t="s">
        <v>360</v>
      </c>
      <c r="D1132" t="s">
        <v>984</v>
      </c>
      <c r="E1132" t="s">
        <v>220</v>
      </c>
      <c r="F1132" t="s">
        <v>1451</v>
      </c>
      <c r="G1132">
        <f>VLOOKUP(A1132, ProductsOfOrder!A:D, 4, FALSE)</f>
        <v>1495000</v>
      </c>
      <c r="H1132">
        <v>26525</v>
      </c>
      <c r="I1132" t="s">
        <v>238</v>
      </c>
      <c r="J1132" s="13">
        <f>VLOOKUP(A1132, ProductsOfOrder!A:D, 4, FALSE) +H1132-VLOOKUP(A1132, ProductsOfOrder!A:D, 4, FALSE) *I1132</f>
        <v>1476675</v>
      </c>
    </row>
    <row r="1133" spans="1:10" x14ac:dyDescent="0.3">
      <c r="A1133" t="s">
        <v>3147</v>
      </c>
      <c r="B1133" t="s">
        <v>1340</v>
      </c>
      <c r="C1133" t="s">
        <v>334</v>
      </c>
      <c r="D1133" t="s">
        <v>326</v>
      </c>
      <c r="E1133" t="s">
        <v>214</v>
      </c>
      <c r="F1133" t="s">
        <v>1449</v>
      </c>
      <c r="G1133">
        <f>VLOOKUP(A1133, ProductsOfOrder!A:D, 4, FALSE)</f>
        <v>1794000</v>
      </c>
      <c r="H1133">
        <v>23038</v>
      </c>
      <c r="I1133" t="s">
        <v>238</v>
      </c>
      <c r="J1133" s="13">
        <f>VLOOKUP(A1133, ProductsOfOrder!A:D, 4, FALSE) +H1133-VLOOKUP(A1133, ProductsOfOrder!A:D, 4, FALSE) *I1133</f>
        <v>1763218</v>
      </c>
    </row>
    <row r="1134" spans="1:10" x14ac:dyDescent="0.3">
      <c r="A1134" t="s">
        <v>3148</v>
      </c>
      <c r="B1134" t="s">
        <v>1327</v>
      </c>
      <c r="C1134" t="s">
        <v>347</v>
      </c>
      <c r="D1134" t="s">
        <v>1043</v>
      </c>
      <c r="E1134" t="s">
        <v>220</v>
      </c>
      <c r="F1134" t="s">
        <v>1457</v>
      </c>
      <c r="G1134">
        <f>VLOOKUP(A1134, ProductsOfOrder!A:D, 4, FALSE)</f>
        <v>897000</v>
      </c>
      <c r="H1134">
        <v>37800</v>
      </c>
      <c r="I1134" t="s">
        <v>298</v>
      </c>
      <c r="J1134" s="13">
        <f>VLOOKUP(A1134, ProductsOfOrder!A:D, 4, FALSE) +H1134-VLOOKUP(A1134, ProductsOfOrder!A:D, 4, FALSE) *I1134</f>
        <v>845100</v>
      </c>
    </row>
    <row r="1135" spans="1:10" x14ac:dyDescent="0.3">
      <c r="A1135" t="s">
        <v>3149</v>
      </c>
      <c r="B1135" t="s">
        <v>1065</v>
      </c>
      <c r="C1135" t="s">
        <v>436</v>
      </c>
      <c r="D1135" t="s">
        <v>1133</v>
      </c>
      <c r="E1135" t="s">
        <v>214</v>
      </c>
      <c r="F1135" t="s">
        <v>1451</v>
      </c>
      <c r="G1135">
        <f>VLOOKUP(A1135, ProductsOfOrder!A:D, 4, FALSE)</f>
        <v>150000</v>
      </c>
      <c r="H1135">
        <v>18149</v>
      </c>
      <c r="I1135" t="s">
        <v>222</v>
      </c>
      <c r="J1135" s="13">
        <f>VLOOKUP(A1135, ProductsOfOrder!A:D, 4, FALSE) +H1135-VLOOKUP(A1135, ProductsOfOrder!A:D, 4, FALSE) *I1135</f>
        <v>159149</v>
      </c>
    </row>
    <row r="1136" spans="1:10" x14ac:dyDescent="0.3">
      <c r="A1136" t="s">
        <v>3150</v>
      </c>
      <c r="B1136" t="s">
        <v>1399</v>
      </c>
      <c r="C1136" t="s">
        <v>345</v>
      </c>
      <c r="D1136" t="s">
        <v>1207</v>
      </c>
      <c r="E1136" t="s">
        <v>220</v>
      </c>
      <c r="F1136" t="s">
        <v>1453</v>
      </c>
      <c r="G1136">
        <f>VLOOKUP(A1136, ProductsOfOrder!A:D, 4, FALSE)</f>
        <v>179940000</v>
      </c>
      <c r="H1136">
        <v>26411</v>
      </c>
      <c r="I1136" t="s">
        <v>238</v>
      </c>
      <c r="J1136" s="13">
        <f>VLOOKUP(A1136, ProductsOfOrder!A:D, 4, FALSE) +H1136-VLOOKUP(A1136, ProductsOfOrder!A:D, 4, FALSE) *I1136</f>
        <v>174568211</v>
      </c>
    </row>
    <row r="1137" spans="1:10" x14ac:dyDescent="0.3">
      <c r="A1137" t="s">
        <v>3151</v>
      </c>
      <c r="B1137" t="s">
        <v>1231</v>
      </c>
      <c r="C1137" t="s">
        <v>256</v>
      </c>
      <c r="D1137" t="s">
        <v>1136</v>
      </c>
      <c r="E1137" t="s">
        <v>220</v>
      </c>
      <c r="F1137" t="s">
        <v>1441</v>
      </c>
      <c r="G1137">
        <f>VLOOKUP(A1137, ProductsOfOrder!A:D, 4, FALSE)</f>
        <v>243000</v>
      </c>
      <c r="H1137">
        <v>20246</v>
      </c>
      <c r="I1137" t="s">
        <v>284</v>
      </c>
      <c r="J1137" s="13">
        <f>VLOOKUP(A1137, ProductsOfOrder!A:D, 4, FALSE) +H1137-VLOOKUP(A1137, ProductsOfOrder!A:D, 4, FALSE) *I1137</f>
        <v>253526</v>
      </c>
    </row>
    <row r="1138" spans="1:10" x14ac:dyDescent="0.3">
      <c r="A1138" t="s">
        <v>3152</v>
      </c>
      <c r="B1138" t="s">
        <v>1031</v>
      </c>
      <c r="C1138" t="s">
        <v>296</v>
      </c>
      <c r="D1138" t="s">
        <v>1114</v>
      </c>
      <c r="E1138" t="s">
        <v>220</v>
      </c>
      <c r="F1138" t="s">
        <v>1451</v>
      </c>
      <c r="G1138">
        <f>VLOOKUP(A1138, ProductsOfOrder!A:D, 4, FALSE)</f>
        <v>500000</v>
      </c>
      <c r="H1138">
        <v>37854</v>
      </c>
      <c r="I1138" t="s">
        <v>226</v>
      </c>
      <c r="J1138" s="13">
        <f>VLOOKUP(A1138, ProductsOfOrder!A:D, 4, FALSE) +H1138-VLOOKUP(A1138, ProductsOfOrder!A:D, 4, FALSE) *I1138</f>
        <v>502854</v>
      </c>
    </row>
    <row r="1139" spans="1:10" x14ac:dyDescent="0.3">
      <c r="A1139" t="s">
        <v>3153</v>
      </c>
      <c r="B1139" t="s">
        <v>1432</v>
      </c>
      <c r="C1139" t="s">
        <v>375</v>
      </c>
      <c r="D1139" t="s">
        <v>1036</v>
      </c>
      <c r="E1139" t="s">
        <v>220</v>
      </c>
      <c r="F1139" t="s">
        <v>1453</v>
      </c>
      <c r="G1139">
        <f>VLOOKUP(A1139, ProductsOfOrder!A:D, 4, FALSE)</f>
        <v>250000</v>
      </c>
      <c r="H1139">
        <v>27851</v>
      </c>
      <c r="I1139" t="s">
        <v>261</v>
      </c>
      <c r="J1139" s="13">
        <f>VLOOKUP(A1139, ProductsOfOrder!A:D, 4, FALSE) +H1139-VLOOKUP(A1139, ProductsOfOrder!A:D, 4, FALSE) *I1139</f>
        <v>255351</v>
      </c>
    </row>
    <row r="1140" spans="1:10" x14ac:dyDescent="0.3">
      <c r="A1140" t="s">
        <v>3154</v>
      </c>
      <c r="B1140" t="s">
        <v>1299</v>
      </c>
      <c r="C1140" t="s">
        <v>3048</v>
      </c>
      <c r="D1140" t="s">
        <v>1071</v>
      </c>
      <c r="E1140" t="s">
        <v>214</v>
      </c>
      <c r="F1140" t="s">
        <v>1461</v>
      </c>
      <c r="G1140">
        <f>VLOOKUP(A1140, ProductsOfOrder!A:D, 4, FALSE)</f>
        <v>1393000</v>
      </c>
      <c r="H1140">
        <v>15365</v>
      </c>
      <c r="I1140" t="s">
        <v>238</v>
      </c>
      <c r="J1140" s="13">
        <f>VLOOKUP(A1140, ProductsOfOrder!A:D, 4, FALSE) +H1140-VLOOKUP(A1140, ProductsOfOrder!A:D, 4, FALSE) *I1140</f>
        <v>1366575</v>
      </c>
    </row>
    <row r="1141" spans="1:10" x14ac:dyDescent="0.3">
      <c r="A1141" t="s">
        <v>3155</v>
      </c>
      <c r="B1141" t="s">
        <v>1349</v>
      </c>
      <c r="C1141" t="s">
        <v>2217</v>
      </c>
      <c r="D1141" t="s">
        <v>251</v>
      </c>
      <c r="E1141" t="s">
        <v>220</v>
      </c>
      <c r="F1141" t="s">
        <v>1456</v>
      </c>
      <c r="G1141">
        <f>VLOOKUP(A1141, ProductsOfOrder!A:D, 4, FALSE)</f>
        <v>167930000</v>
      </c>
      <c r="H1141">
        <v>42953</v>
      </c>
      <c r="I1141" t="s">
        <v>222</v>
      </c>
      <c r="J1141" s="13">
        <f>VLOOKUP(A1141, ProductsOfOrder!A:D, 4, FALSE) +H1141-VLOOKUP(A1141, ProductsOfOrder!A:D, 4, FALSE) *I1141</f>
        <v>157897153</v>
      </c>
    </row>
    <row r="1142" spans="1:10" x14ac:dyDescent="0.3">
      <c r="A1142" t="s">
        <v>3156</v>
      </c>
      <c r="B1142" t="s">
        <v>1314</v>
      </c>
      <c r="C1142" t="s">
        <v>3083</v>
      </c>
      <c r="D1142" t="s">
        <v>1139</v>
      </c>
      <c r="E1142" t="s">
        <v>214</v>
      </c>
      <c r="F1142" t="s">
        <v>1440</v>
      </c>
      <c r="G1142">
        <f>VLOOKUP(A1142, ProductsOfOrder!A:D, 4, FALSE)</f>
        <v>396000</v>
      </c>
      <c r="H1142">
        <v>38350</v>
      </c>
      <c r="I1142" t="s">
        <v>216</v>
      </c>
      <c r="J1142" s="13">
        <f>VLOOKUP(A1142, ProductsOfOrder!A:D, 4, FALSE) +H1142-VLOOKUP(A1142, ProductsOfOrder!A:D, 4, FALSE) *I1142</f>
        <v>426430</v>
      </c>
    </row>
    <row r="1143" spans="1:10" x14ac:dyDescent="0.3">
      <c r="A1143" t="s">
        <v>3157</v>
      </c>
      <c r="B1143" t="s">
        <v>1356</v>
      </c>
      <c r="C1143" t="s">
        <v>2637</v>
      </c>
      <c r="D1143" t="s">
        <v>988</v>
      </c>
      <c r="E1143" t="s">
        <v>220</v>
      </c>
      <c r="F1143" t="s">
        <v>1448</v>
      </c>
      <c r="G1143">
        <f>VLOOKUP(A1143, ProductsOfOrder!A:D, 4, FALSE)</f>
        <v>99000</v>
      </c>
      <c r="H1143">
        <v>17116</v>
      </c>
      <c r="I1143" t="s">
        <v>261</v>
      </c>
      <c r="J1143" s="13">
        <f>VLOOKUP(A1143, ProductsOfOrder!A:D, 4, FALSE) +H1143-VLOOKUP(A1143, ProductsOfOrder!A:D, 4, FALSE) *I1143</f>
        <v>107206</v>
      </c>
    </row>
    <row r="1144" spans="1:10" x14ac:dyDescent="0.3">
      <c r="A1144" t="s">
        <v>3158</v>
      </c>
      <c r="B1144" t="s">
        <v>1098</v>
      </c>
      <c r="C1144" t="s">
        <v>288</v>
      </c>
      <c r="D1144" t="s">
        <v>1146</v>
      </c>
      <c r="E1144" t="s">
        <v>214</v>
      </c>
      <c r="F1144" t="s">
        <v>1443</v>
      </c>
      <c r="G1144">
        <f>VLOOKUP(A1144, ProductsOfOrder!A:D, 4, FALSE)</f>
        <v>67980000</v>
      </c>
      <c r="H1144">
        <v>23085</v>
      </c>
      <c r="I1144" t="s">
        <v>298</v>
      </c>
      <c r="J1144" s="13">
        <f>VLOOKUP(A1144, ProductsOfOrder!A:D, 4, FALSE) +H1144-VLOOKUP(A1144, ProductsOfOrder!A:D, 4, FALSE) *I1144</f>
        <v>61205085</v>
      </c>
    </row>
    <row r="1145" spans="1:10" x14ac:dyDescent="0.3">
      <c r="A1145" t="s">
        <v>3159</v>
      </c>
      <c r="B1145" t="s">
        <v>1318</v>
      </c>
      <c r="C1145" t="s">
        <v>3160</v>
      </c>
      <c r="D1145" t="s">
        <v>1052</v>
      </c>
      <c r="E1145" t="s">
        <v>214</v>
      </c>
      <c r="F1145" t="s">
        <v>1458</v>
      </c>
      <c r="G1145">
        <f>VLOOKUP(A1145, ProductsOfOrder!A:D, 4, FALSE)</f>
        <v>747000</v>
      </c>
      <c r="H1145">
        <v>35456</v>
      </c>
      <c r="I1145" t="s">
        <v>238</v>
      </c>
      <c r="J1145" s="13">
        <f>VLOOKUP(A1145, ProductsOfOrder!A:D, 4, FALSE) +H1145-VLOOKUP(A1145, ProductsOfOrder!A:D, 4, FALSE) *I1145</f>
        <v>760046</v>
      </c>
    </row>
    <row r="1146" spans="1:10" x14ac:dyDescent="0.3">
      <c r="A1146" t="s">
        <v>3161</v>
      </c>
      <c r="B1146" t="s">
        <v>1302</v>
      </c>
      <c r="C1146" t="s">
        <v>2273</v>
      </c>
      <c r="D1146" t="s">
        <v>1001</v>
      </c>
      <c r="E1146" t="s">
        <v>220</v>
      </c>
      <c r="F1146" t="s">
        <v>1453</v>
      </c>
      <c r="G1146">
        <f>VLOOKUP(A1146, ProductsOfOrder!A:D, 4, FALSE)</f>
        <v>996000</v>
      </c>
      <c r="H1146">
        <v>29699</v>
      </c>
      <c r="I1146" t="s">
        <v>242</v>
      </c>
      <c r="J1146" s="13">
        <f>VLOOKUP(A1146, ProductsOfOrder!A:D, 4, FALSE) +H1146-VLOOKUP(A1146, ProductsOfOrder!A:D, 4, FALSE) *I1146</f>
        <v>975899</v>
      </c>
    </row>
    <row r="1147" spans="1:10" x14ac:dyDescent="0.3">
      <c r="A1147" t="s">
        <v>3162</v>
      </c>
      <c r="B1147" t="s">
        <v>1006</v>
      </c>
      <c r="C1147" t="s">
        <v>2252</v>
      </c>
      <c r="D1147" t="s">
        <v>1028</v>
      </c>
      <c r="E1147" t="s">
        <v>220</v>
      </c>
      <c r="F1147" t="s">
        <v>1453</v>
      </c>
      <c r="G1147">
        <f>VLOOKUP(A1147, ProductsOfOrder!A:D, 4, FALSE)</f>
        <v>78310000</v>
      </c>
      <c r="H1147">
        <v>17799</v>
      </c>
      <c r="I1147" t="s">
        <v>242</v>
      </c>
      <c r="J1147" s="13">
        <f>VLOOKUP(A1147, ProductsOfOrder!A:D, 4, FALSE) +H1147-VLOOKUP(A1147, ProductsOfOrder!A:D, 4, FALSE) *I1147</f>
        <v>74412299</v>
      </c>
    </row>
    <row r="1148" spans="1:10" x14ac:dyDescent="0.3">
      <c r="A1148" t="s">
        <v>3163</v>
      </c>
      <c r="B1148" t="s">
        <v>1031</v>
      </c>
      <c r="C1148" t="s">
        <v>2551</v>
      </c>
      <c r="D1148" t="s">
        <v>1007</v>
      </c>
      <c r="E1148" t="s">
        <v>214</v>
      </c>
      <c r="F1148" t="s">
        <v>1458</v>
      </c>
      <c r="G1148">
        <f>VLOOKUP(A1148, ProductsOfOrder!A:D, 4, FALSE)</f>
        <v>1495000</v>
      </c>
      <c r="H1148">
        <v>15420</v>
      </c>
      <c r="I1148" t="s">
        <v>284</v>
      </c>
      <c r="J1148" s="13">
        <f>VLOOKUP(A1148, ProductsOfOrder!A:D, 4, FALSE) +H1148-VLOOKUP(A1148, ProductsOfOrder!A:D, 4, FALSE) *I1148</f>
        <v>1450620</v>
      </c>
    </row>
    <row r="1149" spans="1:10" x14ac:dyDescent="0.3">
      <c r="A1149" t="s">
        <v>3164</v>
      </c>
      <c r="B1149" t="s">
        <v>1077</v>
      </c>
      <c r="C1149" t="s">
        <v>2257</v>
      </c>
      <c r="D1149" t="s">
        <v>271</v>
      </c>
      <c r="E1149" t="s">
        <v>214</v>
      </c>
      <c r="F1149" t="s">
        <v>1443</v>
      </c>
      <c r="G1149">
        <f>VLOOKUP(A1149, ProductsOfOrder!A:D, 4, FALSE)</f>
        <v>245000</v>
      </c>
      <c r="H1149">
        <v>21320</v>
      </c>
      <c r="I1149" t="s">
        <v>275</v>
      </c>
      <c r="J1149" s="13">
        <f>VLOOKUP(A1149, ProductsOfOrder!A:D, 4, FALSE) +H1149-VLOOKUP(A1149, ProductsOfOrder!A:D, 4, FALSE) *I1149</f>
        <v>263870</v>
      </c>
    </row>
    <row r="1150" spans="1:10" x14ac:dyDescent="0.3">
      <c r="A1150" t="s">
        <v>3165</v>
      </c>
      <c r="B1150" t="s">
        <v>1050</v>
      </c>
      <c r="C1150" t="s">
        <v>3166</v>
      </c>
      <c r="D1150" t="s">
        <v>281</v>
      </c>
      <c r="E1150" t="s">
        <v>214</v>
      </c>
      <c r="F1150" t="s">
        <v>1447</v>
      </c>
      <c r="G1150">
        <f>VLOOKUP(A1150, ProductsOfOrder!A:D, 4, FALSE)</f>
        <v>350000</v>
      </c>
      <c r="H1150">
        <v>16263</v>
      </c>
      <c r="I1150" t="s">
        <v>275</v>
      </c>
      <c r="J1150" s="13">
        <f>VLOOKUP(A1150, ProductsOfOrder!A:D, 4, FALSE) +H1150-VLOOKUP(A1150, ProductsOfOrder!A:D, 4, FALSE) *I1150</f>
        <v>362763</v>
      </c>
    </row>
    <row r="1151" spans="1:10" x14ac:dyDescent="0.3">
      <c r="A1151" t="s">
        <v>3167</v>
      </c>
      <c r="B1151" t="s">
        <v>1376</v>
      </c>
      <c r="C1151" t="s">
        <v>360</v>
      </c>
      <c r="D1151" t="s">
        <v>264</v>
      </c>
      <c r="E1151" t="s">
        <v>220</v>
      </c>
      <c r="F1151" t="s">
        <v>1454</v>
      </c>
      <c r="G1151">
        <f>VLOOKUP(A1151, ProductsOfOrder!A:D, 4, FALSE)</f>
        <v>119970000</v>
      </c>
      <c r="H1151">
        <v>43822</v>
      </c>
      <c r="I1151" t="s">
        <v>222</v>
      </c>
      <c r="J1151" s="13">
        <f>VLOOKUP(A1151, ProductsOfOrder!A:D, 4, FALSE) +H1151-VLOOKUP(A1151, ProductsOfOrder!A:D, 4, FALSE) *I1151</f>
        <v>112815622</v>
      </c>
    </row>
    <row r="1152" spans="1:10" x14ac:dyDescent="0.3">
      <c r="A1152" t="s">
        <v>3168</v>
      </c>
      <c r="B1152" t="s">
        <v>1278</v>
      </c>
      <c r="C1152" t="s">
        <v>2217</v>
      </c>
      <c r="D1152" t="s">
        <v>975</v>
      </c>
      <c r="E1152" t="s">
        <v>220</v>
      </c>
      <c r="F1152" t="s">
        <v>1440</v>
      </c>
      <c r="G1152">
        <f>VLOOKUP(A1152, ProductsOfOrder!A:D, 4, FALSE)</f>
        <v>300000</v>
      </c>
      <c r="H1152">
        <v>34575</v>
      </c>
      <c r="I1152" t="s">
        <v>242</v>
      </c>
      <c r="J1152" s="13">
        <f>VLOOKUP(A1152, ProductsOfOrder!A:D, 4, FALSE) +H1152-VLOOKUP(A1152, ProductsOfOrder!A:D, 4, FALSE) *I1152</f>
        <v>319575</v>
      </c>
    </row>
    <row r="1153" spans="1:10" x14ac:dyDescent="0.3">
      <c r="A1153" t="s">
        <v>3169</v>
      </c>
      <c r="B1153" t="s">
        <v>1320</v>
      </c>
      <c r="C1153" t="s">
        <v>321</v>
      </c>
      <c r="D1153" t="s">
        <v>975</v>
      </c>
      <c r="E1153" t="s">
        <v>220</v>
      </c>
      <c r="F1153" t="s">
        <v>1444</v>
      </c>
      <c r="G1153">
        <f>VLOOKUP(A1153, ProductsOfOrder!A:D, 4, FALSE)</f>
        <v>31730000</v>
      </c>
      <c r="H1153">
        <v>18309</v>
      </c>
      <c r="I1153" t="s">
        <v>275</v>
      </c>
      <c r="J1153" s="13">
        <f>VLOOKUP(A1153, ProductsOfOrder!A:D, 4, FALSE) +H1153-VLOOKUP(A1153, ProductsOfOrder!A:D, 4, FALSE) *I1153</f>
        <v>31431009</v>
      </c>
    </row>
    <row r="1154" spans="1:10" x14ac:dyDescent="0.3">
      <c r="A1154" t="s">
        <v>3170</v>
      </c>
      <c r="B1154" t="s">
        <v>1142</v>
      </c>
      <c r="C1154" t="s">
        <v>2801</v>
      </c>
      <c r="D1154" t="s">
        <v>999</v>
      </c>
      <c r="E1154" t="s">
        <v>220</v>
      </c>
      <c r="F1154" t="s">
        <v>1449</v>
      </c>
      <c r="G1154">
        <f>VLOOKUP(A1154, ProductsOfOrder!A:D, 4, FALSE)</f>
        <v>223920000</v>
      </c>
      <c r="H1154">
        <v>31159</v>
      </c>
      <c r="I1154" t="s">
        <v>261</v>
      </c>
      <c r="J1154" s="13">
        <f>VLOOKUP(A1154, ProductsOfOrder!A:D, 4, FALSE) +H1154-VLOOKUP(A1154, ProductsOfOrder!A:D, 4, FALSE) *I1154</f>
        <v>203798359</v>
      </c>
    </row>
    <row r="1155" spans="1:10" x14ac:dyDescent="0.3">
      <c r="A1155" t="s">
        <v>3171</v>
      </c>
      <c r="B1155" t="s">
        <v>1131</v>
      </c>
      <c r="C1155" t="s">
        <v>2152</v>
      </c>
      <c r="D1155" t="s">
        <v>980</v>
      </c>
      <c r="E1155" t="s">
        <v>220</v>
      </c>
      <c r="F1155" t="s">
        <v>1463</v>
      </c>
      <c r="G1155">
        <f>VLOOKUP(A1155, ProductsOfOrder!A:D, 4, FALSE)</f>
        <v>19038000</v>
      </c>
      <c r="H1155">
        <v>44092</v>
      </c>
      <c r="I1155" t="s">
        <v>261</v>
      </c>
      <c r="J1155" s="13">
        <f>VLOOKUP(A1155, ProductsOfOrder!A:D, 4, FALSE) +H1155-VLOOKUP(A1155, ProductsOfOrder!A:D, 4, FALSE) *I1155</f>
        <v>17368672</v>
      </c>
    </row>
    <row r="1156" spans="1:10" x14ac:dyDescent="0.3">
      <c r="A1156" t="s">
        <v>3172</v>
      </c>
      <c r="B1156" t="s">
        <v>1319</v>
      </c>
      <c r="C1156" t="s">
        <v>3173</v>
      </c>
      <c r="D1156" t="s">
        <v>975</v>
      </c>
      <c r="E1156" t="s">
        <v>214</v>
      </c>
      <c r="F1156" t="s">
        <v>1455</v>
      </c>
      <c r="G1156">
        <f>VLOOKUP(A1156, ProductsOfOrder!A:D, 4, FALSE)</f>
        <v>63000</v>
      </c>
      <c r="H1156">
        <v>36602</v>
      </c>
      <c r="I1156" t="s">
        <v>298</v>
      </c>
      <c r="J1156" s="13">
        <f>VLOOKUP(A1156, ProductsOfOrder!A:D, 4, FALSE) +H1156-VLOOKUP(A1156, ProductsOfOrder!A:D, 4, FALSE) *I1156</f>
        <v>93302</v>
      </c>
    </row>
    <row r="1157" spans="1:10" x14ac:dyDescent="0.3">
      <c r="A1157" t="s">
        <v>3174</v>
      </c>
      <c r="B1157" t="s">
        <v>1180</v>
      </c>
      <c r="C1157" t="s">
        <v>2159</v>
      </c>
      <c r="D1157" t="s">
        <v>1112</v>
      </c>
      <c r="E1157" t="s">
        <v>214</v>
      </c>
      <c r="F1157" t="s">
        <v>1453</v>
      </c>
      <c r="G1157">
        <f>VLOOKUP(A1157, ProductsOfOrder!A:D, 4, FALSE)</f>
        <v>1996000</v>
      </c>
      <c r="H1157">
        <v>29157</v>
      </c>
      <c r="I1157" t="s">
        <v>226</v>
      </c>
      <c r="J1157" s="13">
        <f>VLOOKUP(A1157, ProductsOfOrder!A:D, 4, FALSE) +H1157-VLOOKUP(A1157, ProductsOfOrder!A:D, 4, FALSE) *I1157</f>
        <v>1885437</v>
      </c>
    </row>
    <row r="1158" spans="1:10" x14ac:dyDescent="0.3">
      <c r="A1158" t="s">
        <v>3175</v>
      </c>
      <c r="B1158" t="s">
        <v>1274</v>
      </c>
      <c r="C1158" t="s">
        <v>2242</v>
      </c>
      <c r="D1158" t="s">
        <v>1183</v>
      </c>
      <c r="E1158" t="s">
        <v>214</v>
      </c>
      <c r="F1158" t="s">
        <v>1463</v>
      </c>
      <c r="G1158">
        <f>VLOOKUP(A1158, ProductsOfOrder!A:D, 4, FALSE)</f>
        <v>1200000</v>
      </c>
      <c r="H1158">
        <v>23362</v>
      </c>
      <c r="I1158" t="s">
        <v>216</v>
      </c>
      <c r="J1158" s="13">
        <f>VLOOKUP(A1158, ProductsOfOrder!A:D, 4, FALSE) +H1158-VLOOKUP(A1158, ProductsOfOrder!A:D, 4, FALSE) *I1158</f>
        <v>1199362</v>
      </c>
    </row>
    <row r="1159" spans="1:10" x14ac:dyDescent="0.3">
      <c r="A1159" t="s">
        <v>3176</v>
      </c>
      <c r="B1159" t="s">
        <v>1089</v>
      </c>
      <c r="C1159" t="s">
        <v>2185</v>
      </c>
      <c r="D1159" t="s">
        <v>990</v>
      </c>
      <c r="E1159" t="s">
        <v>214</v>
      </c>
      <c r="F1159" t="s">
        <v>1456</v>
      </c>
      <c r="G1159">
        <f>VLOOKUP(A1159, ProductsOfOrder!A:D, 4, FALSE)</f>
        <v>1000000</v>
      </c>
      <c r="H1159">
        <v>32640</v>
      </c>
      <c r="I1159" t="s">
        <v>242</v>
      </c>
      <c r="J1159" s="13">
        <f>VLOOKUP(A1159, ProductsOfOrder!A:D, 4, FALSE) +H1159-VLOOKUP(A1159, ProductsOfOrder!A:D, 4, FALSE) *I1159</f>
        <v>982640</v>
      </c>
    </row>
    <row r="1160" spans="1:10" x14ac:dyDescent="0.3">
      <c r="A1160" t="s">
        <v>3177</v>
      </c>
      <c r="B1160" t="s">
        <v>1173</v>
      </c>
      <c r="C1160" t="s">
        <v>2142</v>
      </c>
      <c r="D1160" t="s">
        <v>1009</v>
      </c>
      <c r="E1160" t="s">
        <v>220</v>
      </c>
      <c r="F1160" t="s">
        <v>1453</v>
      </c>
      <c r="G1160">
        <f>VLOOKUP(A1160, ProductsOfOrder!A:D, 4, FALSE)</f>
        <v>1245000</v>
      </c>
      <c r="H1160">
        <v>23777</v>
      </c>
      <c r="I1160" t="s">
        <v>242</v>
      </c>
      <c r="J1160" s="13">
        <f>VLOOKUP(A1160, ProductsOfOrder!A:D, 4, FALSE) +H1160-VLOOKUP(A1160, ProductsOfOrder!A:D, 4, FALSE) *I1160</f>
        <v>1206527</v>
      </c>
    </row>
    <row r="1161" spans="1:10" x14ac:dyDescent="0.3">
      <c r="A1161" t="s">
        <v>3178</v>
      </c>
      <c r="B1161" t="s">
        <v>1003</v>
      </c>
      <c r="C1161" t="s">
        <v>2381</v>
      </c>
      <c r="D1161" t="s">
        <v>1086</v>
      </c>
      <c r="E1161" t="s">
        <v>220</v>
      </c>
      <c r="F1161" t="s">
        <v>1461</v>
      </c>
      <c r="G1161">
        <f>VLOOKUP(A1161, ProductsOfOrder!A:D, 4, FALSE)</f>
        <v>95970000</v>
      </c>
      <c r="H1161">
        <v>24995</v>
      </c>
      <c r="I1161" t="s">
        <v>230</v>
      </c>
      <c r="J1161" s="13">
        <f>VLOOKUP(A1161, ProductsOfOrder!A:D, 4, FALSE) +H1161-VLOOKUP(A1161, ProductsOfOrder!A:D, 4, FALSE) *I1161</f>
        <v>88317395</v>
      </c>
    </row>
    <row r="1162" spans="1:10" x14ac:dyDescent="0.3">
      <c r="A1162" t="s">
        <v>3179</v>
      </c>
      <c r="B1162" t="s">
        <v>1210</v>
      </c>
      <c r="C1162" t="s">
        <v>2645</v>
      </c>
      <c r="D1162" t="s">
        <v>1150</v>
      </c>
      <c r="E1162" t="s">
        <v>214</v>
      </c>
      <c r="F1162" t="s">
        <v>1446</v>
      </c>
      <c r="G1162">
        <f>VLOOKUP(A1162, ProductsOfOrder!A:D, 4, FALSE)</f>
        <v>87190000</v>
      </c>
      <c r="H1162">
        <v>39525</v>
      </c>
      <c r="I1162" t="s">
        <v>275</v>
      </c>
      <c r="J1162" s="13">
        <f>VLOOKUP(A1162, ProductsOfOrder!A:D, 4, FALSE) +H1162-VLOOKUP(A1162, ProductsOfOrder!A:D, 4, FALSE) *I1162</f>
        <v>86357625</v>
      </c>
    </row>
    <row r="1163" spans="1:10" x14ac:dyDescent="0.3">
      <c r="A1163" t="s">
        <v>3180</v>
      </c>
      <c r="B1163" t="s">
        <v>1364</v>
      </c>
      <c r="C1163" t="s">
        <v>2921</v>
      </c>
      <c r="D1163" t="s">
        <v>986</v>
      </c>
      <c r="E1163" t="s">
        <v>214</v>
      </c>
      <c r="F1163" t="s">
        <v>1450</v>
      </c>
      <c r="G1163">
        <f>VLOOKUP(A1163, ProductsOfOrder!A:D, 4, FALSE)</f>
        <v>598000</v>
      </c>
      <c r="H1163">
        <v>26815</v>
      </c>
      <c r="I1163" t="s">
        <v>238</v>
      </c>
      <c r="J1163" s="13">
        <f>VLOOKUP(A1163, ProductsOfOrder!A:D, 4, FALSE) +H1163-VLOOKUP(A1163, ProductsOfOrder!A:D, 4, FALSE) *I1163</f>
        <v>606875</v>
      </c>
    </row>
    <row r="1164" spans="1:10" x14ac:dyDescent="0.3">
      <c r="A1164" t="s">
        <v>3181</v>
      </c>
      <c r="B1164" t="s">
        <v>1382</v>
      </c>
      <c r="C1164" t="s">
        <v>2241</v>
      </c>
      <c r="D1164" t="s">
        <v>1038</v>
      </c>
      <c r="E1164" t="s">
        <v>214</v>
      </c>
      <c r="F1164" t="s">
        <v>1458</v>
      </c>
      <c r="G1164">
        <f>VLOOKUP(A1164, ProductsOfOrder!A:D, 4, FALSE)</f>
        <v>240000</v>
      </c>
      <c r="H1164">
        <v>23960</v>
      </c>
      <c r="I1164" t="s">
        <v>226</v>
      </c>
      <c r="J1164" s="13">
        <f>VLOOKUP(A1164, ProductsOfOrder!A:D, 4, FALSE) +H1164-VLOOKUP(A1164, ProductsOfOrder!A:D, 4, FALSE) *I1164</f>
        <v>247160</v>
      </c>
    </row>
    <row r="1165" spans="1:10" x14ac:dyDescent="0.3">
      <c r="A1165" t="s">
        <v>3182</v>
      </c>
      <c r="B1165" t="s">
        <v>1264</v>
      </c>
      <c r="C1165" t="s">
        <v>3183</v>
      </c>
      <c r="D1165" t="s">
        <v>281</v>
      </c>
      <c r="E1165" t="s">
        <v>220</v>
      </c>
      <c r="F1165" t="s">
        <v>1449</v>
      </c>
      <c r="G1165">
        <f>VLOOKUP(A1165, ProductsOfOrder!A:D, 4, FALSE)</f>
        <v>151960000</v>
      </c>
      <c r="H1165">
        <v>30236</v>
      </c>
      <c r="I1165" t="s">
        <v>222</v>
      </c>
      <c r="J1165" s="13">
        <f>VLOOKUP(A1165, ProductsOfOrder!A:D, 4, FALSE) +H1165-VLOOKUP(A1165, ProductsOfOrder!A:D, 4, FALSE) *I1165</f>
        <v>142872636</v>
      </c>
    </row>
    <row r="1166" spans="1:10" x14ac:dyDescent="0.3">
      <c r="A1166" t="s">
        <v>3184</v>
      </c>
      <c r="B1166" t="s">
        <v>1058</v>
      </c>
      <c r="C1166" t="s">
        <v>367</v>
      </c>
      <c r="D1166" t="s">
        <v>975</v>
      </c>
      <c r="E1166" t="s">
        <v>214</v>
      </c>
      <c r="F1166" t="s">
        <v>1460</v>
      </c>
      <c r="G1166">
        <f>VLOOKUP(A1166, ProductsOfOrder!A:D, 4, FALSE)</f>
        <v>239920000</v>
      </c>
      <c r="H1166">
        <v>31942</v>
      </c>
      <c r="I1166" t="s">
        <v>226</v>
      </c>
      <c r="J1166" s="13">
        <f>VLOOKUP(A1166, ProductsOfOrder!A:D, 4, FALSE) +H1166-VLOOKUP(A1166, ProductsOfOrder!A:D, 4, FALSE) *I1166</f>
        <v>223157542</v>
      </c>
    </row>
    <row r="1167" spans="1:10" x14ac:dyDescent="0.3">
      <c r="A1167" t="s">
        <v>3185</v>
      </c>
      <c r="B1167" t="s">
        <v>1116</v>
      </c>
      <c r="C1167" t="s">
        <v>263</v>
      </c>
      <c r="D1167" t="s">
        <v>992</v>
      </c>
      <c r="E1167" t="s">
        <v>214</v>
      </c>
      <c r="F1167" t="s">
        <v>1457</v>
      </c>
      <c r="G1167">
        <f>VLOOKUP(A1167, ProductsOfOrder!A:D, 4, FALSE)</f>
        <v>6000000</v>
      </c>
      <c r="H1167">
        <v>28184</v>
      </c>
      <c r="I1167" t="s">
        <v>226</v>
      </c>
      <c r="J1167" s="13">
        <f>VLOOKUP(A1167, ProductsOfOrder!A:D, 4, FALSE) +H1167-VLOOKUP(A1167, ProductsOfOrder!A:D, 4, FALSE) *I1167</f>
        <v>5608184</v>
      </c>
    </row>
    <row r="1168" spans="1:10" x14ac:dyDescent="0.3">
      <c r="A1168" t="s">
        <v>3186</v>
      </c>
      <c r="B1168" t="s">
        <v>1245</v>
      </c>
      <c r="C1168" t="s">
        <v>232</v>
      </c>
      <c r="D1168" t="s">
        <v>356</v>
      </c>
      <c r="E1168" t="s">
        <v>220</v>
      </c>
      <c r="F1168" t="s">
        <v>1457</v>
      </c>
      <c r="G1168">
        <f>VLOOKUP(A1168, ProductsOfOrder!A:D, 4, FALSE)</f>
        <v>100000</v>
      </c>
      <c r="H1168">
        <v>17916</v>
      </c>
      <c r="I1168" t="s">
        <v>242</v>
      </c>
      <c r="J1168" s="13">
        <f>VLOOKUP(A1168, ProductsOfOrder!A:D, 4, FALSE) +H1168-VLOOKUP(A1168, ProductsOfOrder!A:D, 4, FALSE) *I1168</f>
        <v>112916</v>
      </c>
    </row>
    <row r="1169" spans="1:10" x14ac:dyDescent="0.3">
      <c r="A1169" t="s">
        <v>3187</v>
      </c>
      <c r="B1169" t="s">
        <v>1288</v>
      </c>
      <c r="C1169" t="s">
        <v>2147</v>
      </c>
      <c r="D1169" t="s">
        <v>1335</v>
      </c>
      <c r="E1169" t="s">
        <v>214</v>
      </c>
      <c r="F1169" t="s">
        <v>1443</v>
      </c>
      <c r="G1169">
        <f>VLOOKUP(A1169, ProductsOfOrder!A:D, 4, FALSE)</f>
        <v>171000</v>
      </c>
      <c r="H1169">
        <v>39722</v>
      </c>
      <c r="I1169" t="s">
        <v>226</v>
      </c>
      <c r="J1169" s="13">
        <f>VLOOKUP(A1169, ProductsOfOrder!A:D, 4, FALSE) +H1169-VLOOKUP(A1169, ProductsOfOrder!A:D, 4, FALSE) *I1169</f>
        <v>198752</v>
      </c>
    </row>
    <row r="1170" spans="1:10" x14ac:dyDescent="0.3">
      <c r="A1170" t="s">
        <v>3188</v>
      </c>
      <c r="B1170" t="s">
        <v>1018</v>
      </c>
      <c r="C1170" t="s">
        <v>2168</v>
      </c>
      <c r="D1170" t="s">
        <v>1017</v>
      </c>
      <c r="E1170" t="s">
        <v>214</v>
      </c>
      <c r="F1170" t="s">
        <v>1449</v>
      </c>
      <c r="G1170">
        <f>VLOOKUP(A1170, ProductsOfOrder!A:D, 4, FALSE)</f>
        <v>203940000</v>
      </c>
      <c r="H1170">
        <v>20861</v>
      </c>
      <c r="I1170" t="s">
        <v>275</v>
      </c>
      <c r="J1170" s="13">
        <f>VLOOKUP(A1170, ProductsOfOrder!A:D, 4, FALSE) +H1170-VLOOKUP(A1170, ProductsOfOrder!A:D, 4, FALSE) *I1170</f>
        <v>201921461</v>
      </c>
    </row>
    <row r="1171" spans="1:10" x14ac:dyDescent="0.3">
      <c r="A1171" t="s">
        <v>3189</v>
      </c>
      <c r="B1171" t="s">
        <v>976</v>
      </c>
      <c r="C1171" t="s">
        <v>2305</v>
      </c>
      <c r="D1171" t="s">
        <v>1007</v>
      </c>
      <c r="E1171" t="s">
        <v>214</v>
      </c>
      <c r="F1171" t="s">
        <v>1457</v>
      </c>
      <c r="G1171">
        <f>VLOOKUP(A1171, ProductsOfOrder!A:D, 4, FALSE)</f>
        <v>75980000</v>
      </c>
      <c r="H1171">
        <v>25555</v>
      </c>
      <c r="I1171" t="s">
        <v>298</v>
      </c>
      <c r="J1171" s="13">
        <f>VLOOKUP(A1171, ProductsOfOrder!A:D, 4, FALSE) +H1171-VLOOKUP(A1171, ProductsOfOrder!A:D, 4, FALSE) *I1171</f>
        <v>68407555</v>
      </c>
    </row>
    <row r="1172" spans="1:10" x14ac:dyDescent="0.3">
      <c r="A1172" t="s">
        <v>3190</v>
      </c>
      <c r="B1172" t="s">
        <v>1127</v>
      </c>
      <c r="C1172" t="s">
        <v>2420</v>
      </c>
      <c r="D1172" t="s">
        <v>1048</v>
      </c>
      <c r="E1172" t="s">
        <v>214</v>
      </c>
      <c r="F1172" t="s">
        <v>1446</v>
      </c>
      <c r="G1172">
        <f>VLOOKUP(A1172, ProductsOfOrder!A:D, 4, FALSE)</f>
        <v>1245000</v>
      </c>
      <c r="H1172">
        <v>30054</v>
      </c>
      <c r="I1172" t="s">
        <v>238</v>
      </c>
      <c r="J1172" s="13">
        <f>VLOOKUP(A1172, ProductsOfOrder!A:D, 4, FALSE) +H1172-VLOOKUP(A1172, ProductsOfOrder!A:D, 4, FALSE) *I1172</f>
        <v>1237704</v>
      </c>
    </row>
    <row r="1173" spans="1:10" x14ac:dyDescent="0.3">
      <c r="A1173" t="s">
        <v>3191</v>
      </c>
      <c r="B1173" t="s">
        <v>1413</v>
      </c>
      <c r="C1173" t="s">
        <v>2660</v>
      </c>
      <c r="D1173" t="s">
        <v>267</v>
      </c>
      <c r="E1173" t="s">
        <v>214</v>
      </c>
      <c r="F1173" t="s">
        <v>1440</v>
      </c>
      <c r="G1173">
        <f>VLOOKUP(A1173, ProductsOfOrder!A:D, 4, FALSE)</f>
        <v>50000</v>
      </c>
      <c r="H1173">
        <v>42869</v>
      </c>
      <c r="I1173" t="s">
        <v>216</v>
      </c>
      <c r="J1173" s="13">
        <f>VLOOKUP(A1173, ProductsOfOrder!A:D, 4, FALSE) +H1173-VLOOKUP(A1173, ProductsOfOrder!A:D, 4, FALSE) *I1173</f>
        <v>91869</v>
      </c>
    </row>
    <row r="1174" spans="1:10" x14ac:dyDescent="0.3">
      <c r="A1174" t="s">
        <v>3192</v>
      </c>
      <c r="B1174" t="s">
        <v>1168</v>
      </c>
      <c r="C1174" t="s">
        <v>2388</v>
      </c>
      <c r="D1174" t="s">
        <v>1118</v>
      </c>
      <c r="E1174" t="s">
        <v>220</v>
      </c>
      <c r="F1174" t="s">
        <v>1452</v>
      </c>
      <c r="G1174">
        <f>VLOOKUP(A1174, ProductsOfOrder!A:D, 4, FALSE)</f>
        <v>47980000</v>
      </c>
      <c r="H1174">
        <v>41299</v>
      </c>
      <c r="I1174" t="s">
        <v>222</v>
      </c>
      <c r="J1174" s="13">
        <f>VLOOKUP(A1174, ProductsOfOrder!A:D, 4, FALSE) +H1174-VLOOKUP(A1174, ProductsOfOrder!A:D, 4, FALSE) *I1174</f>
        <v>45142499</v>
      </c>
    </row>
    <row r="1175" spans="1:10" x14ac:dyDescent="0.3">
      <c r="A1175" t="s">
        <v>3193</v>
      </c>
      <c r="B1175" t="s">
        <v>1057</v>
      </c>
      <c r="C1175" t="s">
        <v>2609</v>
      </c>
      <c r="D1175" t="s">
        <v>213</v>
      </c>
      <c r="E1175" t="s">
        <v>220</v>
      </c>
      <c r="F1175" t="s">
        <v>1448</v>
      </c>
      <c r="G1175">
        <f>VLOOKUP(A1175, ProductsOfOrder!A:D, 4, FALSE)</f>
        <v>900000</v>
      </c>
      <c r="H1175">
        <v>41620</v>
      </c>
      <c r="I1175" t="s">
        <v>238</v>
      </c>
      <c r="J1175" s="13">
        <f>VLOOKUP(A1175, ProductsOfOrder!A:D, 4, FALSE) +H1175-VLOOKUP(A1175, ProductsOfOrder!A:D, 4, FALSE) *I1175</f>
        <v>914620</v>
      </c>
    </row>
    <row r="1176" spans="1:10" x14ac:dyDescent="0.3">
      <c r="A1176" t="s">
        <v>3194</v>
      </c>
      <c r="B1176" t="s">
        <v>1021</v>
      </c>
      <c r="C1176" t="s">
        <v>2745</v>
      </c>
      <c r="D1176" t="s">
        <v>281</v>
      </c>
      <c r="E1176" t="s">
        <v>214</v>
      </c>
      <c r="F1176" t="s">
        <v>1459</v>
      </c>
      <c r="G1176">
        <f>VLOOKUP(A1176, ProductsOfOrder!A:D, 4, FALSE)</f>
        <v>1992000</v>
      </c>
      <c r="H1176">
        <v>20464</v>
      </c>
      <c r="I1176" t="s">
        <v>216</v>
      </c>
      <c r="J1176" s="13">
        <f>VLOOKUP(A1176, ProductsOfOrder!A:D, 4, FALSE) +H1176-VLOOKUP(A1176, ProductsOfOrder!A:D, 4, FALSE) *I1176</f>
        <v>1972624</v>
      </c>
    </row>
    <row r="1177" spans="1:10" x14ac:dyDescent="0.3">
      <c r="A1177" t="s">
        <v>3195</v>
      </c>
      <c r="B1177" t="s">
        <v>1125</v>
      </c>
      <c r="C1177" t="s">
        <v>2396</v>
      </c>
      <c r="D1177" t="s">
        <v>1136</v>
      </c>
      <c r="E1177" t="s">
        <v>220</v>
      </c>
      <c r="F1177" t="s">
        <v>1451</v>
      </c>
      <c r="G1177">
        <f>VLOOKUP(A1177, ProductsOfOrder!A:D, 4, FALSE)</f>
        <v>179950000</v>
      </c>
      <c r="H1177">
        <v>24024</v>
      </c>
      <c r="I1177" t="s">
        <v>284</v>
      </c>
      <c r="J1177" s="13">
        <f>VLOOKUP(A1177, ProductsOfOrder!A:D, 4, FALSE) +H1177-VLOOKUP(A1177, ProductsOfOrder!A:D, 4, FALSE) *I1177</f>
        <v>172776024</v>
      </c>
    </row>
    <row r="1178" spans="1:10" x14ac:dyDescent="0.3">
      <c r="A1178" t="s">
        <v>3196</v>
      </c>
      <c r="B1178" t="s">
        <v>1397</v>
      </c>
      <c r="C1178" t="s">
        <v>3070</v>
      </c>
      <c r="D1178" t="s">
        <v>990</v>
      </c>
      <c r="E1178" t="s">
        <v>214</v>
      </c>
      <c r="F1178" t="s">
        <v>1442</v>
      </c>
      <c r="G1178">
        <f>VLOOKUP(A1178, ProductsOfOrder!A:D, 4, FALSE)</f>
        <v>4500000</v>
      </c>
      <c r="H1178">
        <v>36439</v>
      </c>
      <c r="I1178" t="s">
        <v>242</v>
      </c>
      <c r="J1178" s="13">
        <f>VLOOKUP(A1178, ProductsOfOrder!A:D, 4, FALSE) +H1178-VLOOKUP(A1178, ProductsOfOrder!A:D, 4, FALSE) *I1178</f>
        <v>4311439</v>
      </c>
    </row>
    <row r="1179" spans="1:10" x14ac:dyDescent="0.3">
      <c r="A1179" t="s">
        <v>3197</v>
      </c>
      <c r="B1179" t="s">
        <v>1259</v>
      </c>
      <c r="C1179" t="s">
        <v>2837</v>
      </c>
      <c r="D1179" t="s">
        <v>1009</v>
      </c>
      <c r="E1179" t="s">
        <v>220</v>
      </c>
      <c r="F1179" t="s">
        <v>1442</v>
      </c>
      <c r="G1179">
        <f>VLOOKUP(A1179, ProductsOfOrder!A:D, 4, FALSE)</f>
        <v>4836000</v>
      </c>
      <c r="H1179">
        <v>31997</v>
      </c>
      <c r="I1179" t="s">
        <v>226</v>
      </c>
      <c r="J1179" s="13">
        <f>VLOOKUP(A1179, ProductsOfOrder!A:D, 4, FALSE) +H1179-VLOOKUP(A1179, ProductsOfOrder!A:D, 4, FALSE) *I1179</f>
        <v>4529477</v>
      </c>
    </row>
    <row r="1180" spans="1:10" x14ac:dyDescent="0.3">
      <c r="A1180" t="s">
        <v>3198</v>
      </c>
      <c r="B1180" t="s">
        <v>1428</v>
      </c>
      <c r="C1180" t="s">
        <v>2291</v>
      </c>
      <c r="D1180" t="s">
        <v>1041</v>
      </c>
      <c r="E1180" t="s">
        <v>214</v>
      </c>
      <c r="F1180" t="s">
        <v>1456</v>
      </c>
      <c r="G1180">
        <f>VLOOKUP(A1180, ProductsOfOrder!A:D, 4, FALSE)</f>
        <v>132000</v>
      </c>
      <c r="H1180">
        <v>15497</v>
      </c>
      <c r="I1180" t="s">
        <v>216</v>
      </c>
      <c r="J1180" s="13">
        <f>VLOOKUP(A1180, ProductsOfOrder!A:D, 4, FALSE) +H1180-VLOOKUP(A1180, ProductsOfOrder!A:D, 4, FALSE) *I1180</f>
        <v>144857</v>
      </c>
    </row>
    <row r="1181" spans="1:10" x14ac:dyDescent="0.3">
      <c r="A1181" t="s">
        <v>3199</v>
      </c>
      <c r="B1181" t="s">
        <v>1267</v>
      </c>
      <c r="C1181" t="s">
        <v>2192</v>
      </c>
      <c r="D1181" t="s">
        <v>1144</v>
      </c>
      <c r="E1181" t="s">
        <v>214</v>
      </c>
      <c r="F1181" t="s">
        <v>1449</v>
      </c>
      <c r="G1181">
        <f>VLOOKUP(A1181, ProductsOfOrder!A:D, 4, FALSE)</f>
        <v>1200000</v>
      </c>
      <c r="H1181">
        <v>29226</v>
      </c>
      <c r="I1181" t="s">
        <v>298</v>
      </c>
      <c r="J1181" s="13">
        <f>VLOOKUP(A1181, ProductsOfOrder!A:D, 4, FALSE) +H1181-VLOOKUP(A1181, ProductsOfOrder!A:D, 4, FALSE) *I1181</f>
        <v>1109226</v>
      </c>
    </row>
    <row r="1182" spans="1:10" x14ac:dyDescent="0.3">
      <c r="A1182" t="s">
        <v>3200</v>
      </c>
      <c r="B1182" t="s">
        <v>1097</v>
      </c>
      <c r="C1182" t="s">
        <v>2149</v>
      </c>
      <c r="D1182" t="s">
        <v>1071</v>
      </c>
      <c r="E1182" t="s">
        <v>214</v>
      </c>
      <c r="F1182" t="s">
        <v>1453</v>
      </c>
      <c r="G1182">
        <f>VLOOKUP(A1182, ProductsOfOrder!A:D, 4, FALSE)</f>
        <v>149940000</v>
      </c>
      <c r="H1182">
        <v>19102</v>
      </c>
      <c r="I1182" t="s">
        <v>298</v>
      </c>
      <c r="J1182" s="13">
        <f>VLOOKUP(A1182, ProductsOfOrder!A:D, 4, FALSE) +H1182-VLOOKUP(A1182, ProductsOfOrder!A:D, 4, FALSE) *I1182</f>
        <v>134965102</v>
      </c>
    </row>
    <row r="1183" spans="1:10" x14ac:dyDescent="0.3">
      <c r="A1183" t="s">
        <v>3201</v>
      </c>
      <c r="B1183" t="s">
        <v>1090</v>
      </c>
      <c r="C1183" t="s">
        <v>2317</v>
      </c>
      <c r="D1183" t="s">
        <v>1144</v>
      </c>
      <c r="E1183" t="s">
        <v>220</v>
      </c>
      <c r="F1183" t="s">
        <v>1452</v>
      </c>
      <c r="G1183">
        <f>VLOOKUP(A1183, ProductsOfOrder!A:D, 4, FALSE)</f>
        <v>159950000</v>
      </c>
      <c r="H1183">
        <v>19569</v>
      </c>
      <c r="I1183" t="s">
        <v>230</v>
      </c>
      <c r="J1183" s="13">
        <f>VLOOKUP(A1183, ProductsOfOrder!A:D, 4, FALSE) +H1183-VLOOKUP(A1183, ProductsOfOrder!A:D, 4, FALSE) *I1183</f>
        <v>147173569</v>
      </c>
    </row>
    <row r="1184" spans="1:10" x14ac:dyDescent="0.3">
      <c r="A1184" t="s">
        <v>3202</v>
      </c>
      <c r="B1184" t="s">
        <v>1189</v>
      </c>
      <c r="C1184" t="s">
        <v>2136</v>
      </c>
      <c r="D1184" t="s">
        <v>1001</v>
      </c>
      <c r="E1184" t="s">
        <v>214</v>
      </c>
      <c r="F1184" t="s">
        <v>1439</v>
      </c>
      <c r="G1184">
        <f>VLOOKUP(A1184, ProductsOfOrder!A:D, 4, FALSE)</f>
        <v>1497000</v>
      </c>
      <c r="H1184">
        <v>37771</v>
      </c>
      <c r="I1184" t="s">
        <v>226</v>
      </c>
      <c r="J1184" s="13">
        <f>VLOOKUP(A1184, ProductsOfOrder!A:D, 4, FALSE) +H1184-VLOOKUP(A1184, ProductsOfOrder!A:D, 4, FALSE) *I1184</f>
        <v>1429981</v>
      </c>
    </row>
    <row r="1185" spans="1:10" x14ac:dyDescent="0.3">
      <c r="A1185" t="s">
        <v>3203</v>
      </c>
      <c r="B1185" t="s">
        <v>1050</v>
      </c>
      <c r="C1185" t="s">
        <v>2214</v>
      </c>
      <c r="D1185" t="s">
        <v>1036</v>
      </c>
      <c r="E1185" t="s">
        <v>214</v>
      </c>
      <c r="F1185" t="s">
        <v>1461</v>
      </c>
      <c r="G1185">
        <f>VLOOKUP(A1185, ProductsOfOrder!A:D, 4, FALSE)</f>
        <v>287920000</v>
      </c>
      <c r="H1185">
        <v>41711</v>
      </c>
      <c r="I1185" t="s">
        <v>226</v>
      </c>
      <c r="J1185" s="13">
        <f>VLOOKUP(A1185, ProductsOfOrder!A:D, 4, FALSE) +H1185-VLOOKUP(A1185, ProductsOfOrder!A:D, 4, FALSE) *I1185</f>
        <v>267807311</v>
      </c>
    </row>
    <row r="1186" spans="1:10" x14ac:dyDescent="0.3">
      <c r="A1186" t="s">
        <v>3204</v>
      </c>
      <c r="B1186" t="s">
        <v>1416</v>
      </c>
      <c r="C1186" t="s">
        <v>2253</v>
      </c>
      <c r="D1186" t="s">
        <v>1183</v>
      </c>
      <c r="E1186" t="s">
        <v>220</v>
      </c>
      <c r="F1186" t="s">
        <v>1462</v>
      </c>
      <c r="G1186">
        <f>VLOOKUP(A1186, ProductsOfOrder!A:D, 4, FALSE)</f>
        <v>144000</v>
      </c>
      <c r="H1186">
        <v>15705</v>
      </c>
      <c r="I1186" t="s">
        <v>226</v>
      </c>
      <c r="J1186" s="13">
        <f>VLOOKUP(A1186, ProductsOfOrder!A:D, 4, FALSE) +H1186-VLOOKUP(A1186, ProductsOfOrder!A:D, 4, FALSE) *I1186</f>
        <v>149625</v>
      </c>
    </row>
    <row r="1187" spans="1:10" x14ac:dyDescent="0.3">
      <c r="A1187" t="s">
        <v>3205</v>
      </c>
      <c r="B1187" t="s">
        <v>1379</v>
      </c>
      <c r="C1187" t="s">
        <v>263</v>
      </c>
      <c r="D1187" t="s">
        <v>982</v>
      </c>
      <c r="E1187" t="s">
        <v>220</v>
      </c>
      <c r="F1187" t="s">
        <v>1459</v>
      </c>
      <c r="G1187">
        <f>VLOOKUP(A1187, ProductsOfOrder!A:D, 4, FALSE)</f>
        <v>319920000</v>
      </c>
      <c r="H1187">
        <v>19557</v>
      </c>
      <c r="I1187" t="s">
        <v>238</v>
      </c>
      <c r="J1187" s="13">
        <f>VLOOKUP(A1187, ProductsOfOrder!A:D, 4, FALSE) +H1187-VLOOKUP(A1187, ProductsOfOrder!A:D, 4, FALSE) *I1187</f>
        <v>310341957</v>
      </c>
    </row>
    <row r="1188" spans="1:10" x14ac:dyDescent="0.3">
      <c r="A1188" t="s">
        <v>3206</v>
      </c>
      <c r="B1188" t="s">
        <v>1166</v>
      </c>
      <c r="C1188" t="s">
        <v>2458</v>
      </c>
      <c r="D1188" t="s">
        <v>975</v>
      </c>
      <c r="E1188" t="s">
        <v>214</v>
      </c>
      <c r="F1188" t="s">
        <v>1454</v>
      </c>
      <c r="G1188">
        <f>VLOOKUP(A1188, ProductsOfOrder!A:D, 4, FALSE)</f>
        <v>1794000</v>
      </c>
      <c r="H1188">
        <v>41865</v>
      </c>
      <c r="I1188" t="s">
        <v>226</v>
      </c>
      <c r="J1188" s="13">
        <f>VLOOKUP(A1188, ProductsOfOrder!A:D, 4, FALSE) +H1188-VLOOKUP(A1188, ProductsOfOrder!A:D, 4, FALSE) *I1188</f>
        <v>1710285</v>
      </c>
    </row>
    <row r="1189" spans="1:10" x14ac:dyDescent="0.3">
      <c r="A1189" t="s">
        <v>3207</v>
      </c>
      <c r="B1189" t="s">
        <v>1404</v>
      </c>
      <c r="C1189" t="s">
        <v>2279</v>
      </c>
      <c r="D1189" t="s">
        <v>1038</v>
      </c>
      <c r="E1189" t="s">
        <v>220</v>
      </c>
      <c r="F1189" t="s">
        <v>1463</v>
      </c>
      <c r="G1189">
        <f>VLOOKUP(A1189, ProductsOfOrder!A:D, 4, FALSE)</f>
        <v>1000000</v>
      </c>
      <c r="H1189">
        <v>38104</v>
      </c>
      <c r="I1189" t="s">
        <v>242</v>
      </c>
      <c r="J1189" s="13">
        <f>VLOOKUP(A1189, ProductsOfOrder!A:D, 4, FALSE) +H1189-VLOOKUP(A1189, ProductsOfOrder!A:D, 4, FALSE) *I1189</f>
        <v>988104</v>
      </c>
    </row>
    <row r="1190" spans="1:10" x14ac:dyDescent="0.3">
      <c r="A1190" t="s">
        <v>3208</v>
      </c>
      <c r="B1190" t="s">
        <v>1221</v>
      </c>
      <c r="C1190" t="s">
        <v>3070</v>
      </c>
      <c r="D1190" t="s">
        <v>267</v>
      </c>
      <c r="E1190" t="s">
        <v>220</v>
      </c>
      <c r="F1190" t="s">
        <v>1451</v>
      </c>
      <c r="G1190">
        <f>VLOOKUP(A1190, ProductsOfOrder!A:D, 4, FALSE)</f>
        <v>200000</v>
      </c>
      <c r="H1190">
        <v>44842</v>
      </c>
      <c r="I1190" t="s">
        <v>275</v>
      </c>
      <c r="J1190" s="13">
        <f>VLOOKUP(A1190, ProductsOfOrder!A:D, 4, FALSE) +H1190-VLOOKUP(A1190, ProductsOfOrder!A:D, 4, FALSE) *I1190</f>
        <v>242842</v>
      </c>
    </row>
    <row r="1191" spans="1:10" x14ac:dyDescent="0.3">
      <c r="A1191" t="s">
        <v>3209</v>
      </c>
      <c r="B1191" t="s">
        <v>1316</v>
      </c>
      <c r="C1191" t="s">
        <v>2207</v>
      </c>
      <c r="D1191" t="s">
        <v>999</v>
      </c>
      <c r="E1191" t="s">
        <v>214</v>
      </c>
      <c r="F1191" t="s">
        <v>1453</v>
      </c>
      <c r="G1191">
        <f>VLOOKUP(A1191, ProductsOfOrder!A:D, 4, FALSE)</f>
        <v>399900000</v>
      </c>
      <c r="H1191">
        <v>42585</v>
      </c>
      <c r="I1191" t="s">
        <v>222</v>
      </c>
      <c r="J1191" s="13">
        <f>VLOOKUP(A1191, ProductsOfOrder!A:D, 4, FALSE) +H1191-VLOOKUP(A1191, ProductsOfOrder!A:D, 4, FALSE) *I1191</f>
        <v>375948585</v>
      </c>
    </row>
    <row r="1192" spans="1:10" x14ac:dyDescent="0.3">
      <c r="A1192" t="s">
        <v>3210</v>
      </c>
      <c r="B1192" t="s">
        <v>1191</v>
      </c>
      <c r="C1192" t="s">
        <v>425</v>
      </c>
      <c r="D1192" t="s">
        <v>264</v>
      </c>
      <c r="E1192" t="s">
        <v>220</v>
      </c>
      <c r="F1192" t="s">
        <v>1445</v>
      </c>
      <c r="G1192">
        <f>VLOOKUP(A1192, ProductsOfOrder!A:D, 4, FALSE)</f>
        <v>330000</v>
      </c>
      <c r="H1192">
        <v>34937</v>
      </c>
      <c r="I1192" t="s">
        <v>238</v>
      </c>
      <c r="J1192" s="13">
        <f>VLOOKUP(A1192, ProductsOfOrder!A:D, 4, FALSE) +H1192-VLOOKUP(A1192, ProductsOfOrder!A:D, 4, FALSE) *I1192</f>
        <v>355037</v>
      </c>
    </row>
    <row r="1193" spans="1:10" x14ac:dyDescent="0.3">
      <c r="A1193" t="s">
        <v>3211</v>
      </c>
      <c r="B1193" t="s">
        <v>1383</v>
      </c>
      <c r="C1193" t="s">
        <v>389</v>
      </c>
      <c r="D1193" t="s">
        <v>1043</v>
      </c>
      <c r="E1193" t="s">
        <v>214</v>
      </c>
      <c r="F1193" t="s">
        <v>1455</v>
      </c>
      <c r="G1193">
        <f>VLOOKUP(A1193, ProductsOfOrder!A:D, 4, FALSE)</f>
        <v>305910000</v>
      </c>
      <c r="H1193">
        <v>17251</v>
      </c>
      <c r="I1193" t="s">
        <v>242</v>
      </c>
      <c r="J1193" s="13">
        <f>VLOOKUP(A1193, ProductsOfOrder!A:D, 4, FALSE) +H1193-VLOOKUP(A1193, ProductsOfOrder!A:D, 4, FALSE) *I1193</f>
        <v>290631751</v>
      </c>
    </row>
    <row r="1194" spans="1:10" x14ac:dyDescent="0.3">
      <c r="A1194" t="s">
        <v>3212</v>
      </c>
      <c r="B1194" t="s">
        <v>1056</v>
      </c>
      <c r="C1194" t="s">
        <v>443</v>
      </c>
      <c r="D1194" t="s">
        <v>986</v>
      </c>
      <c r="E1194" t="s">
        <v>220</v>
      </c>
      <c r="F1194" t="s">
        <v>1460</v>
      </c>
      <c r="G1194">
        <f>VLOOKUP(A1194, ProductsOfOrder!A:D, 4, FALSE)</f>
        <v>200000</v>
      </c>
      <c r="H1194">
        <v>19224</v>
      </c>
      <c r="I1194" t="s">
        <v>298</v>
      </c>
      <c r="J1194" s="13">
        <f>VLOOKUP(A1194, ProductsOfOrder!A:D, 4, FALSE) +H1194-VLOOKUP(A1194, ProductsOfOrder!A:D, 4, FALSE) *I1194</f>
        <v>199224</v>
      </c>
    </row>
    <row r="1195" spans="1:10" x14ac:dyDescent="0.3">
      <c r="A1195" t="s">
        <v>3213</v>
      </c>
      <c r="B1195" t="s">
        <v>1414</v>
      </c>
      <c r="C1195" t="s">
        <v>2645</v>
      </c>
      <c r="D1195" t="s">
        <v>326</v>
      </c>
      <c r="E1195" t="s">
        <v>214</v>
      </c>
      <c r="F1195" t="s">
        <v>1463</v>
      </c>
      <c r="G1195">
        <f>VLOOKUP(A1195, ProductsOfOrder!A:D, 4, FALSE)</f>
        <v>891000</v>
      </c>
      <c r="H1195">
        <v>38931</v>
      </c>
      <c r="I1195" t="s">
        <v>216</v>
      </c>
      <c r="J1195" s="13">
        <f>VLOOKUP(A1195, ProductsOfOrder!A:D, 4, FALSE) +H1195-VLOOKUP(A1195, ProductsOfOrder!A:D, 4, FALSE) *I1195</f>
        <v>912111</v>
      </c>
    </row>
    <row r="1196" spans="1:10" x14ac:dyDescent="0.3">
      <c r="A1196" t="s">
        <v>3214</v>
      </c>
      <c r="B1196" t="s">
        <v>1303</v>
      </c>
      <c r="C1196" t="s">
        <v>363</v>
      </c>
      <c r="D1196" t="s">
        <v>1017</v>
      </c>
      <c r="E1196" t="s">
        <v>214</v>
      </c>
      <c r="F1196" t="s">
        <v>1456</v>
      </c>
      <c r="G1196">
        <f>VLOOKUP(A1196, ProductsOfOrder!A:D, 4, FALSE)</f>
        <v>900000</v>
      </c>
      <c r="H1196">
        <v>19049</v>
      </c>
      <c r="I1196" t="s">
        <v>298</v>
      </c>
      <c r="J1196" s="13">
        <f>VLOOKUP(A1196, ProductsOfOrder!A:D, 4, FALSE) +H1196-VLOOKUP(A1196, ProductsOfOrder!A:D, 4, FALSE) *I1196</f>
        <v>829049</v>
      </c>
    </row>
    <row r="1197" spans="1:10" x14ac:dyDescent="0.3">
      <c r="A1197" t="s">
        <v>3215</v>
      </c>
      <c r="B1197" t="s">
        <v>1405</v>
      </c>
      <c r="C1197" t="s">
        <v>2801</v>
      </c>
      <c r="D1197" t="s">
        <v>1073</v>
      </c>
      <c r="E1197" t="s">
        <v>220</v>
      </c>
      <c r="F1197" t="s">
        <v>1457</v>
      </c>
      <c r="G1197">
        <f>VLOOKUP(A1197, ProductsOfOrder!A:D, 4, FALSE)</f>
        <v>79980000</v>
      </c>
      <c r="H1197">
        <v>39959</v>
      </c>
      <c r="I1197" t="s">
        <v>275</v>
      </c>
      <c r="J1197" s="13">
        <f>VLOOKUP(A1197, ProductsOfOrder!A:D, 4, FALSE) +H1197-VLOOKUP(A1197, ProductsOfOrder!A:D, 4, FALSE) *I1197</f>
        <v>79220159</v>
      </c>
    </row>
    <row r="1198" spans="1:10" x14ac:dyDescent="0.3">
      <c r="A1198" t="s">
        <v>3216</v>
      </c>
      <c r="B1198" t="s">
        <v>1101</v>
      </c>
      <c r="C1198" t="s">
        <v>360</v>
      </c>
      <c r="D1198" t="s">
        <v>1009</v>
      </c>
      <c r="E1198" t="s">
        <v>220</v>
      </c>
      <c r="F1198" t="s">
        <v>1462</v>
      </c>
      <c r="G1198">
        <f>VLOOKUP(A1198, ProductsOfOrder!A:D, 4, FALSE)</f>
        <v>12100000</v>
      </c>
      <c r="H1198">
        <v>19616</v>
      </c>
      <c r="I1198" t="s">
        <v>238</v>
      </c>
      <c r="J1198" s="13">
        <f>VLOOKUP(A1198, ProductsOfOrder!A:D, 4, FALSE) +H1198-VLOOKUP(A1198, ProductsOfOrder!A:D, 4, FALSE) *I1198</f>
        <v>11756616</v>
      </c>
    </row>
    <row r="1199" spans="1:10" x14ac:dyDescent="0.3">
      <c r="A1199" t="s">
        <v>3217</v>
      </c>
      <c r="B1199" t="s">
        <v>1006</v>
      </c>
      <c r="C1199" t="s">
        <v>2354</v>
      </c>
      <c r="D1199" t="s">
        <v>990</v>
      </c>
      <c r="E1199" t="s">
        <v>214</v>
      </c>
      <c r="F1199" t="s">
        <v>1452</v>
      </c>
      <c r="G1199">
        <f>VLOOKUP(A1199, ProductsOfOrder!A:D, 4, FALSE)</f>
        <v>50000</v>
      </c>
      <c r="H1199">
        <v>30587</v>
      </c>
      <c r="I1199" t="s">
        <v>222</v>
      </c>
      <c r="J1199" s="13">
        <f>VLOOKUP(A1199, ProductsOfOrder!A:D, 4, FALSE) +H1199-VLOOKUP(A1199, ProductsOfOrder!A:D, 4, FALSE) *I1199</f>
        <v>77587</v>
      </c>
    </row>
    <row r="1200" spans="1:10" x14ac:dyDescent="0.3">
      <c r="A1200" t="s">
        <v>3218</v>
      </c>
      <c r="B1200" t="s">
        <v>1240</v>
      </c>
      <c r="C1200" t="s">
        <v>2290</v>
      </c>
      <c r="D1200" t="s">
        <v>1052</v>
      </c>
      <c r="E1200" t="s">
        <v>214</v>
      </c>
      <c r="F1200" t="s">
        <v>1452</v>
      </c>
      <c r="G1200">
        <f>VLOOKUP(A1200, ProductsOfOrder!A:D, 4, FALSE)</f>
        <v>2000000</v>
      </c>
      <c r="H1200">
        <v>24389</v>
      </c>
      <c r="I1200" t="s">
        <v>298</v>
      </c>
      <c r="J1200" s="13">
        <f>VLOOKUP(A1200, ProductsOfOrder!A:D, 4, FALSE) +H1200-VLOOKUP(A1200, ProductsOfOrder!A:D, 4, FALSE) *I1200</f>
        <v>1824389</v>
      </c>
    </row>
    <row r="1201" spans="1:10" x14ac:dyDescent="0.3">
      <c r="A1201" t="s">
        <v>3219</v>
      </c>
      <c r="B1201" t="s">
        <v>1257</v>
      </c>
      <c r="C1201" t="s">
        <v>2710</v>
      </c>
      <c r="D1201" t="s">
        <v>1207</v>
      </c>
      <c r="E1201" t="s">
        <v>220</v>
      </c>
      <c r="F1201" t="s">
        <v>1460</v>
      </c>
      <c r="G1201">
        <f>VLOOKUP(A1201, ProductsOfOrder!A:D, 4, FALSE)</f>
        <v>250000</v>
      </c>
      <c r="H1201">
        <v>16556</v>
      </c>
      <c r="I1201" t="s">
        <v>284</v>
      </c>
      <c r="J1201" s="13">
        <f>VLOOKUP(A1201, ProductsOfOrder!A:D, 4, FALSE) +H1201-VLOOKUP(A1201, ProductsOfOrder!A:D, 4, FALSE) *I1201</f>
        <v>256556</v>
      </c>
    </row>
    <row r="1202" spans="1:10" x14ac:dyDescent="0.3">
      <c r="A1202" t="s">
        <v>3220</v>
      </c>
      <c r="B1202" t="s">
        <v>1299</v>
      </c>
      <c r="C1202" t="s">
        <v>349</v>
      </c>
      <c r="D1202" t="s">
        <v>1136</v>
      </c>
      <c r="E1202" t="s">
        <v>220</v>
      </c>
      <c r="F1202" t="s">
        <v>1450</v>
      </c>
      <c r="G1202">
        <f>VLOOKUP(A1202, ProductsOfOrder!A:D, 4, FALSE)</f>
        <v>140000</v>
      </c>
      <c r="H1202">
        <v>16484</v>
      </c>
      <c r="I1202" t="s">
        <v>238</v>
      </c>
      <c r="J1202" s="13">
        <f>VLOOKUP(A1202, ProductsOfOrder!A:D, 4, FALSE) +H1202-VLOOKUP(A1202, ProductsOfOrder!A:D, 4, FALSE) *I1202</f>
        <v>152284</v>
      </c>
    </row>
    <row r="1203" spans="1:10" x14ac:dyDescent="0.3">
      <c r="A1203" t="s">
        <v>3221</v>
      </c>
      <c r="B1203" t="s">
        <v>1357</v>
      </c>
      <c r="C1203" t="s">
        <v>2149</v>
      </c>
      <c r="D1203" t="s">
        <v>978</v>
      </c>
      <c r="E1203" t="s">
        <v>220</v>
      </c>
      <c r="F1203" t="s">
        <v>1460</v>
      </c>
      <c r="G1203">
        <f>VLOOKUP(A1203, ProductsOfOrder!A:D, 4, FALSE)</f>
        <v>1245000</v>
      </c>
      <c r="H1203">
        <v>28703</v>
      </c>
      <c r="I1203" t="s">
        <v>261</v>
      </c>
      <c r="J1203" s="13">
        <f>VLOOKUP(A1203, ProductsOfOrder!A:D, 4, FALSE) +H1203-VLOOKUP(A1203, ProductsOfOrder!A:D, 4, FALSE) *I1203</f>
        <v>1161653</v>
      </c>
    </row>
    <row r="1204" spans="1:10" x14ac:dyDescent="0.3">
      <c r="A1204" t="s">
        <v>3222</v>
      </c>
      <c r="B1204" t="s">
        <v>1272</v>
      </c>
      <c r="C1204" t="s">
        <v>2291</v>
      </c>
      <c r="D1204" t="s">
        <v>267</v>
      </c>
      <c r="E1204" t="s">
        <v>214</v>
      </c>
      <c r="F1204" t="s">
        <v>1461</v>
      </c>
      <c r="G1204">
        <f>VLOOKUP(A1204, ProductsOfOrder!A:D, 4, FALSE)</f>
        <v>319920000</v>
      </c>
      <c r="H1204">
        <v>27174</v>
      </c>
      <c r="I1204" t="s">
        <v>222</v>
      </c>
      <c r="J1204" s="13">
        <f>VLOOKUP(A1204, ProductsOfOrder!A:D, 4, FALSE) +H1204-VLOOKUP(A1204, ProductsOfOrder!A:D, 4, FALSE) *I1204</f>
        <v>300751974</v>
      </c>
    </row>
    <row r="1205" spans="1:10" x14ac:dyDescent="0.3">
      <c r="A1205" t="s">
        <v>3223</v>
      </c>
      <c r="B1205" t="s">
        <v>1373</v>
      </c>
      <c r="C1205" t="s">
        <v>2396</v>
      </c>
      <c r="D1205" t="s">
        <v>1114</v>
      </c>
      <c r="E1205" t="s">
        <v>214</v>
      </c>
      <c r="F1205" t="s">
        <v>1461</v>
      </c>
      <c r="G1205">
        <f>VLOOKUP(A1205, ProductsOfOrder!A:D, 4, FALSE)</f>
        <v>305910000</v>
      </c>
      <c r="H1205">
        <v>42591</v>
      </c>
      <c r="I1205" t="s">
        <v>284</v>
      </c>
      <c r="J1205" s="13">
        <f>VLOOKUP(A1205, ProductsOfOrder!A:D, 4, FALSE) +H1205-VLOOKUP(A1205, ProductsOfOrder!A:D, 4, FALSE) *I1205</f>
        <v>293716191</v>
      </c>
    </row>
    <row r="1206" spans="1:10" x14ac:dyDescent="0.3">
      <c r="A1206" t="s">
        <v>3224</v>
      </c>
      <c r="B1206" t="s">
        <v>1353</v>
      </c>
      <c r="C1206" t="s">
        <v>2372</v>
      </c>
      <c r="D1206" t="s">
        <v>1034</v>
      </c>
      <c r="E1206" t="s">
        <v>214</v>
      </c>
      <c r="F1206" t="s">
        <v>1448</v>
      </c>
      <c r="G1206">
        <f>VLOOKUP(A1206, ProductsOfOrder!A:D, 4, FALSE)</f>
        <v>1500000</v>
      </c>
      <c r="H1206">
        <v>33225</v>
      </c>
      <c r="I1206" t="s">
        <v>238</v>
      </c>
      <c r="J1206" s="13">
        <f>VLOOKUP(A1206, ProductsOfOrder!A:D, 4, FALSE) +H1206-VLOOKUP(A1206, ProductsOfOrder!A:D, 4, FALSE) *I1206</f>
        <v>1488225</v>
      </c>
    </row>
    <row r="1207" spans="1:10" x14ac:dyDescent="0.3">
      <c r="A1207" t="s">
        <v>3225</v>
      </c>
      <c r="B1207" t="s">
        <v>1393</v>
      </c>
      <c r="C1207" t="s">
        <v>259</v>
      </c>
      <c r="D1207" t="s">
        <v>1038</v>
      </c>
      <c r="E1207" t="s">
        <v>214</v>
      </c>
      <c r="F1207" t="s">
        <v>1443</v>
      </c>
      <c r="G1207">
        <f>VLOOKUP(A1207, ProductsOfOrder!A:D, 4, FALSE)</f>
        <v>63980000</v>
      </c>
      <c r="H1207">
        <v>39876</v>
      </c>
      <c r="I1207" t="s">
        <v>275</v>
      </c>
      <c r="J1207" s="13">
        <f>VLOOKUP(A1207, ProductsOfOrder!A:D, 4, FALSE) +H1207-VLOOKUP(A1207, ProductsOfOrder!A:D, 4, FALSE) *I1207</f>
        <v>63380076</v>
      </c>
    </row>
    <row r="1208" spans="1:10" x14ac:dyDescent="0.3">
      <c r="A1208" t="s">
        <v>3226</v>
      </c>
      <c r="B1208" t="s">
        <v>1378</v>
      </c>
      <c r="C1208" t="s">
        <v>232</v>
      </c>
      <c r="D1208" t="s">
        <v>1004</v>
      </c>
      <c r="E1208" t="s">
        <v>214</v>
      </c>
      <c r="F1208" t="s">
        <v>1447</v>
      </c>
      <c r="G1208">
        <f>VLOOKUP(A1208, ProductsOfOrder!A:D, 4, FALSE)</f>
        <v>197910000</v>
      </c>
      <c r="H1208">
        <v>43025</v>
      </c>
      <c r="I1208" t="s">
        <v>238</v>
      </c>
      <c r="J1208" s="13">
        <f>VLOOKUP(A1208, ProductsOfOrder!A:D, 4, FALSE) +H1208-VLOOKUP(A1208, ProductsOfOrder!A:D, 4, FALSE) *I1208</f>
        <v>192015725</v>
      </c>
    </row>
    <row r="1209" spans="1:10" x14ac:dyDescent="0.3">
      <c r="A1209" t="s">
        <v>3227</v>
      </c>
      <c r="B1209" t="s">
        <v>996</v>
      </c>
      <c r="C1209" t="s">
        <v>2302</v>
      </c>
      <c r="D1209" t="s">
        <v>1024</v>
      </c>
      <c r="E1209" t="s">
        <v>214</v>
      </c>
      <c r="F1209" t="s">
        <v>1459</v>
      </c>
      <c r="G1209">
        <f>VLOOKUP(A1209, ProductsOfOrder!A:D, 4, FALSE)</f>
        <v>200000</v>
      </c>
      <c r="H1209">
        <v>17790</v>
      </c>
      <c r="I1209" t="s">
        <v>242</v>
      </c>
      <c r="J1209" s="13">
        <f>VLOOKUP(A1209, ProductsOfOrder!A:D, 4, FALSE) +H1209-VLOOKUP(A1209, ProductsOfOrder!A:D, 4, FALSE) *I1209</f>
        <v>207790</v>
      </c>
    </row>
    <row r="1210" spans="1:10" x14ac:dyDescent="0.3">
      <c r="A1210" t="s">
        <v>3228</v>
      </c>
      <c r="B1210" t="s">
        <v>983</v>
      </c>
      <c r="C1210" t="s">
        <v>2186</v>
      </c>
      <c r="D1210" t="s">
        <v>1133</v>
      </c>
      <c r="E1210" t="s">
        <v>220</v>
      </c>
      <c r="F1210" t="s">
        <v>1456</v>
      </c>
      <c r="G1210">
        <f>VLOOKUP(A1210, ProductsOfOrder!A:D, 4, FALSE)</f>
        <v>2093000</v>
      </c>
      <c r="H1210">
        <v>28191</v>
      </c>
      <c r="I1210" t="s">
        <v>216</v>
      </c>
      <c r="J1210" s="13">
        <f>VLOOKUP(A1210, ProductsOfOrder!A:D, 4, FALSE) +H1210-VLOOKUP(A1210, ProductsOfOrder!A:D, 4, FALSE) *I1210</f>
        <v>2079331</v>
      </c>
    </row>
    <row r="1211" spans="1:10" x14ac:dyDescent="0.3">
      <c r="A1211" t="s">
        <v>3229</v>
      </c>
      <c r="B1211" t="s">
        <v>1311</v>
      </c>
      <c r="C1211" t="s">
        <v>351</v>
      </c>
      <c r="D1211" t="s">
        <v>319</v>
      </c>
      <c r="E1211" t="s">
        <v>220</v>
      </c>
      <c r="F1211" t="s">
        <v>1453</v>
      </c>
      <c r="G1211">
        <f>VLOOKUP(A1211, ProductsOfOrder!A:D, 4, FALSE)</f>
        <v>303920000</v>
      </c>
      <c r="H1211">
        <v>39432</v>
      </c>
      <c r="I1211" t="s">
        <v>284</v>
      </c>
      <c r="J1211" s="13">
        <f>VLOOKUP(A1211, ProductsOfOrder!A:D, 4, FALSE) +H1211-VLOOKUP(A1211, ProductsOfOrder!A:D, 4, FALSE) *I1211</f>
        <v>291802632</v>
      </c>
    </row>
    <row r="1212" spans="1:10" x14ac:dyDescent="0.3">
      <c r="A1212" t="s">
        <v>3230</v>
      </c>
      <c r="B1212" t="s">
        <v>1066</v>
      </c>
      <c r="C1212" t="s">
        <v>2229</v>
      </c>
      <c r="D1212" t="s">
        <v>1146</v>
      </c>
      <c r="E1212" t="s">
        <v>220</v>
      </c>
      <c r="F1212" t="s">
        <v>1455</v>
      </c>
      <c r="G1212">
        <f>VLOOKUP(A1212, ProductsOfOrder!A:D, 4, FALSE)</f>
        <v>323910000</v>
      </c>
      <c r="H1212">
        <v>24832</v>
      </c>
      <c r="I1212" t="s">
        <v>222</v>
      </c>
      <c r="J1212" s="13">
        <f>VLOOKUP(A1212, ProductsOfOrder!A:D, 4, FALSE) +H1212-VLOOKUP(A1212, ProductsOfOrder!A:D, 4, FALSE) *I1212</f>
        <v>304500232</v>
      </c>
    </row>
    <row r="1213" spans="1:10" x14ac:dyDescent="0.3">
      <c r="A1213" t="s">
        <v>3231</v>
      </c>
      <c r="B1213" t="s">
        <v>1046</v>
      </c>
      <c r="C1213" t="s">
        <v>2260</v>
      </c>
      <c r="D1213" t="s">
        <v>1024</v>
      </c>
      <c r="E1213" t="s">
        <v>214</v>
      </c>
      <c r="F1213" t="s">
        <v>1441</v>
      </c>
      <c r="G1213">
        <f>VLOOKUP(A1213, ProductsOfOrder!A:D, 4, FALSE)</f>
        <v>249900000</v>
      </c>
      <c r="H1213">
        <v>44303</v>
      </c>
      <c r="I1213" t="s">
        <v>238</v>
      </c>
      <c r="J1213" s="13">
        <f>VLOOKUP(A1213, ProductsOfOrder!A:D, 4, FALSE) +H1213-VLOOKUP(A1213, ProductsOfOrder!A:D, 4, FALSE) *I1213</f>
        <v>242447303</v>
      </c>
    </row>
    <row r="1214" spans="1:10" x14ac:dyDescent="0.3">
      <c r="A1214" t="s">
        <v>3232</v>
      </c>
      <c r="B1214" t="s">
        <v>1380</v>
      </c>
      <c r="C1214" t="s">
        <v>2234</v>
      </c>
      <c r="D1214" t="s">
        <v>1335</v>
      </c>
      <c r="E1214" t="s">
        <v>220</v>
      </c>
      <c r="F1214" t="s">
        <v>1458</v>
      </c>
      <c r="G1214">
        <f>VLOOKUP(A1214, ProductsOfOrder!A:D, 4, FALSE)</f>
        <v>800000</v>
      </c>
      <c r="H1214">
        <v>32668</v>
      </c>
      <c r="I1214" t="s">
        <v>284</v>
      </c>
      <c r="J1214" s="13">
        <f>VLOOKUP(A1214, ProductsOfOrder!A:D, 4, FALSE) +H1214-VLOOKUP(A1214, ProductsOfOrder!A:D, 4, FALSE) *I1214</f>
        <v>800668</v>
      </c>
    </row>
    <row r="1215" spans="1:10" x14ac:dyDescent="0.3">
      <c r="A1215" t="s">
        <v>3233</v>
      </c>
      <c r="B1215" t="s">
        <v>1392</v>
      </c>
      <c r="C1215" t="s">
        <v>3234</v>
      </c>
      <c r="D1215" t="s">
        <v>213</v>
      </c>
      <c r="E1215" t="s">
        <v>214</v>
      </c>
      <c r="F1215" t="s">
        <v>1463</v>
      </c>
      <c r="G1215">
        <f>VLOOKUP(A1215, ProductsOfOrder!A:D, 4, FALSE)</f>
        <v>30300000</v>
      </c>
      <c r="H1215">
        <v>16452</v>
      </c>
      <c r="I1215" t="s">
        <v>226</v>
      </c>
      <c r="J1215" s="13">
        <f>VLOOKUP(A1215, ProductsOfOrder!A:D, 4, FALSE) +H1215-VLOOKUP(A1215, ProductsOfOrder!A:D, 4, FALSE) *I1215</f>
        <v>28195452</v>
      </c>
    </row>
    <row r="1216" spans="1:10" x14ac:dyDescent="0.3">
      <c r="A1216" t="s">
        <v>3235</v>
      </c>
      <c r="B1216" t="s">
        <v>1128</v>
      </c>
      <c r="C1216" t="s">
        <v>2158</v>
      </c>
      <c r="D1216" t="s">
        <v>1075</v>
      </c>
      <c r="E1216" t="s">
        <v>220</v>
      </c>
      <c r="F1216" t="s">
        <v>1456</v>
      </c>
      <c r="G1216">
        <f>VLOOKUP(A1216, ProductsOfOrder!A:D, 4, FALSE)</f>
        <v>1108000</v>
      </c>
      <c r="H1216">
        <v>25538</v>
      </c>
      <c r="I1216" t="s">
        <v>284</v>
      </c>
      <c r="J1216" s="13">
        <f>VLOOKUP(A1216, ProductsOfOrder!A:D, 4, FALSE) +H1216-VLOOKUP(A1216, ProductsOfOrder!A:D, 4, FALSE) *I1216</f>
        <v>1089218</v>
      </c>
    </row>
    <row r="1217" spans="1:10" x14ac:dyDescent="0.3">
      <c r="A1217" t="s">
        <v>3236</v>
      </c>
      <c r="B1217" t="s">
        <v>1152</v>
      </c>
      <c r="C1217" t="s">
        <v>385</v>
      </c>
      <c r="D1217" t="s">
        <v>1146</v>
      </c>
      <c r="E1217" t="s">
        <v>220</v>
      </c>
      <c r="F1217" t="s">
        <v>1447</v>
      </c>
      <c r="G1217">
        <f>VLOOKUP(A1217, ProductsOfOrder!A:D, 4, FALSE)</f>
        <v>5541000</v>
      </c>
      <c r="H1217">
        <v>34341</v>
      </c>
      <c r="I1217" t="s">
        <v>238</v>
      </c>
      <c r="J1217" s="13">
        <f>VLOOKUP(A1217, ProductsOfOrder!A:D, 4, FALSE) +H1217-VLOOKUP(A1217, ProductsOfOrder!A:D, 4, FALSE) *I1217</f>
        <v>5409111</v>
      </c>
    </row>
    <row r="1218" spans="1:10" x14ac:dyDescent="0.3">
      <c r="A1218" t="s">
        <v>3237</v>
      </c>
      <c r="B1218" t="s">
        <v>1288</v>
      </c>
      <c r="C1218" t="s">
        <v>2329</v>
      </c>
      <c r="D1218" t="s">
        <v>1144</v>
      </c>
      <c r="E1218" t="s">
        <v>214</v>
      </c>
      <c r="F1218" t="s">
        <v>1458</v>
      </c>
      <c r="G1218">
        <f>VLOOKUP(A1218, ProductsOfOrder!A:D, 4, FALSE)</f>
        <v>1743000</v>
      </c>
      <c r="H1218">
        <v>22426</v>
      </c>
      <c r="I1218" t="s">
        <v>261</v>
      </c>
      <c r="J1218" s="13">
        <f>VLOOKUP(A1218, ProductsOfOrder!A:D, 4, FALSE) +H1218-VLOOKUP(A1218, ProductsOfOrder!A:D, 4, FALSE) *I1218</f>
        <v>1608556</v>
      </c>
    </row>
    <row r="1219" spans="1:10" x14ac:dyDescent="0.3">
      <c r="A1219" t="s">
        <v>3238</v>
      </c>
      <c r="B1219" t="s">
        <v>1140</v>
      </c>
      <c r="C1219" t="s">
        <v>2706</v>
      </c>
      <c r="D1219" t="s">
        <v>1158</v>
      </c>
      <c r="E1219" t="s">
        <v>220</v>
      </c>
      <c r="F1219" t="s">
        <v>1455</v>
      </c>
      <c r="G1219">
        <f>VLOOKUP(A1219, ProductsOfOrder!A:D, 4, FALSE)</f>
        <v>341910000</v>
      </c>
      <c r="H1219">
        <v>42121</v>
      </c>
      <c r="I1219" t="s">
        <v>261</v>
      </c>
      <c r="J1219" s="13">
        <f>VLOOKUP(A1219, ProductsOfOrder!A:D, 4, FALSE) +H1219-VLOOKUP(A1219, ProductsOfOrder!A:D, 4, FALSE) *I1219</f>
        <v>311180221</v>
      </c>
    </row>
    <row r="1220" spans="1:10" x14ac:dyDescent="0.3">
      <c r="A1220" t="s">
        <v>3239</v>
      </c>
      <c r="B1220" t="s">
        <v>1223</v>
      </c>
      <c r="C1220" t="s">
        <v>420</v>
      </c>
      <c r="D1220" t="s">
        <v>992</v>
      </c>
      <c r="E1220" t="s">
        <v>220</v>
      </c>
      <c r="F1220" t="s">
        <v>1445</v>
      </c>
      <c r="G1220">
        <f>VLOOKUP(A1220, ProductsOfOrder!A:D, 4, FALSE)</f>
        <v>996000</v>
      </c>
      <c r="H1220">
        <v>21941</v>
      </c>
      <c r="I1220" t="s">
        <v>242</v>
      </c>
      <c r="J1220" s="13">
        <f>VLOOKUP(A1220, ProductsOfOrder!A:D, 4, FALSE) +H1220-VLOOKUP(A1220, ProductsOfOrder!A:D, 4, FALSE) *I1220</f>
        <v>968141</v>
      </c>
    </row>
    <row r="1221" spans="1:10" x14ac:dyDescent="0.3">
      <c r="A1221" t="s">
        <v>3240</v>
      </c>
      <c r="B1221" t="s">
        <v>1342</v>
      </c>
      <c r="C1221" t="s">
        <v>2214</v>
      </c>
      <c r="D1221" t="s">
        <v>992</v>
      </c>
      <c r="E1221" t="s">
        <v>220</v>
      </c>
      <c r="F1221" t="s">
        <v>1444</v>
      </c>
      <c r="G1221">
        <f>VLOOKUP(A1221, ProductsOfOrder!A:D, 4, FALSE)</f>
        <v>339900000</v>
      </c>
      <c r="H1221">
        <v>15135</v>
      </c>
      <c r="I1221" t="s">
        <v>222</v>
      </c>
      <c r="J1221" s="13">
        <f>VLOOKUP(A1221, ProductsOfOrder!A:D, 4, FALSE) +H1221-VLOOKUP(A1221, ProductsOfOrder!A:D, 4, FALSE) *I1221</f>
        <v>319521135</v>
      </c>
    </row>
    <row r="1222" spans="1:10" x14ac:dyDescent="0.3">
      <c r="A1222" t="s">
        <v>3241</v>
      </c>
      <c r="B1222" t="s">
        <v>1065</v>
      </c>
      <c r="C1222" t="s">
        <v>3242</v>
      </c>
      <c r="D1222" t="s">
        <v>1034</v>
      </c>
      <c r="E1222" t="s">
        <v>214</v>
      </c>
      <c r="F1222" t="s">
        <v>1459</v>
      </c>
      <c r="G1222">
        <f>VLOOKUP(A1222, ProductsOfOrder!A:D, 4, FALSE)</f>
        <v>300000</v>
      </c>
      <c r="H1222">
        <v>41260</v>
      </c>
      <c r="I1222" t="s">
        <v>226</v>
      </c>
      <c r="J1222" s="13">
        <f>VLOOKUP(A1222, ProductsOfOrder!A:D, 4, FALSE) +H1222-VLOOKUP(A1222, ProductsOfOrder!A:D, 4, FALSE) *I1222</f>
        <v>320260</v>
      </c>
    </row>
    <row r="1223" spans="1:10" x14ac:dyDescent="0.3">
      <c r="A1223" t="s">
        <v>3243</v>
      </c>
      <c r="B1223" t="s">
        <v>1315</v>
      </c>
      <c r="C1223" t="s">
        <v>2293</v>
      </c>
      <c r="D1223" t="s">
        <v>267</v>
      </c>
      <c r="E1223" t="s">
        <v>214</v>
      </c>
      <c r="F1223" t="s">
        <v>1446</v>
      </c>
      <c r="G1223">
        <f>VLOOKUP(A1223, ProductsOfOrder!A:D, 4, FALSE)</f>
        <v>2495000</v>
      </c>
      <c r="H1223">
        <v>40261</v>
      </c>
      <c r="I1223" t="s">
        <v>284</v>
      </c>
      <c r="J1223" s="13">
        <f>VLOOKUP(A1223, ProductsOfOrder!A:D, 4, FALSE) +H1223-VLOOKUP(A1223, ProductsOfOrder!A:D, 4, FALSE) *I1223</f>
        <v>2435461</v>
      </c>
    </row>
    <row r="1224" spans="1:10" x14ac:dyDescent="0.3">
      <c r="A1224" t="s">
        <v>3244</v>
      </c>
      <c r="B1224" t="s">
        <v>1237</v>
      </c>
      <c r="C1224" t="s">
        <v>2637</v>
      </c>
      <c r="D1224" t="s">
        <v>267</v>
      </c>
      <c r="E1224" t="s">
        <v>220</v>
      </c>
      <c r="F1224" t="s">
        <v>1442</v>
      </c>
      <c r="G1224">
        <f>VLOOKUP(A1224, ProductsOfOrder!A:D, 4, FALSE)</f>
        <v>339900000</v>
      </c>
      <c r="H1224">
        <v>34145</v>
      </c>
      <c r="I1224" t="s">
        <v>230</v>
      </c>
      <c r="J1224" s="13">
        <f>VLOOKUP(A1224, ProductsOfOrder!A:D, 4, FALSE) +H1224-VLOOKUP(A1224, ProductsOfOrder!A:D, 4, FALSE) *I1224</f>
        <v>312742145</v>
      </c>
    </row>
    <row r="1225" spans="1:10" x14ac:dyDescent="0.3">
      <c r="A1225" t="s">
        <v>3245</v>
      </c>
      <c r="B1225" t="s">
        <v>1117</v>
      </c>
      <c r="C1225" t="s">
        <v>2467</v>
      </c>
      <c r="D1225" t="s">
        <v>990</v>
      </c>
      <c r="E1225" t="s">
        <v>214</v>
      </c>
      <c r="F1225" t="s">
        <v>1453</v>
      </c>
      <c r="G1225">
        <f>VLOOKUP(A1225, ProductsOfOrder!A:D, 4, FALSE)</f>
        <v>1743000</v>
      </c>
      <c r="H1225">
        <v>29843</v>
      </c>
      <c r="I1225" t="s">
        <v>261</v>
      </c>
      <c r="J1225" s="13">
        <f>VLOOKUP(A1225, ProductsOfOrder!A:D, 4, FALSE) +H1225-VLOOKUP(A1225, ProductsOfOrder!A:D, 4, FALSE) *I1225</f>
        <v>1615973</v>
      </c>
    </row>
    <row r="1226" spans="1:10" x14ac:dyDescent="0.3">
      <c r="A1226" t="s">
        <v>3246</v>
      </c>
      <c r="B1226" t="s">
        <v>1332</v>
      </c>
      <c r="C1226" t="s">
        <v>2563</v>
      </c>
      <c r="D1226" t="s">
        <v>1041</v>
      </c>
      <c r="E1226" t="s">
        <v>220</v>
      </c>
      <c r="F1226" t="s">
        <v>1451</v>
      </c>
      <c r="G1226">
        <f>VLOOKUP(A1226, ProductsOfOrder!A:D, 4, FALSE)</f>
        <v>31990000</v>
      </c>
      <c r="H1226">
        <v>38744</v>
      </c>
      <c r="I1226" t="s">
        <v>216</v>
      </c>
      <c r="J1226" s="13">
        <f>VLOOKUP(A1226, ProductsOfOrder!A:D, 4, FALSE) +H1226-VLOOKUP(A1226, ProductsOfOrder!A:D, 4, FALSE) *I1226</f>
        <v>31388944</v>
      </c>
    </row>
    <row r="1227" spans="1:10" x14ac:dyDescent="0.3">
      <c r="A1227" t="s">
        <v>3247</v>
      </c>
      <c r="B1227" t="s">
        <v>1223</v>
      </c>
      <c r="C1227" t="s">
        <v>296</v>
      </c>
      <c r="D1227" t="s">
        <v>264</v>
      </c>
      <c r="E1227" t="s">
        <v>214</v>
      </c>
      <c r="F1227" t="s">
        <v>1463</v>
      </c>
      <c r="G1227">
        <f>VLOOKUP(A1227, ProductsOfOrder!A:D, 4, FALSE)</f>
        <v>280000</v>
      </c>
      <c r="H1227">
        <v>18815</v>
      </c>
      <c r="I1227" t="s">
        <v>242</v>
      </c>
      <c r="J1227" s="13">
        <f>VLOOKUP(A1227, ProductsOfOrder!A:D, 4, FALSE) +H1227-VLOOKUP(A1227, ProductsOfOrder!A:D, 4, FALSE) *I1227</f>
        <v>284815</v>
      </c>
    </row>
    <row r="1228" spans="1:10" x14ac:dyDescent="0.3">
      <c r="A1228" t="s">
        <v>3248</v>
      </c>
      <c r="B1228" t="s">
        <v>1106</v>
      </c>
      <c r="C1228" t="s">
        <v>2979</v>
      </c>
      <c r="D1228" t="s">
        <v>1038</v>
      </c>
      <c r="E1228" t="s">
        <v>220</v>
      </c>
      <c r="F1228" t="s">
        <v>1456</v>
      </c>
      <c r="G1228">
        <f>VLOOKUP(A1228, ProductsOfOrder!A:D, 4, FALSE)</f>
        <v>3000000</v>
      </c>
      <c r="H1228">
        <v>24570</v>
      </c>
      <c r="I1228" t="s">
        <v>238</v>
      </c>
      <c r="J1228" s="13">
        <f>VLOOKUP(A1228, ProductsOfOrder!A:D, 4, FALSE) +H1228-VLOOKUP(A1228, ProductsOfOrder!A:D, 4, FALSE) *I1228</f>
        <v>2934570</v>
      </c>
    </row>
    <row r="1229" spans="1:10" x14ac:dyDescent="0.3">
      <c r="A1229" t="s">
        <v>3249</v>
      </c>
      <c r="B1229" t="s">
        <v>1084</v>
      </c>
      <c r="C1229" t="s">
        <v>399</v>
      </c>
      <c r="D1229" t="s">
        <v>237</v>
      </c>
      <c r="E1229" t="s">
        <v>220</v>
      </c>
      <c r="F1229" t="s">
        <v>1455</v>
      </c>
      <c r="G1229">
        <f>VLOOKUP(A1229, ProductsOfOrder!A:D, 4, FALSE)</f>
        <v>50000</v>
      </c>
      <c r="H1229">
        <v>18322</v>
      </c>
      <c r="I1229" t="s">
        <v>261</v>
      </c>
      <c r="J1229" s="13">
        <f>VLOOKUP(A1229, ProductsOfOrder!A:D, 4, FALSE) +H1229-VLOOKUP(A1229, ProductsOfOrder!A:D, 4, FALSE) *I1229</f>
        <v>63822</v>
      </c>
    </row>
    <row r="1230" spans="1:10" x14ac:dyDescent="0.3">
      <c r="A1230" t="s">
        <v>3250</v>
      </c>
      <c r="B1230" t="s">
        <v>1285</v>
      </c>
      <c r="C1230" t="s">
        <v>2210</v>
      </c>
      <c r="D1230" t="s">
        <v>1052</v>
      </c>
      <c r="E1230" t="s">
        <v>220</v>
      </c>
      <c r="F1230" t="s">
        <v>1455</v>
      </c>
      <c r="G1230">
        <f>VLOOKUP(A1230, ProductsOfOrder!A:D, 4, FALSE)</f>
        <v>990000</v>
      </c>
      <c r="H1230">
        <v>30155</v>
      </c>
      <c r="I1230" t="s">
        <v>298</v>
      </c>
      <c r="J1230" s="13">
        <f>VLOOKUP(A1230, ProductsOfOrder!A:D, 4, FALSE) +H1230-VLOOKUP(A1230, ProductsOfOrder!A:D, 4, FALSE) *I1230</f>
        <v>921155</v>
      </c>
    </row>
    <row r="1231" spans="1:10" x14ac:dyDescent="0.3">
      <c r="A1231" t="s">
        <v>3251</v>
      </c>
      <c r="B1231" t="s">
        <v>1243</v>
      </c>
      <c r="C1231" t="s">
        <v>2911</v>
      </c>
      <c r="D1231" t="s">
        <v>1124</v>
      </c>
      <c r="E1231" t="s">
        <v>220</v>
      </c>
      <c r="F1231" t="s">
        <v>1455</v>
      </c>
      <c r="G1231">
        <f>VLOOKUP(A1231, ProductsOfOrder!A:D, 4, FALSE)</f>
        <v>79980000</v>
      </c>
      <c r="H1231">
        <v>20879</v>
      </c>
      <c r="I1231" t="s">
        <v>222</v>
      </c>
      <c r="J1231" s="13">
        <f>VLOOKUP(A1231, ProductsOfOrder!A:D, 4, FALSE) +H1231-VLOOKUP(A1231, ProductsOfOrder!A:D, 4, FALSE) *I1231</f>
        <v>75202079</v>
      </c>
    </row>
    <row r="1232" spans="1:10" x14ac:dyDescent="0.3">
      <c r="A1232" t="s">
        <v>3252</v>
      </c>
      <c r="B1232" t="s">
        <v>1050</v>
      </c>
      <c r="C1232" t="s">
        <v>2198</v>
      </c>
      <c r="D1232" t="s">
        <v>1020</v>
      </c>
      <c r="E1232" t="s">
        <v>214</v>
      </c>
      <c r="F1232" t="s">
        <v>1453</v>
      </c>
      <c r="G1232">
        <f>VLOOKUP(A1232, ProductsOfOrder!A:D, 4, FALSE)</f>
        <v>552000</v>
      </c>
      <c r="H1232">
        <v>25159</v>
      </c>
      <c r="I1232" t="s">
        <v>230</v>
      </c>
      <c r="J1232" s="13">
        <f>VLOOKUP(A1232, ProductsOfOrder!A:D, 4, FALSE) +H1232-VLOOKUP(A1232, ProductsOfOrder!A:D, 4, FALSE) *I1232</f>
        <v>532999</v>
      </c>
    </row>
    <row r="1233" spans="1:10" x14ac:dyDescent="0.3">
      <c r="A1233" t="s">
        <v>3253</v>
      </c>
      <c r="B1233" t="s">
        <v>1213</v>
      </c>
      <c r="C1233" t="s">
        <v>403</v>
      </c>
      <c r="D1233" t="s">
        <v>1178</v>
      </c>
      <c r="E1233" t="s">
        <v>220</v>
      </c>
      <c r="F1233" t="s">
        <v>1463</v>
      </c>
      <c r="G1233">
        <f>VLOOKUP(A1233, ProductsOfOrder!A:D, 4, FALSE)</f>
        <v>897000</v>
      </c>
      <c r="H1233">
        <v>30071</v>
      </c>
      <c r="I1233" t="s">
        <v>216</v>
      </c>
      <c r="J1233" s="13">
        <f>VLOOKUP(A1233, ProductsOfOrder!A:D, 4, FALSE) +H1233-VLOOKUP(A1233, ProductsOfOrder!A:D, 4, FALSE) *I1233</f>
        <v>909131</v>
      </c>
    </row>
    <row r="1234" spans="1:10" x14ac:dyDescent="0.3">
      <c r="A1234" t="s">
        <v>3254</v>
      </c>
      <c r="B1234" t="s">
        <v>1394</v>
      </c>
      <c r="C1234" t="s">
        <v>360</v>
      </c>
      <c r="D1234" t="s">
        <v>326</v>
      </c>
      <c r="E1234" t="s">
        <v>214</v>
      </c>
      <c r="F1234" t="s">
        <v>1445</v>
      </c>
      <c r="G1234">
        <f>VLOOKUP(A1234, ProductsOfOrder!A:D, 4, FALSE)</f>
        <v>239920000</v>
      </c>
      <c r="H1234">
        <v>41952</v>
      </c>
      <c r="I1234" t="s">
        <v>226</v>
      </c>
      <c r="J1234" s="13">
        <f>VLOOKUP(A1234, ProductsOfOrder!A:D, 4, FALSE) +H1234-VLOOKUP(A1234, ProductsOfOrder!A:D, 4, FALSE) *I1234</f>
        <v>223167552</v>
      </c>
    </row>
    <row r="1235" spans="1:10" x14ac:dyDescent="0.3">
      <c r="A1235" t="s">
        <v>3255</v>
      </c>
      <c r="B1235" t="s">
        <v>1154</v>
      </c>
      <c r="C1235" t="s">
        <v>2212</v>
      </c>
      <c r="D1235" t="s">
        <v>1017</v>
      </c>
      <c r="E1235" t="s">
        <v>214</v>
      </c>
      <c r="F1235" t="s">
        <v>1448</v>
      </c>
      <c r="G1235">
        <f>VLOOKUP(A1235, ProductsOfOrder!A:D, 4, FALSE)</f>
        <v>319900000</v>
      </c>
      <c r="H1235">
        <v>20987</v>
      </c>
      <c r="I1235" t="s">
        <v>230</v>
      </c>
      <c r="J1235" s="13">
        <f>VLOOKUP(A1235, ProductsOfOrder!A:D, 4, FALSE) +H1235-VLOOKUP(A1235, ProductsOfOrder!A:D, 4, FALSE) *I1235</f>
        <v>294328987</v>
      </c>
    </row>
    <row r="1236" spans="1:10" x14ac:dyDescent="0.3">
      <c r="A1236" t="s">
        <v>3256</v>
      </c>
      <c r="B1236" t="s">
        <v>1082</v>
      </c>
      <c r="C1236" t="s">
        <v>452</v>
      </c>
      <c r="D1236" t="s">
        <v>992</v>
      </c>
      <c r="E1236" t="s">
        <v>214</v>
      </c>
      <c r="F1236" t="s">
        <v>1441</v>
      </c>
      <c r="G1236">
        <f>VLOOKUP(A1236, ProductsOfOrder!A:D, 4, FALSE)</f>
        <v>131940000</v>
      </c>
      <c r="H1236">
        <v>19045</v>
      </c>
      <c r="I1236" t="s">
        <v>230</v>
      </c>
      <c r="J1236" s="13">
        <f>VLOOKUP(A1236, ProductsOfOrder!A:D, 4, FALSE) +H1236-VLOOKUP(A1236, ProductsOfOrder!A:D, 4, FALSE) *I1236</f>
        <v>121403845</v>
      </c>
    </row>
    <row r="1237" spans="1:10" x14ac:dyDescent="0.3">
      <c r="A1237" t="s">
        <v>3257</v>
      </c>
      <c r="B1237" t="s">
        <v>1037</v>
      </c>
      <c r="C1237" t="s">
        <v>2294</v>
      </c>
      <c r="D1237" t="s">
        <v>1136</v>
      </c>
      <c r="E1237" t="s">
        <v>214</v>
      </c>
      <c r="F1237" t="s">
        <v>1447</v>
      </c>
      <c r="G1237">
        <f>VLOOKUP(A1237, ProductsOfOrder!A:D, 4, FALSE)</f>
        <v>200000</v>
      </c>
      <c r="H1237">
        <v>22961</v>
      </c>
      <c r="I1237" t="s">
        <v>216</v>
      </c>
      <c r="J1237" s="13">
        <f>VLOOKUP(A1237, ProductsOfOrder!A:D, 4, FALSE) +H1237-VLOOKUP(A1237, ProductsOfOrder!A:D, 4, FALSE) *I1237</f>
        <v>218961</v>
      </c>
    </row>
    <row r="1238" spans="1:10" x14ac:dyDescent="0.3">
      <c r="A1238" t="s">
        <v>3258</v>
      </c>
      <c r="B1238" t="s">
        <v>1314</v>
      </c>
      <c r="C1238" t="s">
        <v>3259</v>
      </c>
      <c r="D1238" t="s">
        <v>1007</v>
      </c>
      <c r="E1238" t="s">
        <v>214</v>
      </c>
      <c r="F1238" t="s">
        <v>1460</v>
      </c>
      <c r="G1238">
        <f>VLOOKUP(A1238, ProductsOfOrder!A:D, 4, FALSE)</f>
        <v>345000</v>
      </c>
      <c r="H1238">
        <v>43059</v>
      </c>
      <c r="I1238" t="s">
        <v>275</v>
      </c>
      <c r="J1238" s="13">
        <f>VLOOKUP(A1238, ProductsOfOrder!A:D, 4, FALSE) +H1238-VLOOKUP(A1238, ProductsOfOrder!A:D, 4, FALSE) *I1238</f>
        <v>384609</v>
      </c>
    </row>
    <row r="1239" spans="1:10" x14ac:dyDescent="0.3">
      <c r="A1239" t="s">
        <v>3260</v>
      </c>
      <c r="B1239" t="s">
        <v>1287</v>
      </c>
      <c r="C1239" t="s">
        <v>2250</v>
      </c>
      <c r="D1239" t="s">
        <v>1017</v>
      </c>
      <c r="E1239" t="s">
        <v>214</v>
      </c>
      <c r="F1239" t="s">
        <v>1440</v>
      </c>
      <c r="G1239">
        <f>VLOOKUP(A1239, ProductsOfOrder!A:D, 4, FALSE)</f>
        <v>200000</v>
      </c>
      <c r="H1239">
        <v>24837</v>
      </c>
      <c r="I1239" t="s">
        <v>238</v>
      </c>
      <c r="J1239" s="13">
        <f>VLOOKUP(A1239, ProductsOfOrder!A:D, 4, FALSE) +H1239-VLOOKUP(A1239, ProductsOfOrder!A:D, 4, FALSE) *I1239</f>
        <v>218837</v>
      </c>
    </row>
    <row r="1240" spans="1:10" x14ac:dyDescent="0.3">
      <c r="A1240" t="s">
        <v>3261</v>
      </c>
      <c r="B1240" t="s">
        <v>1098</v>
      </c>
      <c r="C1240" t="s">
        <v>2297</v>
      </c>
      <c r="D1240" t="s">
        <v>1041</v>
      </c>
      <c r="E1240" t="s">
        <v>220</v>
      </c>
      <c r="F1240" t="s">
        <v>1463</v>
      </c>
      <c r="G1240">
        <f>VLOOKUP(A1240, ProductsOfOrder!A:D, 4, FALSE)</f>
        <v>4000</v>
      </c>
      <c r="H1240">
        <v>38482</v>
      </c>
      <c r="I1240" t="s">
        <v>230</v>
      </c>
      <c r="J1240" s="13">
        <f>VLOOKUP(A1240, ProductsOfOrder!A:D, 4, FALSE) +H1240-VLOOKUP(A1240, ProductsOfOrder!A:D, 4, FALSE) *I1240</f>
        <v>42162</v>
      </c>
    </row>
    <row r="1241" spans="1:10" x14ac:dyDescent="0.3">
      <c r="A1241" t="s">
        <v>3262</v>
      </c>
      <c r="B1241" t="s">
        <v>1096</v>
      </c>
      <c r="C1241" t="s">
        <v>2467</v>
      </c>
      <c r="D1241" t="s">
        <v>1158</v>
      </c>
      <c r="E1241" t="s">
        <v>214</v>
      </c>
      <c r="F1241" t="s">
        <v>1450</v>
      </c>
      <c r="G1241">
        <f>VLOOKUP(A1241, ProductsOfOrder!A:D, 4, FALSE)</f>
        <v>63980000</v>
      </c>
      <c r="H1241">
        <v>24715</v>
      </c>
      <c r="I1241" t="s">
        <v>261</v>
      </c>
      <c r="J1241" s="13">
        <f>VLOOKUP(A1241, ProductsOfOrder!A:D, 4, FALSE) +H1241-VLOOKUP(A1241, ProductsOfOrder!A:D, 4, FALSE) *I1241</f>
        <v>58246515</v>
      </c>
    </row>
    <row r="1242" spans="1:10" x14ac:dyDescent="0.3">
      <c r="A1242" t="s">
        <v>3263</v>
      </c>
      <c r="B1242" t="s">
        <v>1176</v>
      </c>
      <c r="C1242" t="s">
        <v>2329</v>
      </c>
      <c r="D1242" t="s">
        <v>997</v>
      </c>
      <c r="E1242" t="s">
        <v>220</v>
      </c>
      <c r="F1242" t="s">
        <v>1443</v>
      </c>
      <c r="G1242">
        <f>VLOOKUP(A1242, ProductsOfOrder!A:D, 4, FALSE)</f>
        <v>2490000</v>
      </c>
      <c r="H1242">
        <v>20077</v>
      </c>
      <c r="I1242" t="s">
        <v>238</v>
      </c>
      <c r="J1242" s="13">
        <f>VLOOKUP(A1242, ProductsOfOrder!A:D, 4, FALSE) +H1242-VLOOKUP(A1242, ProductsOfOrder!A:D, 4, FALSE) *I1242</f>
        <v>2435377</v>
      </c>
    </row>
    <row r="1243" spans="1:10" x14ac:dyDescent="0.3">
      <c r="A1243" t="s">
        <v>3264</v>
      </c>
      <c r="B1243" t="s">
        <v>1072</v>
      </c>
      <c r="C1243" t="s">
        <v>2208</v>
      </c>
      <c r="D1243" t="s">
        <v>1011</v>
      </c>
      <c r="E1243" t="s">
        <v>214</v>
      </c>
      <c r="F1243" t="s">
        <v>1447</v>
      </c>
      <c r="G1243">
        <f>VLOOKUP(A1243, ProductsOfOrder!A:D, 4, FALSE)</f>
        <v>89970000</v>
      </c>
      <c r="H1243">
        <v>16320</v>
      </c>
      <c r="I1243" t="s">
        <v>222</v>
      </c>
      <c r="J1243" s="13">
        <f>VLOOKUP(A1243, ProductsOfOrder!A:D, 4, FALSE) +H1243-VLOOKUP(A1243, ProductsOfOrder!A:D, 4, FALSE) *I1243</f>
        <v>84588120</v>
      </c>
    </row>
    <row r="1244" spans="1:10" x14ac:dyDescent="0.3">
      <c r="A1244" t="s">
        <v>3265</v>
      </c>
      <c r="B1244" t="s">
        <v>1326</v>
      </c>
      <c r="C1244" t="s">
        <v>2298</v>
      </c>
      <c r="D1244" t="s">
        <v>1158</v>
      </c>
      <c r="E1244" t="s">
        <v>214</v>
      </c>
      <c r="F1244" t="s">
        <v>1458</v>
      </c>
      <c r="G1244">
        <f>VLOOKUP(A1244, ProductsOfOrder!A:D, 4, FALSE)</f>
        <v>660000</v>
      </c>
      <c r="H1244">
        <v>23440</v>
      </c>
      <c r="I1244" t="s">
        <v>216</v>
      </c>
      <c r="J1244" s="13">
        <f>VLOOKUP(A1244, ProductsOfOrder!A:D, 4, FALSE) +H1244-VLOOKUP(A1244, ProductsOfOrder!A:D, 4, FALSE) *I1244</f>
        <v>670240</v>
      </c>
    </row>
    <row r="1245" spans="1:10" x14ac:dyDescent="0.3">
      <c r="A1245" t="s">
        <v>3266</v>
      </c>
      <c r="B1245" t="s">
        <v>1328</v>
      </c>
      <c r="C1245" t="s">
        <v>367</v>
      </c>
      <c r="D1245" t="s">
        <v>986</v>
      </c>
      <c r="E1245" t="s">
        <v>220</v>
      </c>
      <c r="F1245" t="s">
        <v>1444</v>
      </c>
      <c r="G1245">
        <f>VLOOKUP(A1245, ProductsOfOrder!A:D, 4, FALSE)</f>
        <v>299000</v>
      </c>
      <c r="H1245">
        <v>27480</v>
      </c>
      <c r="I1245" t="s">
        <v>242</v>
      </c>
      <c r="J1245" s="13">
        <f>VLOOKUP(A1245, ProductsOfOrder!A:D, 4, FALSE) +H1245-VLOOKUP(A1245, ProductsOfOrder!A:D, 4, FALSE) *I1245</f>
        <v>311530</v>
      </c>
    </row>
    <row r="1246" spans="1:10" x14ac:dyDescent="0.3">
      <c r="A1246" t="s">
        <v>3267</v>
      </c>
      <c r="B1246" t="s">
        <v>1062</v>
      </c>
      <c r="C1246" t="s">
        <v>2209</v>
      </c>
      <c r="D1246" t="s">
        <v>1032</v>
      </c>
      <c r="E1246" t="s">
        <v>214</v>
      </c>
      <c r="F1246" t="s">
        <v>1452</v>
      </c>
      <c r="G1246">
        <f>VLOOKUP(A1246, ProductsOfOrder!A:D, 4, FALSE)</f>
        <v>79980000</v>
      </c>
      <c r="H1246">
        <v>16250</v>
      </c>
      <c r="I1246" t="s">
        <v>242</v>
      </c>
      <c r="J1246" s="13">
        <f>VLOOKUP(A1246, ProductsOfOrder!A:D, 4, FALSE) +H1246-VLOOKUP(A1246, ProductsOfOrder!A:D, 4, FALSE) *I1246</f>
        <v>75997250</v>
      </c>
    </row>
    <row r="1247" spans="1:10" x14ac:dyDescent="0.3">
      <c r="A1247" t="s">
        <v>3268</v>
      </c>
      <c r="B1247" t="s">
        <v>1342</v>
      </c>
      <c r="C1247" t="s">
        <v>325</v>
      </c>
      <c r="D1247" t="s">
        <v>1030</v>
      </c>
      <c r="E1247" t="s">
        <v>214</v>
      </c>
      <c r="F1247" t="s">
        <v>1462</v>
      </c>
      <c r="G1247">
        <f>VLOOKUP(A1247, ProductsOfOrder!A:D, 4, FALSE)</f>
        <v>24741000</v>
      </c>
      <c r="H1247">
        <v>20205</v>
      </c>
      <c r="I1247" t="s">
        <v>242</v>
      </c>
      <c r="J1247" s="13">
        <f>VLOOKUP(A1247, ProductsOfOrder!A:D, 4, FALSE) +H1247-VLOOKUP(A1247, ProductsOfOrder!A:D, 4, FALSE) *I1247</f>
        <v>23524155</v>
      </c>
    </row>
    <row r="1248" spans="1:10" x14ac:dyDescent="0.3">
      <c r="A1248" t="s">
        <v>3269</v>
      </c>
      <c r="B1248" t="s">
        <v>1209</v>
      </c>
      <c r="C1248" t="s">
        <v>2261</v>
      </c>
      <c r="D1248" t="s">
        <v>995</v>
      </c>
      <c r="E1248" t="s">
        <v>214</v>
      </c>
      <c r="F1248" t="s">
        <v>1446</v>
      </c>
      <c r="G1248">
        <f>VLOOKUP(A1248, ProductsOfOrder!A:D, 4, FALSE)</f>
        <v>299000</v>
      </c>
      <c r="H1248">
        <v>27041</v>
      </c>
      <c r="I1248" t="s">
        <v>230</v>
      </c>
      <c r="J1248" s="13">
        <f>VLOOKUP(A1248, ProductsOfOrder!A:D, 4, FALSE) +H1248-VLOOKUP(A1248, ProductsOfOrder!A:D, 4, FALSE) *I1248</f>
        <v>302121</v>
      </c>
    </row>
    <row r="1249" spans="1:10" x14ac:dyDescent="0.3">
      <c r="A1249" t="s">
        <v>3270</v>
      </c>
      <c r="B1249" t="s">
        <v>1282</v>
      </c>
      <c r="C1249" t="s">
        <v>420</v>
      </c>
      <c r="D1249" t="s">
        <v>1011</v>
      </c>
      <c r="E1249" t="s">
        <v>220</v>
      </c>
      <c r="F1249" t="s">
        <v>1449</v>
      </c>
      <c r="G1249">
        <f>VLOOKUP(A1249, ProductsOfOrder!A:D, 4, FALSE)</f>
        <v>200000</v>
      </c>
      <c r="H1249">
        <v>16493</v>
      </c>
      <c r="I1249" t="s">
        <v>298</v>
      </c>
      <c r="J1249" s="13">
        <f>VLOOKUP(A1249, ProductsOfOrder!A:D, 4, FALSE) +H1249-VLOOKUP(A1249, ProductsOfOrder!A:D, 4, FALSE) *I1249</f>
        <v>196493</v>
      </c>
    </row>
    <row r="1250" spans="1:10" x14ac:dyDescent="0.3">
      <c r="A1250" t="s">
        <v>3271</v>
      </c>
      <c r="B1250" t="s">
        <v>1239</v>
      </c>
      <c r="C1250" t="s">
        <v>2283</v>
      </c>
      <c r="D1250" t="s">
        <v>1055</v>
      </c>
      <c r="E1250" t="s">
        <v>220</v>
      </c>
      <c r="F1250" t="s">
        <v>1461</v>
      </c>
      <c r="G1250">
        <f>VLOOKUP(A1250, ProductsOfOrder!A:D, 4, FALSE)</f>
        <v>396000</v>
      </c>
      <c r="H1250">
        <v>21830</v>
      </c>
      <c r="I1250" t="s">
        <v>226</v>
      </c>
      <c r="J1250" s="13">
        <f>VLOOKUP(A1250, ProductsOfOrder!A:D, 4, FALSE) +H1250-VLOOKUP(A1250, ProductsOfOrder!A:D, 4, FALSE) *I1250</f>
        <v>390110</v>
      </c>
    </row>
    <row r="1251" spans="1:10" x14ac:dyDescent="0.3">
      <c r="A1251" t="s">
        <v>3272</v>
      </c>
      <c r="B1251" t="s">
        <v>1129</v>
      </c>
      <c r="C1251" t="s">
        <v>351</v>
      </c>
      <c r="D1251" t="s">
        <v>219</v>
      </c>
      <c r="E1251" t="s">
        <v>220</v>
      </c>
      <c r="F1251" t="s">
        <v>1443</v>
      </c>
      <c r="G1251">
        <f>VLOOKUP(A1251, ProductsOfOrder!A:D, 4, FALSE)</f>
        <v>269910000</v>
      </c>
      <c r="H1251">
        <v>19956</v>
      </c>
      <c r="I1251" t="s">
        <v>298</v>
      </c>
      <c r="J1251" s="13">
        <f>VLOOKUP(A1251, ProductsOfOrder!A:D, 4, FALSE) +H1251-VLOOKUP(A1251, ProductsOfOrder!A:D, 4, FALSE) *I1251</f>
        <v>242938956</v>
      </c>
    </row>
    <row r="1252" spans="1:10" x14ac:dyDescent="0.3">
      <c r="A1252" t="s">
        <v>3273</v>
      </c>
      <c r="B1252" t="s">
        <v>1209</v>
      </c>
      <c r="C1252" t="s">
        <v>2150</v>
      </c>
      <c r="D1252" t="s">
        <v>1144</v>
      </c>
      <c r="E1252" t="s">
        <v>214</v>
      </c>
      <c r="F1252" t="s">
        <v>1440</v>
      </c>
      <c r="G1252">
        <f>VLOOKUP(A1252, ProductsOfOrder!A:D, 4, FALSE)</f>
        <v>50000</v>
      </c>
      <c r="H1252">
        <v>28640</v>
      </c>
      <c r="I1252" t="s">
        <v>298</v>
      </c>
      <c r="J1252" s="13">
        <f>VLOOKUP(A1252, ProductsOfOrder!A:D, 4, FALSE) +H1252-VLOOKUP(A1252, ProductsOfOrder!A:D, 4, FALSE) *I1252</f>
        <v>73640</v>
      </c>
    </row>
    <row r="1253" spans="1:10" x14ac:dyDescent="0.3">
      <c r="A1253" t="s">
        <v>3274</v>
      </c>
      <c r="B1253" t="s">
        <v>1074</v>
      </c>
      <c r="C1253" t="s">
        <v>2315</v>
      </c>
      <c r="D1253" t="s">
        <v>1004</v>
      </c>
      <c r="E1253" t="s">
        <v>214</v>
      </c>
      <c r="F1253" t="s">
        <v>1449</v>
      </c>
      <c r="G1253">
        <f>VLOOKUP(A1253, ProductsOfOrder!A:D, 4, FALSE)</f>
        <v>269910000</v>
      </c>
      <c r="H1253">
        <v>22093</v>
      </c>
      <c r="I1253" t="s">
        <v>298</v>
      </c>
      <c r="J1253" s="13">
        <f>VLOOKUP(A1253, ProductsOfOrder!A:D, 4, FALSE) +H1253-VLOOKUP(A1253, ProductsOfOrder!A:D, 4, FALSE) *I1253</f>
        <v>242941093</v>
      </c>
    </row>
    <row r="1254" spans="1:10" x14ac:dyDescent="0.3">
      <c r="A1254" t="s">
        <v>3275</v>
      </c>
      <c r="B1254" t="s">
        <v>1408</v>
      </c>
      <c r="C1254" t="s">
        <v>2235</v>
      </c>
      <c r="D1254" t="s">
        <v>1064</v>
      </c>
      <c r="E1254" t="s">
        <v>214</v>
      </c>
      <c r="F1254" t="s">
        <v>1460</v>
      </c>
      <c r="G1254">
        <f>VLOOKUP(A1254, ProductsOfOrder!A:D, 4, FALSE)</f>
        <v>8000000</v>
      </c>
      <c r="H1254">
        <v>24097</v>
      </c>
      <c r="I1254" t="s">
        <v>284</v>
      </c>
      <c r="J1254" s="13">
        <f>VLOOKUP(A1254, ProductsOfOrder!A:D, 4, FALSE) +H1254-VLOOKUP(A1254, ProductsOfOrder!A:D, 4, FALSE) *I1254</f>
        <v>7704097</v>
      </c>
    </row>
    <row r="1255" spans="1:10" x14ac:dyDescent="0.3">
      <c r="A1255" t="s">
        <v>3276</v>
      </c>
      <c r="B1255" t="s">
        <v>1267</v>
      </c>
      <c r="C1255" t="s">
        <v>2316</v>
      </c>
      <c r="D1255" t="s">
        <v>1158</v>
      </c>
      <c r="E1255" t="s">
        <v>220</v>
      </c>
      <c r="F1255" t="s">
        <v>1439</v>
      </c>
      <c r="G1255">
        <f>VLOOKUP(A1255, ProductsOfOrder!A:D, 4, FALSE)</f>
        <v>990000</v>
      </c>
      <c r="H1255">
        <v>29153</v>
      </c>
      <c r="I1255" t="s">
        <v>275</v>
      </c>
      <c r="J1255" s="13">
        <f>VLOOKUP(A1255, ProductsOfOrder!A:D, 4, FALSE) +H1255-VLOOKUP(A1255, ProductsOfOrder!A:D, 4, FALSE) *I1255</f>
        <v>1009253</v>
      </c>
    </row>
    <row r="1256" spans="1:10" x14ac:dyDescent="0.3">
      <c r="A1256" t="s">
        <v>3277</v>
      </c>
      <c r="B1256" t="s">
        <v>1096</v>
      </c>
      <c r="C1256" t="s">
        <v>2267</v>
      </c>
      <c r="D1256" t="s">
        <v>1055</v>
      </c>
      <c r="E1256" t="s">
        <v>220</v>
      </c>
      <c r="F1256" t="s">
        <v>1440</v>
      </c>
      <c r="G1256">
        <f>VLOOKUP(A1256, ProductsOfOrder!A:D, 4, FALSE)</f>
        <v>227000</v>
      </c>
      <c r="H1256">
        <v>31879</v>
      </c>
      <c r="I1256" t="s">
        <v>261</v>
      </c>
      <c r="J1256" s="13">
        <f>VLOOKUP(A1256, ProductsOfOrder!A:D, 4, FALSE) +H1256-VLOOKUP(A1256, ProductsOfOrder!A:D, 4, FALSE) *I1256</f>
        <v>238449</v>
      </c>
    </row>
    <row r="1257" spans="1:10" x14ac:dyDescent="0.3">
      <c r="A1257" t="s">
        <v>3278</v>
      </c>
      <c r="B1257" t="s">
        <v>976</v>
      </c>
      <c r="C1257" t="s">
        <v>341</v>
      </c>
      <c r="D1257" t="s">
        <v>1073</v>
      </c>
      <c r="E1257" t="s">
        <v>220</v>
      </c>
      <c r="F1257" t="s">
        <v>1445</v>
      </c>
      <c r="G1257">
        <f>VLOOKUP(A1257, ProductsOfOrder!A:D, 4, FALSE)</f>
        <v>200000</v>
      </c>
      <c r="H1257">
        <v>37955</v>
      </c>
      <c r="I1257" t="s">
        <v>230</v>
      </c>
      <c r="J1257" s="13">
        <f>VLOOKUP(A1257, ProductsOfOrder!A:D, 4, FALSE) +H1257-VLOOKUP(A1257, ProductsOfOrder!A:D, 4, FALSE) *I1257</f>
        <v>221955</v>
      </c>
    </row>
    <row r="1258" spans="1:10" x14ac:dyDescent="0.3">
      <c r="A1258" t="s">
        <v>3279</v>
      </c>
      <c r="B1258" t="s">
        <v>1091</v>
      </c>
      <c r="C1258" t="s">
        <v>2269</v>
      </c>
      <c r="D1258" t="s">
        <v>1335</v>
      </c>
      <c r="E1258" t="s">
        <v>220</v>
      </c>
      <c r="F1258" t="s">
        <v>1461</v>
      </c>
      <c r="G1258">
        <f>VLOOKUP(A1258, ProductsOfOrder!A:D, 4, FALSE)</f>
        <v>15624000</v>
      </c>
      <c r="H1258">
        <v>24547</v>
      </c>
      <c r="I1258" t="s">
        <v>242</v>
      </c>
      <c r="J1258" s="13">
        <f>VLOOKUP(A1258, ProductsOfOrder!A:D, 4, FALSE) +H1258-VLOOKUP(A1258, ProductsOfOrder!A:D, 4, FALSE) *I1258</f>
        <v>14867347</v>
      </c>
    </row>
    <row r="1259" spans="1:10" x14ac:dyDescent="0.3">
      <c r="A1259" t="s">
        <v>3280</v>
      </c>
      <c r="B1259" t="s">
        <v>1103</v>
      </c>
      <c r="C1259" t="s">
        <v>263</v>
      </c>
      <c r="D1259" t="s">
        <v>1124</v>
      </c>
      <c r="E1259" t="s">
        <v>220</v>
      </c>
      <c r="F1259" t="s">
        <v>1441</v>
      </c>
      <c r="G1259">
        <f>VLOOKUP(A1259, ProductsOfOrder!A:D, 4, FALSE)</f>
        <v>6966000</v>
      </c>
      <c r="H1259">
        <v>20824</v>
      </c>
      <c r="I1259" t="s">
        <v>230</v>
      </c>
      <c r="J1259" s="13">
        <f>VLOOKUP(A1259, ProductsOfOrder!A:D, 4, FALSE) +H1259-VLOOKUP(A1259, ProductsOfOrder!A:D, 4, FALSE) *I1259</f>
        <v>6429544</v>
      </c>
    </row>
    <row r="1260" spans="1:10" x14ac:dyDescent="0.3">
      <c r="A1260" t="s">
        <v>3281</v>
      </c>
      <c r="B1260" t="s">
        <v>1029</v>
      </c>
      <c r="C1260" t="s">
        <v>2396</v>
      </c>
      <c r="D1260" t="s">
        <v>1133</v>
      </c>
      <c r="E1260" t="s">
        <v>214</v>
      </c>
      <c r="F1260" t="s">
        <v>1443</v>
      </c>
      <c r="G1260">
        <f>VLOOKUP(A1260, ProductsOfOrder!A:D, 4, FALSE)</f>
        <v>8000000</v>
      </c>
      <c r="H1260">
        <v>27666</v>
      </c>
      <c r="I1260" t="s">
        <v>216</v>
      </c>
      <c r="J1260" s="13">
        <f>VLOOKUP(A1260, ProductsOfOrder!A:D, 4, FALSE) +H1260-VLOOKUP(A1260, ProductsOfOrder!A:D, 4, FALSE) *I1260</f>
        <v>7867666</v>
      </c>
    </row>
    <row r="1261" spans="1:10" x14ac:dyDescent="0.3">
      <c r="A1261" t="s">
        <v>3282</v>
      </c>
      <c r="B1261" t="s">
        <v>1293</v>
      </c>
      <c r="C1261" t="s">
        <v>367</v>
      </c>
      <c r="D1261" t="s">
        <v>988</v>
      </c>
      <c r="E1261" t="s">
        <v>214</v>
      </c>
      <c r="F1261" t="s">
        <v>1447</v>
      </c>
      <c r="G1261">
        <f>VLOOKUP(A1261, ProductsOfOrder!A:D, 4, FALSE)</f>
        <v>72000</v>
      </c>
      <c r="H1261">
        <v>24262</v>
      </c>
      <c r="I1261" t="s">
        <v>261</v>
      </c>
      <c r="J1261" s="13">
        <f>VLOOKUP(A1261, ProductsOfOrder!A:D, 4, FALSE) +H1261-VLOOKUP(A1261, ProductsOfOrder!A:D, 4, FALSE) *I1261</f>
        <v>89782</v>
      </c>
    </row>
    <row r="1262" spans="1:10" x14ac:dyDescent="0.3">
      <c r="A1262" t="s">
        <v>3283</v>
      </c>
      <c r="B1262" t="s">
        <v>1415</v>
      </c>
      <c r="C1262" t="s">
        <v>2228</v>
      </c>
      <c r="D1262" t="s">
        <v>1162</v>
      </c>
      <c r="E1262" t="s">
        <v>220</v>
      </c>
      <c r="F1262" t="s">
        <v>1458</v>
      </c>
      <c r="G1262">
        <f>VLOOKUP(A1262, ProductsOfOrder!A:D, 4, FALSE)</f>
        <v>400000</v>
      </c>
      <c r="H1262">
        <v>23384</v>
      </c>
      <c r="I1262" t="s">
        <v>275</v>
      </c>
      <c r="J1262" s="13">
        <f>VLOOKUP(A1262, ProductsOfOrder!A:D, 4, FALSE) +H1262-VLOOKUP(A1262, ProductsOfOrder!A:D, 4, FALSE) *I1262</f>
        <v>419384</v>
      </c>
    </row>
    <row r="1263" spans="1:10" x14ac:dyDescent="0.3">
      <c r="A1263" t="s">
        <v>3284</v>
      </c>
      <c r="B1263" t="s">
        <v>1016</v>
      </c>
      <c r="C1263" t="s">
        <v>2317</v>
      </c>
      <c r="D1263" t="s">
        <v>281</v>
      </c>
      <c r="E1263" t="s">
        <v>214</v>
      </c>
      <c r="F1263" t="s">
        <v>1450</v>
      </c>
      <c r="G1263">
        <f>VLOOKUP(A1263, ProductsOfOrder!A:D, 4, FALSE)</f>
        <v>600000</v>
      </c>
      <c r="H1263">
        <v>18286</v>
      </c>
      <c r="I1263" t="s">
        <v>298</v>
      </c>
      <c r="J1263" s="13">
        <f>VLOOKUP(A1263, ProductsOfOrder!A:D, 4, FALSE) +H1263-VLOOKUP(A1263, ProductsOfOrder!A:D, 4, FALSE) *I1263</f>
        <v>558286</v>
      </c>
    </row>
    <row r="1264" spans="1:10" x14ac:dyDescent="0.3">
      <c r="A1264" t="s">
        <v>3285</v>
      </c>
      <c r="B1264" t="s">
        <v>1338</v>
      </c>
      <c r="C1264" t="s">
        <v>2244</v>
      </c>
      <c r="D1264" t="s">
        <v>1004</v>
      </c>
      <c r="E1264" t="s">
        <v>214</v>
      </c>
      <c r="F1264" t="s">
        <v>1456</v>
      </c>
      <c r="G1264">
        <f>VLOOKUP(A1264, ProductsOfOrder!A:D, 4, FALSE)</f>
        <v>490000</v>
      </c>
      <c r="H1264">
        <v>21231</v>
      </c>
      <c r="I1264" t="s">
        <v>230</v>
      </c>
      <c r="J1264" s="13">
        <f>VLOOKUP(A1264, ProductsOfOrder!A:D, 4, FALSE) +H1264-VLOOKUP(A1264, ProductsOfOrder!A:D, 4, FALSE) *I1264</f>
        <v>472031</v>
      </c>
    </row>
    <row r="1265" spans="1:10" x14ac:dyDescent="0.3">
      <c r="A1265" t="s">
        <v>3286</v>
      </c>
      <c r="B1265" t="s">
        <v>1220</v>
      </c>
      <c r="C1265" t="s">
        <v>2178</v>
      </c>
      <c r="D1265" t="s">
        <v>326</v>
      </c>
      <c r="E1265" t="s">
        <v>220</v>
      </c>
      <c r="F1265" t="s">
        <v>1450</v>
      </c>
      <c r="G1265">
        <f>VLOOKUP(A1265, ProductsOfOrder!A:D, 4, FALSE)</f>
        <v>2500000</v>
      </c>
      <c r="H1265">
        <v>39066</v>
      </c>
      <c r="I1265" t="s">
        <v>238</v>
      </c>
      <c r="J1265" s="13">
        <f>VLOOKUP(A1265, ProductsOfOrder!A:D, 4, FALSE) +H1265-VLOOKUP(A1265, ProductsOfOrder!A:D, 4, FALSE) *I1265</f>
        <v>2464066</v>
      </c>
    </row>
    <row r="1266" spans="1:10" x14ac:dyDescent="0.3">
      <c r="A1266" t="s">
        <v>3287</v>
      </c>
      <c r="B1266" t="s">
        <v>1175</v>
      </c>
      <c r="C1266" t="s">
        <v>2563</v>
      </c>
      <c r="D1266" t="s">
        <v>1139</v>
      </c>
      <c r="E1266" t="s">
        <v>220</v>
      </c>
      <c r="F1266" t="s">
        <v>1445</v>
      </c>
      <c r="G1266">
        <f>VLOOKUP(A1266, ProductsOfOrder!A:D, 4, FALSE)</f>
        <v>251930000</v>
      </c>
      <c r="H1266">
        <v>42854</v>
      </c>
      <c r="I1266" t="s">
        <v>226</v>
      </c>
      <c r="J1266" s="13">
        <f>VLOOKUP(A1266, ProductsOfOrder!A:D, 4, FALSE) +H1266-VLOOKUP(A1266, ProductsOfOrder!A:D, 4, FALSE) *I1266</f>
        <v>234337754</v>
      </c>
    </row>
    <row r="1267" spans="1:10" x14ac:dyDescent="0.3">
      <c r="A1267" t="s">
        <v>3288</v>
      </c>
      <c r="B1267" t="s">
        <v>1361</v>
      </c>
      <c r="C1267" t="s">
        <v>2262</v>
      </c>
      <c r="D1267" t="s">
        <v>1164</v>
      </c>
      <c r="E1267" t="s">
        <v>214</v>
      </c>
      <c r="F1267" t="s">
        <v>1462</v>
      </c>
      <c r="G1267">
        <f>VLOOKUP(A1267, ProductsOfOrder!A:D, 4, FALSE)</f>
        <v>100000</v>
      </c>
      <c r="H1267">
        <v>43962</v>
      </c>
      <c r="I1267" t="s">
        <v>284</v>
      </c>
      <c r="J1267" s="13">
        <f>VLOOKUP(A1267, ProductsOfOrder!A:D, 4, FALSE) +H1267-VLOOKUP(A1267, ProductsOfOrder!A:D, 4, FALSE) *I1267</f>
        <v>139962</v>
      </c>
    </row>
    <row r="1268" spans="1:10" x14ac:dyDescent="0.3">
      <c r="A1268" t="s">
        <v>3289</v>
      </c>
      <c r="B1268" t="s">
        <v>1190</v>
      </c>
      <c r="C1268" t="s">
        <v>2213</v>
      </c>
      <c r="D1268" t="s">
        <v>1022</v>
      </c>
      <c r="E1268" t="s">
        <v>220</v>
      </c>
      <c r="F1268" t="s">
        <v>1456</v>
      </c>
      <c r="G1268">
        <f>VLOOKUP(A1268, ProductsOfOrder!A:D, 4, FALSE)</f>
        <v>700000</v>
      </c>
      <c r="H1268">
        <v>29910</v>
      </c>
      <c r="I1268" t="s">
        <v>275</v>
      </c>
      <c r="J1268" s="13">
        <f>VLOOKUP(A1268, ProductsOfOrder!A:D, 4, FALSE) +H1268-VLOOKUP(A1268, ProductsOfOrder!A:D, 4, FALSE) *I1268</f>
        <v>722910</v>
      </c>
    </row>
    <row r="1269" spans="1:10" x14ac:dyDescent="0.3">
      <c r="A1269" t="s">
        <v>3290</v>
      </c>
      <c r="B1269" t="s">
        <v>1274</v>
      </c>
      <c r="C1269" t="s">
        <v>3160</v>
      </c>
      <c r="D1269" t="s">
        <v>1146</v>
      </c>
      <c r="E1269" t="s">
        <v>220</v>
      </c>
      <c r="F1269" t="s">
        <v>1461</v>
      </c>
      <c r="G1269">
        <f>VLOOKUP(A1269, ProductsOfOrder!A:D, 4, FALSE)</f>
        <v>897000</v>
      </c>
      <c r="H1269">
        <v>21535</v>
      </c>
      <c r="I1269" t="s">
        <v>298</v>
      </c>
      <c r="J1269" s="13">
        <f>VLOOKUP(A1269, ProductsOfOrder!A:D, 4, FALSE) +H1269-VLOOKUP(A1269, ProductsOfOrder!A:D, 4, FALSE) *I1269</f>
        <v>828835</v>
      </c>
    </row>
    <row r="1270" spans="1:10" x14ac:dyDescent="0.3">
      <c r="A1270" t="s">
        <v>3291</v>
      </c>
      <c r="B1270" t="s">
        <v>1147</v>
      </c>
      <c r="C1270" t="s">
        <v>2645</v>
      </c>
      <c r="D1270" t="s">
        <v>1064</v>
      </c>
      <c r="E1270" t="s">
        <v>214</v>
      </c>
      <c r="F1270" t="s">
        <v>1455</v>
      </c>
      <c r="G1270">
        <f>VLOOKUP(A1270, ProductsOfOrder!A:D, 4, FALSE)</f>
        <v>227940000</v>
      </c>
      <c r="H1270">
        <v>37232</v>
      </c>
      <c r="I1270" t="s">
        <v>242</v>
      </c>
      <c r="J1270" s="13">
        <f>VLOOKUP(A1270, ProductsOfOrder!A:D, 4, FALSE) +H1270-VLOOKUP(A1270, ProductsOfOrder!A:D, 4, FALSE) *I1270</f>
        <v>216580232</v>
      </c>
    </row>
    <row r="1271" spans="1:10" x14ac:dyDescent="0.3">
      <c r="A1271" t="s">
        <v>3292</v>
      </c>
      <c r="B1271" t="s">
        <v>1258</v>
      </c>
      <c r="C1271" t="s">
        <v>454</v>
      </c>
      <c r="D1271" t="s">
        <v>213</v>
      </c>
      <c r="E1271" t="s">
        <v>214</v>
      </c>
      <c r="F1271" t="s">
        <v>1443</v>
      </c>
      <c r="G1271">
        <f>VLOOKUP(A1271, ProductsOfOrder!A:D, 4, FALSE)</f>
        <v>39990000</v>
      </c>
      <c r="H1271">
        <v>21342</v>
      </c>
      <c r="I1271" t="s">
        <v>216</v>
      </c>
      <c r="J1271" s="13">
        <f>VLOOKUP(A1271, ProductsOfOrder!A:D, 4, FALSE) +H1271-VLOOKUP(A1271, ProductsOfOrder!A:D, 4, FALSE) *I1271</f>
        <v>39211542</v>
      </c>
    </row>
    <row r="1272" spans="1:10" x14ac:dyDescent="0.3">
      <c r="A1272" t="s">
        <v>3293</v>
      </c>
      <c r="B1272" t="s">
        <v>1121</v>
      </c>
      <c r="C1272" t="s">
        <v>2201</v>
      </c>
      <c r="D1272" t="s">
        <v>978</v>
      </c>
      <c r="E1272" t="s">
        <v>214</v>
      </c>
      <c r="F1272" t="s">
        <v>1453</v>
      </c>
      <c r="G1272">
        <f>VLOOKUP(A1272, ProductsOfOrder!A:D, 4, FALSE)</f>
        <v>87960000</v>
      </c>
      <c r="H1272">
        <v>26239</v>
      </c>
      <c r="I1272" t="s">
        <v>238</v>
      </c>
      <c r="J1272" s="13">
        <f>VLOOKUP(A1272, ProductsOfOrder!A:D, 4, FALSE) +H1272-VLOOKUP(A1272, ProductsOfOrder!A:D, 4, FALSE) *I1272</f>
        <v>85347439</v>
      </c>
    </row>
    <row r="1273" spans="1:10" x14ac:dyDescent="0.3">
      <c r="A1273" t="s">
        <v>3294</v>
      </c>
      <c r="B1273" t="s">
        <v>1002</v>
      </c>
      <c r="C1273" t="s">
        <v>2171</v>
      </c>
      <c r="D1273" t="s">
        <v>1004</v>
      </c>
      <c r="E1273" t="s">
        <v>220</v>
      </c>
      <c r="F1273" t="s">
        <v>1452</v>
      </c>
      <c r="G1273">
        <f>VLOOKUP(A1273, ProductsOfOrder!A:D, 4, FALSE)</f>
        <v>1196000</v>
      </c>
      <c r="H1273">
        <v>38018</v>
      </c>
      <c r="I1273" t="s">
        <v>261</v>
      </c>
      <c r="J1273" s="13">
        <f>VLOOKUP(A1273, ProductsOfOrder!A:D, 4, FALSE) +H1273-VLOOKUP(A1273, ProductsOfOrder!A:D, 4, FALSE) *I1273</f>
        <v>1126378</v>
      </c>
    </row>
    <row r="1274" spans="1:10" x14ac:dyDescent="0.3">
      <c r="A1274" t="s">
        <v>3295</v>
      </c>
      <c r="B1274" t="s">
        <v>1385</v>
      </c>
      <c r="C1274" t="s">
        <v>3145</v>
      </c>
      <c r="D1274" t="s">
        <v>1146</v>
      </c>
      <c r="E1274" t="s">
        <v>220</v>
      </c>
      <c r="F1274" t="s">
        <v>1457</v>
      </c>
      <c r="G1274">
        <f>VLOOKUP(A1274, ProductsOfOrder!A:D, 4, FALSE)</f>
        <v>127960000</v>
      </c>
      <c r="H1274">
        <v>34420</v>
      </c>
      <c r="I1274" t="s">
        <v>238</v>
      </c>
      <c r="J1274" s="13">
        <f>VLOOKUP(A1274, ProductsOfOrder!A:D, 4, FALSE) +H1274-VLOOKUP(A1274, ProductsOfOrder!A:D, 4, FALSE) *I1274</f>
        <v>124155620</v>
      </c>
    </row>
    <row r="1275" spans="1:10" x14ac:dyDescent="0.3">
      <c r="A1275" t="s">
        <v>3296</v>
      </c>
      <c r="B1275" t="s">
        <v>1003</v>
      </c>
      <c r="C1275" t="s">
        <v>2170</v>
      </c>
      <c r="D1275" t="s">
        <v>1139</v>
      </c>
      <c r="E1275" t="s">
        <v>214</v>
      </c>
      <c r="F1275" t="s">
        <v>1463</v>
      </c>
      <c r="G1275">
        <f>VLOOKUP(A1275, ProductsOfOrder!A:D, 4, FALSE)</f>
        <v>100000</v>
      </c>
      <c r="H1275">
        <v>32943</v>
      </c>
      <c r="I1275" t="s">
        <v>226</v>
      </c>
      <c r="J1275" s="13">
        <f>VLOOKUP(A1275, ProductsOfOrder!A:D, 4, FALSE) +H1275-VLOOKUP(A1275, ProductsOfOrder!A:D, 4, FALSE) *I1275</f>
        <v>125943</v>
      </c>
    </row>
    <row r="1276" spans="1:10" x14ac:dyDescent="0.3">
      <c r="A1276" t="s">
        <v>3297</v>
      </c>
      <c r="B1276" t="s">
        <v>1161</v>
      </c>
      <c r="C1276" t="s">
        <v>436</v>
      </c>
      <c r="D1276" t="s">
        <v>1183</v>
      </c>
      <c r="E1276" t="s">
        <v>214</v>
      </c>
      <c r="F1276" t="s">
        <v>1462</v>
      </c>
      <c r="G1276">
        <f>VLOOKUP(A1276, ProductsOfOrder!A:D, 4, FALSE)</f>
        <v>2990000</v>
      </c>
      <c r="H1276">
        <v>40585</v>
      </c>
      <c r="I1276" t="s">
        <v>226</v>
      </c>
      <c r="J1276" s="13">
        <f>VLOOKUP(A1276, ProductsOfOrder!A:D, 4, FALSE) +H1276-VLOOKUP(A1276, ProductsOfOrder!A:D, 4, FALSE) *I1276</f>
        <v>2821285</v>
      </c>
    </row>
    <row r="1277" spans="1:10" x14ac:dyDescent="0.3">
      <c r="A1277" t="s">
        <v>3298</v>
      </c>
      <c r="B1277" t="s">
        <v>1286</v>
      </c>
      <c r="C1277" t="s">
        <v>2189</v>
      </c>
      <c r="D1277" t="s">
        <v>1139</v>
      </c>
      <c r="E1277" t="s">
        <v>214</v>
      </c>
      <c r="F1277" t="s">
        <v>1455</v>
      </c>
      <c r="G1277">
        <f>VLOOKUP(A1277, ProductsOfOrder!A:D, 4, FALSE)</f>
        <v>700000</v>
      </c>
      <c r="H1277">
        <v>24736</v>
      </c>
      <c r="I1277" t="s">
        <v>298</v>
      </c>
      <c r="J1277" s="13">
        <f>VLOOKUP(A1277, ProductsOfOrder!A:D, 4, FALSE) +H1277-VLOOKUP(A1277, ProductsOfOrder!A:D, 4, FALSE) *I1277</f>
        <v>654736</v>
      </c>
    </row>
    <row r="1278" spans="1:10" x14ac:dyDescent="0.3">
      <c r="A1278" t="s">
        <v>3299</v>
      </c>
      <c r="B1278" t="s">
        <v>1289</v>
      </c>
      <c r="C1278" t="s">
        <v>401</v>
      </c>
      <c r="D1278" t="s">
        <v>995</v>
      </c>
      <c r="E1278" t="s">
        <v>220</v>
      </c>
      <c r="F1278" t="s">
        <v>1455</v>
      </c>
      <c r="G1278">
        <f>VLOOKUP(A1278, ProductsOfOrder!A:D, 4, FALSE)</f>
        <v>12100000</v>
      </c>
      <c r="H1278">
        <v>21789</v>
      </c>
      <c r="I1278" t="s">
        <v>261</v>
      </c>
      <c r="J1278" s="13">
        <f>VLOOKUP(A1278, ProductsOfOrder!A:D, 4, FALSE) +H1278-VLOOKUP(A1278, ProductsOfOrder!A:D, 4, FALSE) *I1278</f>
        <v>11032789</v>
      </c>
    </row>
    <row r="1279" spans="1:10" x14ac:dyDescent="0.3">
      <c r="A1279" t="s">
        <v>3300</v>
      </c>
      <c r="B1279" t="s">
        <v>1214</v>
      </c>
      <c r="C1279" t="s">
        <v>2136</v>
      </c>
      <c r="D1279" t="s">
        <v>1036</v>
      </c>
      <c r="E1279" t="s">
        <v>220</v>
      </c>
      <c r="F1279" t="s">
        <v>1452</v>
      </c>
      <c r="G1279">
        <f>VLOOKUP(A1279, ProductsOfOrder!A:D, 4, FALSE)</f>
        <v>89000</v>
      </c>
      <c r="H1279">
        <v>15552</v>
      </c>
      <c r="I1279" t="s">
        <v>230</v>
      </c>
      <c r="J1279" s="13">
        <f>VLOOKUP(A1279, ProductsOfOrder!A:D, 4, FALSE) +H1279-VLOOKUP(A1279, ProductsOfOrder!A:D, 4, FALSE) *I1279</f>
        <v>97432</v>
      </c>
    </row>
    <row r="1280" spans="1:10" x14ac:dyDescent="0.3">
      <c r="A1280" t="s">
        <v>3301</v>
      </c>
      <c r="B1280" t="s">
        <v>1366</v>
      </c>
      <c r="C1280" t="s">
        <v>443</v>
      </c>
      <c r="D1280" t="s">
        <v>326</v>
      </c>
      <c r="E1280" t="s">
        <v>220</v>
      </c>
      <c r="F1280" t="s">
        <v>1454</v>
      </c>
      <c r="G1280">
        <f>VLOOKUP(A1280, ProductsOfOrder!A:D, 4, FALSE)</f>
        <v>177000</v>
      </c>
      <c r="H1280">
        <v>31002</v>
      </c>
      <c r="I1280" t="s">
        <v>261</v>
      </c>
      <c r="J1280" s="13">
        <f>VLOOKUP(A1280, ProductsOfOrder!A:D, 4, FALSE) +H1280-VLOOKUP(A1280, ProductsOfOrder!A:D, 4, FALSE) *I1280</f>
        <v>192072</v>
      </c>
    </row>
    <row r="1281" spans="1:10" x14ac:dyDescent="0.3">
      <c r="A1281" t="s">
        <v>3302</v>
      </c>
      <c r="B1281" t="s">
        <v>1160</v>
      </c>
      <c r="C1281" t="s">
        <v>2759</v>
      </c>
      <c r="D1281" t="s">
        <v>1178</v>
      </c>
      <c r="E1281" t="s">
        <v>214</v>
      </c>
      <c r="F1281" t="s">
        <v>1460</v>
      </c>
      <c r="G1281">
        <f>VLOOKUP(A1281, ProductsOfOrder!A:D, 4, FALSE)</f>
        <v>239920000</v>
      </c>
      <c r="H1281">
        <v>21012</v>
      </c>
      <c r="I1281" t="s">
        <v>216</v>
      </c>
      <c r="J1281" s="13">
        <f>VLOOKUP(A1281, ProductsOfOrder!A:D, 4, FALSE) +H1281-VLOOKUP(A1281, ProductsOfOrder!A:D, 4, FALSE) *I1281</f>
        <v>235142612</v>
      </c>
    </row>
    <row r="1282" spans="1:10" x14ac:dyDescent="0.3">
      <c r="A1282" t="s">
        <v>3303</v>
      </c>
      <c r="B1282" t="s">
        <v>1002</v>
      </c>
      <c r="C1282" t="s">
        <v>2173</v>
      </c>
      <c r="D1282" t="s">
        <v>997</v>
      </c>
      <c r="E1282" t="s">
        <v>220</v>
      </c>
      <c r="F1282" t="s">
        <v>1445</v>
      </c>
      <c r="G1282">
        <f>VLOOKUP(A1282, ProductsOfOrder!A:D, 4, FALSE)</f>
        <v>2490000</v>
      </c>
      <c r="H1282">
        <v>19717</v>
      </c>
      <c r="I1282" t="s">
        <v>284</v>
      </c>
      <c r="J1282" s="13">
        <f>VLOOKUP(A1282, ProductsOfOrder!A:D, 4, FALSE) +H1282-VLOOKUP(A1282, ProductsOfOrder!A:D, 4, FALSE) *I1282</f>
        <v>2410117</v>
      </c>
    </row>
    <row r="1283" spans="1:10" x14ac:dyDescent="0.3">
      <c r="A1283" t="s">
        <v>3304</v>
      </c>
      <c r="B1283" t="s">
        <v>1344</v>
      </c>
      <c r="C1283" t="s">
        <v>2186</v>
      </c>
      <c r="D1283" t="s">
        <v>1041</v>
      </c>
      <c r="E1283" t="s">
        <v>214</v>
      </c>
      <c r="F1283" t="s">
        <v>1442</v>
      </c>
      <c r="G1283">
        <f>VLOOKUP(A1283, ProductsOfOrder!A:D, 4, FALSE)</f>
        <v>199000</v>
      </c>
      <c r="H1283">
        <v>40127</v>
      </c>
      <c r="I1283" t="s">
        <v>230</v>
      </c>
      <c r="J1283" s="13">
        <f>VLOOKUP(A1283, ProductsOfOrder!A:D, 4, FALSE) +H1283-VLOOKUP(A1283, ProductsOfOrder!A:D, 4, FALSE) *I1283</f>
        <v>223207</v>
      </c>
    </row>
    <row r="1284" spans="1:10" x14ac:dyDescent="0.3">
      <c r="A1284" t="s">
        <v>3305</v>
      </c>
      <c r="B1284" t="s">
        <v>1170</v>
      </c>
      <c r="C1284" t="s">
        <v>2147</v>
      </c>
      <c r="D1284" t="s">
        <v>988</v>
      </c>
      <c r="E1284" t="s">
        <v>214</v>
      </c>
      <c r="F1284" t="s">
        <v>1450</v>
      </c>
      <c r="G1284">
        <f>VLOOKUP(A1284, ProductsOfOrder!A:D, 4, FALSE)</f>
        <v>300000</v>
      </c>
      <c r="H1284">
        <v>16429</v>
      </c>
      <c r="I1284" t="s">
        <v>238</v>
      </c>
      <c r="J1284" s="13">
        <f>VLOOKUP(A1284, ProductsOfOrder!A:D, 4, FALSE) +H1284-VLOOKUP(A1284, ProductsOfOrder!A:D, 4, FALSE) *I1284</f>
        <v>307429</v>
      </c>
    </row>
    <row r="1285" spans="1:10" x14ac:dyDescent="0.3">
      <c r="A1285" t="s">
        <v>3306</v>
      </c>
      <c r="B1285" t="s">
        <v>1427</v>
      </c>
      <c r="C1285" t="s">
        <v>2842</v>
      </c>
      <c r="D1285" t="s">
        <v>1038</v>
      </c>
      <c r="E1285" t="s">
        <v>214</v>
      </c>
      <c r="F1285" t="s">
        <v>1444</v>
      </c>
      <c r="G1285">
        <f>VLOOKUP(A1285, ProductsOfOrder!A:D, 4, FALSE)</f>
        <v>500000</v>
      </c>
      <c r="H1285">
        <v>29959</v>
      </c>
      <c r="I1285" t="s">
        <v>226</v>
      </c>
      <c r="J1285" s="13">
        <f>VLOOKUP(A1285, ProductsOfOrder!A:D, 4, FALSE) +H1285-VLOOKUP(A1285, ProductsOfOrder!A:D, 4, FALSE) *I1285</f>
        <v>494959</v>
      </c>
    </row>
    <row r="1286" spans="1:10" x14ac:dyDescent="0.3">
      <c r="A1286" t="s">
        <v>3307</v>
      </c>
      <c r="B1286" t="s">
        <v>1213</v>
      </c>
      <c r="C1286" t="s">
        <v>236</v>
      </c>
      <c r="D1286" t="s">
        <v>281</v>
      </c>
      <c r="E1286" t="s">
        <v>214</v>
      </c>
      <c r="F1286" t="s">
        <v>1441</v>
      </c>
      <c r="G1286">
        <f>VLOOKUP(A1286, ProductsOfOrder!A:D, 4, FALSE)</f>
        <v>1495000</v>
      </c>
      <c r="H1286">
        <v>43405</v>
      </c>
      <c r="I1286" t="s">
        <v>284</v>
      </c>
      <c r="J1286" s="13">
        <f>VLOOKUP(A1286, ProductsOfOrder!A:D, 4, FALSE) +H1286-VLOOKUP(A1286, ProductsOfOrder!A:D, 4, FALSE) *I1286</f>
        <v>1478605</v>
      </c>
    </row>
    <row r="1287" spans="1:10" x14ac:dyDescent="0.3">
      <c r="A1287" t="s">
        <v>3308</v>
      </c>
      <c r="B1287" t="s">
        <v>1166</v>
      </c>
      <c r="C1287" t="s">
        <v>2880</v>
      </c>
      <c r="D1287" t="s">
        <v>1048</v>
      </c>
      <c r="E1287" t="s">
        <v>220</v>
      </c>
      <c r="F1287" t="s">
        <v>1445</v>
      </c>
      <c r="G1287">
        <f>VLOOKUP(A1287, ProductsOfOrder!A:D, 4, FALSE)</f>
        <v>23750000</v>
      </c>
      <c r="H1287">
        <v>35559</v>
      </c>
      <c r="I1287" t="s">
        <v>298</v>
      </c>
      <c r="J1287" s="13">
        <f>VLOOKUP(A1287, ProductsOfOrder!A:D, 4, FALSE) +H1287-VLOOKUP(A1287, ProductsOfOrder!A:D, 4, FALSE) *I1287</f>
        <v>21410559</v>
      </c>
    </row>
    <row r="1288" spans="1:10" x14ac:dyDescent="0.3">
      <c r="A1288" t="s">
        <v>3309</v>
      </c>
      <c r="B1288" t="s">
        <v>1405</v>
      </c>
      <c r="C1288" t="s">
        <v>2171</v>
      </c>
      <c r="D1288" t="s">
        <v>1146</v>
      </c>
      <c r="E1288" t="s">
        <v>220</v>
      </c>
      <c r="F1288" t="s">
        <v>1460</v>
      </c>
      <c r="G1288">
        <f>VLOOKUP(A1288, ProductsOfOrder!A:D, 4, FALSE)</f>
        <v>2392000</v>
      </c>
      <c r="H1288">
        <v>27966</v>
      </c>
      <c r="I1288" t="s">
        <v>222</v>
      </c>
      <c r="J1288" s="13">
        <f>VLOOKUP(A1288, ProductsOfOrder!A:D, 4, FALSE) +H1288-VLOOKUP(A1288, ProductsOfOrder!A:D, 4, FALSE) *I1288</f>
        <v>2276446</v>
      </c>
    </row>
    <row r="1289" spans="1:10" x14ac:dyDescent="0.3">
      <c r="A1289" t="s">
        <v>3310</v>
      </c>
      <c r="B1289" t="s">
        <v>1111</v>
      </c>
      <c r="C1289" t="s">
        <v>3311</v>
      </c>
      <c r="D1289" t="s">
        <v>1118</v>
      </c>
      <c r="E1289" t="s">
        <v>220</v>
      </c>
      <c r="F1289" t="s">
        <v>1459</v>
      </c>
      <c r="G1289">
        <f>VLOOKUP(A1289, ProductsOfOrder!A:D, 4, FALSE)</f>
        <v>160000</v>
      </c>
      <c r="H1289">
        <v>35648</v>
      </c>
      <c r="I1289" t="s">
        <v>242</v>
      </c>
      <c r="J1289" s="13">
        <f>VLOOKUP(A1289, ProductsOfOrder!A:D, 4, FALSE) +H1289-VLOOKUP(A1289, ProductsOfOrder!A:D, 4, FALSE) *I1289</f>
        <v>187648</v>
      </c>
    </row>
    <row r="1290" spans="1:10" x14ac:dyDescent="0.3">
      <c r="A1290" t="s">
        <v>3312</v>
      </c>
      <c r="B1290" t="s">
        <v>1313</v>
      </c>
      <c r="C1290" t="s">
        <v>2262</v>
      </c>
      <c r="D1290" t="s">
        <v>1011</v>
      </c>
      <c r="E1290" t="s">
        <v>220</v>
      </c>
      <c r="F1290" t="s">
        <v>1440</v>
      </c>
      <c r="G1290">
        <f>VLOOKUP(A1290, ProductsOfOrder!A:D, 4, FALSE)</f>
        <v>35000000</v>
      </c>
      <c r="H1290">
        <v>21352</v>
      </c>
      <c r="I1290" t="s">
        <v>230</v>
      </c>
      <c r="J1290" s="13">
        <f>VLOOKUP(A1290, ProductsOfOrder!A:D, 4, FALSE) +H1290-VLOOKUP(A1290, ProductsOfOrder!A:D, 4, FALSE) *I1290</f>
        <v>32221352</v>
      </c>
    </row>
    <row r="1291" spans="1:10" x14ac:dyDescent="0.3">
      <c r="A1291" t="s">
        <v>3313</v>
      </c>
      <c r="B1291" t="s">
        <v>1274</v>
      </c>
      <c r="C1291" t="s">
        <v>2181</v>
      </c>
      <c r="D1291" t="s">
        <v>233</v>
      </c>
      <c r="E1291" t="s">
        <v>220</v>
      </c>
      <c r="F1291" t="s">
        <v>1447</v>
      </c>
      <c r="G1291">
        <f>VLOOKUP(A1291, ProductsOfOrder!A:D, 4, FALSE)</f>
        <v>216000</v>
      </c>
      <c r="H1291">
        <v>39579</v>
      </c>
      <c r="I1291" t="s">
        <v>230</v>
      </c>
      <c r="J1291" s="13">
        <f>VLOOKUP(A1291, ProductsOfOrder!A:D, 4, FALSE) +H1291-VLOOKUP(A1291, ProductsOfOrder!A:D, 4, FALSE) *I1291</f>
        <v>238299</v>
      </c>
    </row>
    <row r="1292" spans="1:10" x14ac:dyDescent="0.3">
      <c r="A1292" t="s">
        <v>3314</v>
      </c>
      <c r="B1292" t="s">
        <v>1303</v>
      </c>
      <c r="C1292" t="s">
        <v>2300</v>
      </c>
      <c r="D1292" t="s">
        <v>984</v>
      </c>
      <c r="E1292" t="s">
        <v>220</v>
      </c>
      <c r="F1292" t="s">
        <v>1462</v>
      </c>
      <c r="G1292">
        <f>VLOOKUP(A1292, ProductsOfOrder!A:D, 4, FALSE)</f>
        <v>255920000</v>
      </c>
      <c r="H1292">
        <v>19019</v>
      </c>
      <c r="I1292" t="s">
        <v>222</v>
      </c>
      <c r="J1292" s="13">
        <f>VLOOKUP(A1292, ProductsOfOrder!A:D, 4, FALSE) +H1292-VLOOKUP(A1292, ProductsOfOrder!A:D, 4, FALSE) *I1292</f>
        <v>240583819</v>
      </c>
    </row>
    <row r="1293" spans="1:10" x14ac:dyDescent="0.3">
      <c r="A1293" t="s">
        <v>3315</v>
      </c>
      <c r="B1293" t="s">
        <v>1320</v>
      </c>
      <c r="C1293" t="s">
        <v>2188</v>
      </c>
      <c r="D1293" t="s">
        <v>1055</v>
      </c>
      <c r="E1293" t="s">
        <v>214</v>
      </c>
      <c r="F1293" t="s">
        <v>1456</v>
      </c>
      <c r="G1293">
        <f>VLOOKUP(A1293, ProductsOfOrder!A:D, 4, FALSE)</f>
        <v>1400000</v>
      </c>
      <c r="H1293">
        <v>28673</v>
      </c>
      <c r="I1293" t="s">
        <v>222</v>
      </c>
      <c r="J1293" s="13">
        <f>VLOOKUP(A1293, ProductsOfOrder!A:D, 4, FALSE) +H1293-VLOOKUP(A1293, ProductsOfOrder!A:D, 4, FALSE) *I1293</f>
        <v>1344673</v>
      </c>
    </row>
    <row r="1294" spans="1:10" x14ac:dyDescent="0.3">
      <c r="A1294" t="s">
        <v>3316</v>
      </c>
      <c r="B1294" t="s">
        <v>1087</v>
      </c>
      <c r="C1294" t="s">
        <v>2529</v>
      </c>
      <c r="D1294" t="s">
        <v>1139</v>
      </c>
      <c r="E1294" t="s">
        <v>214</v>
      </c>
      <c r="F1294" t="s">
        <v>1458</v>
      </c>
      <c r="G1294">
        <f>VLOOKUP(A1294, ProductsOfOrder!A:D, 4, FALSE)</f>
        <v>245000</v>
      </c>
      <c r="H1294">
        <v>28646</v>
      </c>
      <c r="I1294" t="s">
        <v>238</v>
      </c>
      <c r="J1294" s="13">
        <f>VLOOKUP(A1294, ProductsOfOrder!A:D, 4, FALSE) +H1294-VLOOKUP(A1294, ProductsOfOrder!A:D, 4, FALSE) *I1294</f>
        <v>266296</v>
      </c>
    </row>
    <row r="1295" spans="1:10" x14ac:dyDescent="0.3">
      <c r="A1295" t="s">
        <v>3317</v>
      </c>
      <c r="B1295" t="s">
        <v>1298</v>
      </c>
      <c r="C1295" t="s">
        <v>2144</v>
      </c>
      <c r="D1295" t="s">
        <v>975</v>
      </c>
      <c r="E1295" t="s">
        <v>220</v>
      </c>
      <c r="F1295" t="s">
        <v>1458</v>
      </c>
      <c r="G1295">
        <f>VLOOKUP(A1295, ProductsOfOrder!A:D, 4, FALSE)</f>
        <v>47980000</v>
      </c>
      <c r="H1295">
        <v>24069</v>
      </c>
      <c r="I1295" t="s">
        <v>284</v>
      </c>
      <c r="J1295" s="13">
        <f>VLOOKUP(A1295, ProductsOfOrder!A:D, 4, FALSE) +H1295-VLOOKUP(A1295, ProductsOfOrder!A:D, 4, FALSE) *I1295</f>
        <v>46084869</v>
      </c>
    </row>
    <row r="1296" spans="1:10" x14ac:dyDescent="0.3">
      <c r="A1296" t="s">
        <v>3318</v>
      </c>
      <c r="B1296" t="s">
        <v>1051</v>
      </c>
      <c r="C1296" t="s">
        <v>397</v>
      </c>
      <c r="D1296" t="s">
        <v>980</v>
      </c>
      <c r="E1296" t="s">
        <v>220</v>
      </c>
      <c r="F1296" t="s">
        <v>1452</v>
      </c>
      <c r="G1296">
        <f>VLOOKUP(A1296, ProductsOfOrder!A:D, 4, FALSE)</f>
        <v>269910000</v>
      </c>
      <c r="H1296">
        <v>30900</v>
      </c>
      <c r="I1296" t="s">
        <v>284</v>
      </c>
      <c r="J1296" s="13">
        <f>VLOOKUP(A1296, ProductsOfOrder!A:D, 4, FALSE) +H1296-VLOOKUP(A1296, ProductsOfOrder!A:D, 4, FALSE) *I1296</f>
        <v>259144500</v>
      </c>
    </row>
    <row r="1297" spans="1:10" x14ac:dyDescent="0.3">
      <c r="A1297" t="s">
        <v>3319</v>
      </c>
      <c r="B1297" t="s">
        <v>1353</v>
      </c>
      <c r="C1297" t="s">
        <v>270</v>
      </c>
      <c r="D1297" t="s">
        <v>988</v>
      </c>
      <c r="E1297" t="s">
        <v>214</v>
      </c>
      <c r="F1297" t="s">
        <v>1447</v>
      </c>
      <c r="G1297">
        <f>VLOOKUP(A1297, ProductsOfOrder!A:D, 4, FALSE)</f>
        <v>1245000</v>
      </c>
      <c r="H1297">
        <v>24770</v>
      </c>
      <c r="I1297" t="s">
        <v>261</v>
      </c>
      <c r="J1297" s="13">
        <f>VLOOKUP(A1297, ProductsOfOrder!A:D, 4, FALSE) +H1297-VLOOKUP(A1297, ProductsOfOrder!A:D, 4, FALSE) *I1297</f>
        <v>1157720</v>
      </c>
    </row>
    <row r="1298" spans="1:10" x14ac:dyDescent="0.3">
      <c r="A1298" t="s">
        <v>3320</v>
      </c>
      <c r="B1298" t="s">
        <v>1103</v>
      </c>
      <c r="C1298" t="s">
        <v>2300</v>
      </c>
      <c r="D1298" t="s">
        <v>1164</v>
      </c>
      <c r="E1298" t="s">
        <v>214</v>
      </c>
      <c r="F1298" t="s">
        <v>1451</v>
      </c>
      <c r="G1298">
        <f>VLOOKUP(A1298, ProductsOfOrder!A:D, 4, FALSE)</f>
        <v>600000</v>
      </c>
      <c r="H1298">
        <v>18802</v>
      </c>
      <c r="I1298" t="s">
        <v>298</v>
      </c>
      <c r="J1298" s="13">
        <f>VLOOKUP(A1298, ProductsOfOrder!A:D, 4, FALSE) +H1298-VLOOKUP(A1298, ProductsOfOrder!A:D, 4, FALSE) *I1298</f>
        <v>558802</v>
      </c>
    </row>
    <row r="1299" spans="1:10" x14ac:dyDescent="0.3">
      <c r="A1299" t="s">
        <v>3321</v>
      </c>
      <c r="B1299" t="s">
        <v>1404</v>
      </c>
      <c r="C1299" t="s">
        <v>3322</v>
      </c>
      <c r="D1299" t="s">
        <v>1102</v>
      </c>
      <c r="E1299" t="s">
        <v>214</v>
      </c>
      <c r="F1299" t="s">
        <v>1451</v>
      </c>
      <c r="G1299">
        <f>VLOOKUP(A1299, ProductsOfOrder!A:D, 4, FALSE)</f>
        <v>747000</v>
      </c>
      <c r="H1299">
        <v>24779</v>
      </c>
      <c r="I1299" t="s">
        <v>216</v>
      </c>
      <c r="J1299" s="13">
        <f>VLOOKUP(A1299, ProductsOfOrder!A:D, 4, FALSE) +H1299-VLOOKUP(A1299, ProductsOfOrder!A:D, 4, FALSE) *I1299</f>
        <v>756839</v>
      </c>
    </row>
    <row r="1300" spans="1:10" x14ac:dyDescent="0.3">
      <c r="A1300" t="s">
        <v>3323</v>
      </c>
      <c r="B1300" t="s">
        <v>1023</v>
      </c>
      <c r="C1300" t="s">
        <v>2267</v>
      </c>
      <c r="D1300" t="s">
        <v>1004</v>
      </c>
      <c r="E1300" t="s">
        <v>220</v>
      </c>
      <c r="F1300" t="s">
        <v>1452</v>
      </c>
      <c r="G1300">
        <f>VLOOKUP(A1300, ProductsOfOrder!A:D, 4, FALSE)</f>
        <v>700000</v>
      </c>
      <c r="H1300">
        <v>17637</v>
      </c>
      <c r="I1300" t="s">
        <v>238</v>
      </c>
      <c r="J1300" s="13">
        <f>VLOOKUP(A1300, ProductsOfOrder!A:D, 4, FALSE) +H1300-VLOOKUP(A1300, ProductsOfOrder!A:D, 4, FALSE) *I1300</f>
        <v>696637</v>
      </c>
    </row>
    <row r="1301" spans="1:10" x14ac:dyDescent="0.3">
      <c r="A1301" t="s">
        <v>3324</v>
      </c>
      <c r="B1301" t="s">
        <v>1395</v>
      </c>
      <c r="C1301" t="s">
        <v>2259</v>
      </c>
      <c r="D1301" t="s">
        <v>1073</v>
      </c>
      <c r="E1301" t="s">
        <v>220</v>
      </c>
      <c r="F1301" t="s">
        <v>1452</v>
      </c>
      <c r="G1301">
        <f>VLOOKUP(A1301, ProductsOfOrder!A:D, 4, FALSE)</f>
        <v>197910000</v>
      </c>
      <c r="H1301">
        <v>42468</v>
      </c>
      <c r="I1301" t="s">
        <v>298</v>
      </c>
      <c r="J1301" s="13">
        <f>VLOOKUP(A1301, ProductsOfOrder!A:D, 4, FALSE) +H1301-VLOOKUP(A1301, ProductsOfOrder!A:D, 4, FALSE) *I1301</f>
        <v>178161468</v>
      </c>
    </row>
    <row r="1302" spans="1:10" x14ac:dyDescent="0.3">
      <c r="A1302" t="s">
        <v>3325</v>
      </c>
      <c r="B1302" t="s">
        <v>1171</v>
      </c>
      <c r="C1302" t="s">
        <v>397</v>
      </c>
      <c r="D1302" t="s">
        <v>1048</v>
      </c>
      <c r="E1302" t="s">
        <v>214</v>
      </c>
      <c r="F1302" t="s">
        <v>1453</v>
      </c>
      <c r="G1302">
        <f>VLOOKUP(A1302, ProductsOfOrder!A:D, 4, FALSE)</f>
        <v>111960000</v>
      </c>
      <c r="H1302">
        <v>25942</v>
      </c>
      <c r="I1302" t="s">
        <v>242</v>
      </c>
      <c r="J1302" s="13">
        <f>VLOOKUP(A1302, ProductsOfOrder!A:D, 4, FALSE) +H1302-VLOOKUP(A1302, ProductsOfOrder!A:D, 4, FALSE) *I1302</f>
        <v>106387942</v>
      </c>
    </row>
    <row r="1303" spans="1:10" x14ac:dyDescent="0.3">
      <c r="A1303" t="s">
        <v>3326</v>
      </c>
      <c r="B1303" t="s">
        <v>1190</v>
      </c>
      <c r="C1303" t="s">
        <v>2394</v>
      </c>
      <c r="D1303" t="s">
        <v>271</v>
      </c>
      <c r="E1303" t="s">
        <v>220</v>
      </c>
      <c r="F1303" t="s">
        <v>1446</v>
      </c>
      <c r="G1303">
        <f>VLOOKUP(A1303, ProductsOfOrder!A:D, 4, FALSE)</f>
        <v>5000</v>
      </c>
      <c r="H1303">
        <v>32294</v>
      </c>
      <c r="I1303" t="s">
        <v>242</v>
      </c>
      <c r="J1303" s="13">
        <f>VLOOKUP(A1303, ProductsOfOrder!A:D, 4, FALSE) +H1303-VLOOKUP(A1303, ProductsOfOrder!A:D, 4, FALSE) *I1303</f>
        <v>37044</v>
      </c>
    </row>
    <row r="1304" spans="1:10" x14ac:dyDescent="0.3">
      <c r="A1304" t="s">
        <v>3327</v>
      </c>
      <c r="B1304" t="s">
        <v>1087</v>
      </c>
      <c r="C1304" t="s">
        <v>2329</v>
      </c>
      <c r="D1304" t="s">
        <v>1102</v>
      </c>
      <c r="E1304" t="s">
        <v>220</v>
      </c>
      <c r="F1304" t="s">
        <v>1463</v>
      </c>
      <c r="G1304">
        <f>VLOOKUP(A1304, ProductsOfOrder!A:D, 4, FALSE)</f>
        <v>1995000</v>
      </c>
      <c r="H1304">
        <v>41551</v>
      </c>
      <c r="I1304" t="s">
        <v>275</v>
      </c>
      <c r="J1304" s="13">
        <f>VLOOKUP(A1304, ProductsOfOrder!A:D, 4, FALSE) +H1304-VLOOKUP(A1304, ProductsOfOrder!A:D, 4, FALSE) *I1304</f>
        <v>2016601</v>
      </c>
    </row>
    <row r="1305" spans="1:10" x14ac:dyDescent="0.3">
      <c r="A1305" t="s">
        <v>3328</v>
      </c>
      <c r="B1305" t="s">
        <v>1236</v>
      </c>
      <c r="C1305" t="s">
        <v>2278</v>
      </c>
      <c r="D1305" t="s">
        <v>281</v>
      </c>
      <c r="E1305" t="s">
        <v>220</v>
      </c>
      <c r="F1305" t="s">
        <v>1451</v>
      </c>
      <c r="G1305">
        <f>VLOOKUP(A1305, ProductsOfOrder!A:D, 4, FALSE)</f>
        <v>640000</v>
      </c>
      <c r="H1305">
        <v>38874</v>
      </c>
      <c r="I1305" t="s">
        <v>222</v>
      </c>
      <c r="J1305" s="13">
        <f>VLOOKUP(A1305, ProductsOfOrder!A:D, 4, FALSE) +H1305-VLOOKUP(A1305, ProductsOfOrder!A:D, 4, FALSE) *I1305</f>
        <v>640474</v>
      </c>
    </row>
    <row r="1306" spans="1:10" x14ac:dyDescent="0.3">
      <c r="A1306" t="s">
        <v>3329</v>
      </c>
      <c r="B1306" t="s">
        <v>1078</v>
      </c>
      <c r="C1306" t="s">
        <v>3330</v>
      </c>
      <c r="D1306" t="s">
        <v>1150</v>
      </c>
      <c r="E1306" t="s">
        <v>220</v>
      </c>
      <c r="F1306" t="s">
        <v>1462</v>
      </c>
      <c r="G1306">
        <f>VLOOKUP(A1306, ProductsOfOrder!A:D, 4, FALSE)</f>
        <v>3796000</v>
      </c>
      <c r="H1306">
        <v>29810</v>
      </c>
      <c r="I1306" t="s">
        <v>226</v>
      </c>
      <c r="J1306" s="13">
        <f>VLOOKUP(A1306, ProductsOfOrder!A:D, 4, FALSE) +H1306-VLOOKUP(A1306, ProductsOfOrder!A:D, 4, FALSE) *I1306</f>
        <v>3560090</v>
      </c>
    </row>
    <row r="1307" spans="1:10" x14ac:dyDescent="0.3">
      <c r="A1307" t="s">
        <v>3331</v>
      </c>
      <c r="B1307" t="s">
        <v>1389</v>
      </c>
      <c r="C1307" t="s">
        <v>3332</v>
      </c>
      <c r="D1307" t="s">
        <v>1095</v>
      </c>
      <c r="E1307" t="s">
        <v>220</v>
      </c>
      <c r="F1307" t="s">
        <v>1462</v>
      </c>
      <c r="G1307">
        <f>VLOOKUP(A1307, ProductsOfOrder!A:D, 4, FALSE)</f>
        <v>693000</v>
      </c>
      <c r="H1307">
        <v>38757</v>
      </c>
      <c r="I1307" t="s">
        <v>261</v>
      </c>
      <c r="J1307" s="13">
        <f>VLOOKUP(A1307, ProductsOfOrder!A:D, 4, FALSE) +H1307-VLOOKUP(A1307, ProductsOfOrder!A:D, 4, FALSE) *I1307</f>
        <v>669387</v>
      </c>
    </row>
    <row r="1308" spans="1:10" x14ac:dyDescent="0.3">
      <c r="A1308" t="s">
        <v>3333</v>
      </c>
      <c r="B1308" t="s">
        <v>1282</v>
      </c>
      <c r="C1308" t="s">
        <v>2203</v>
      </c>
      <c r="D1308" t="s">
        <v>1164</v>
      </c>
      <c r="E1308" t="s">
        <v>220</v>
      </c>
      <c r="F1308" t="s">
        <v>1460</v>
      </c>
      <c r="G1308">
        <f>VLOOKUP(A1308, ProductsOfOrder!A:D, 4, FALSE)</f>
        <v>2793000</v>
      </c>
      <c r="H1308">
        <v>38586</v>
      </c>
      <c r="I1308" t="s">
        <v>222</v>
      </c>
      <c r="J1308" s="13">
        <f>VLOOKUP(A1308, ProductsOfOrder!A:D, 4, FALSE) +H1308-VLOOKUP(A1308, ProductsOfOrder!A:D, 4, FALSE) *I1308</f>
        <v>2664006</v>
      </c>
    </row>
    <row r="1309" spans="1:10" x14ac:dyDescent="0.3">
      <c r="A1309" t="s">
        <v>3334</v>
      </c>
      <c r="B1309" t="s">
        <v>1361</v>
      </c>
      <c r="C1309" t="s">
        <v>2264</v>
      </c>
      <c r="D1309" t="s">
        <v>990</v>
      </c>
      <c r="E1309" t="s">
        <v>220</v>
      </c>
      <c r="F1309" t="s">
        <v>1461</v>
      </c>
      <c r="G1309">
        <f>VLOOKUP(A1309, ProductsOfOrder!A:D, 4, FALSE)</f>
        <v>5000000</v>
      </c>
      <c r="H1309">
        <v>24016</v>
      </c>
      <c r="I1309" t="s">
        <v>216</v>
      </c>
      <c r="J1309" s="13">
        <f>VLOOKUP(A1309, ProductsOfOrder!A:D, 4, FALSE) +H1309-VLOOKUP(A1309, ProductsOfOrder!A:D, 4, FALSE) *I1309</f>
        <v>4924016</v>
      </c>
    </row>
    <row r="1310" spans="1:10" x14ac:dyDescent="0.3">
      <c r="A1310" t="s">
        <v>3335</v>
      </c>
      <c r="B1310" t="s">
        <v>1274</v>
      </c>
      <c r="C1310" t="s">
        <v>2193</v>
      </c>
      <c r="D1310" t="s">
        <v>1017</v>
      </c>
      <c r="E1310" t="s">
        <v>220</v>
      </c>
      <c r="F1310" t="s">
        <v>1455</v>
      </c>
      <c r="G1310">
        <f>VLOOKUP(A1310, ProductsOfOrder!A:D, 4, FALSE)</f>
        <v>1500000</v>
      </c>
      <c r="H1310">
        <v>30116</v>
      </c>
      <c r="I1310" t="s">
        <v>216</v>
      </c>
      <c r="J1310" s="13">
        <f>VLOOKUP(A1310, ProductsOfOrder!A:D, 4, FALSE) +H1310-VLOOKUP(A1310, ProductsOfOrder!A:D, 4, FALSE) *I1310</f>
        <v>1500116</v>
      </c>
    </row>
    <row r="1311" spans="1:10" x14ac:dyDescent="0.3">
      <c r="A1311" t="s">
        <v>3336</v>
      </c>
      <c r="B1311" t="s">
        <v>1047</v>
      </c>
      <c r="C1311" t="s">
        <v>2559</v>
      </c>
      <c r="D1311" t="s">
        <v>1086</v>
      </c>
      <c r="E1311" t="s">
        <v>220</v>
      </c>
      <c r="F1311" t="s">
        <v>1439</v>
      </c>
      <c r="G1311">
        <f>VLOOKUP(A1311, ProductsOfOrder!A:D, 4, FALSE)</f>
        <v>359910000</v>
      </c>
      <c r="H1311">
        <v>42757</v>
      </c>
      <c r="I1311" t="s">
        <v>242</v>
      </c>
      <c r="J1311" s="13">
        <f>VLOOKUP(A1311, ProductsOfOrder!A:D, 4, FALSE) +H1311-VLOOKUP(A1311, ProductsOfOrder!A:D, 4, FALSE) *I1311</f>
        <v>341957257</v>
      </c>
    </row>
    <row r="1312" spans="1:10" x14ac:dyDescent="0.3">
      <c r="A1312" t="s">
        <v>3337</v>
      </c>
      <c r="B1312" t="s">
        <v>1186</v>
      </c>
      <c r="C1312" t="s">
        <v>329</v>
      </c>
      <c r="D1312" t="s">
        <v>1102</v>
      </c>
      <c r="E1312" t="s">
        <v>220</v>
      </c>
      <c r="F1312" t="s">
        <v>1450</v>
      </c>
      <c r="G1312">
        <f>VLOOKUP(A1312, ProductsOfOrder!A:D, 4, FALSE)</f>
        <v>800000</v>
      </c>
      <c r="H1312">
        <v>29070</v>
      </c>
      <c r="I1312" t="s">
        <v>242</v>
      </c>
      <c r="J1312" s="13">
        <f>VLOOKUP(A1312, ProductsOfOrder!A:D, 4, FALSE) +H1312-VLOOKUP(A1312, ProductsOfOrder!A:D, 4, FALSE) *I1312</f>
        <v>789070</v>
      </c>
    </row>
    <row r="1313" spans="1:10" x14ac:dyDescent="0.3">
      <c r="A1313" t="s">
        <v>3338</v>
      </c>
      <c r="B1313" t="s">
        <v>1305</v>
      </c>
      <c r="C1313" t="s">
        <v>2261</v>
      </c>
      <c r="D1313" t="s">
        <v>213</v>
      </c>
      <c r="E1313" t="s">
        <v>220</v>
      </c>
      <c r="F1313" t="s">
        <v>1448</v>
      </c>
      <c r="G1313">
        <f>VLOOKUP(A1313, ProductsOfOrder!A:D, 4, FALSE)</f>
        <v>375000</v>
      </c>
      <c r="H1313">
        <v>30238</v>
      </c>
      <c r="I1313" t="s">
        <v>216</v>
      </c>
      <c r="J1313" s="13">
        <f>VLOOKUP(A1313, ProductsOfOrder!A:D, 4, FALSE) +H1313-VLOOKUP(A1313, ProductsOfOrder!A:D, 4, FALSE) *I1313</f>
        <v>397738</v>
      </c>
    </row>
    <row r="1314" spans="1:10" x14ac:dyDescent="0.3">
      <c r="A1314" t="s">
        <v>3339</v>
      </c>
      <c r="B1314" t="s">
        <v>1399</v>
      </c>
      <c r="C1314" t="s">
        <v>2231</v>
      </c>
      <c r="D1314" t="s">
        <v>988</v>
      </c>
      <c r="E1314" t="s">
        <v>220</v>
      </c>
      <c r="F1314" t="s">
        <v>1444</v>
      </c>
      <c r="G1314">
        <f>VLOOKUP(A1314, ProductsOfOrder!A:D, 4, FALSE)</f>
        <v>12000</v>
      </c>
      <c r="H1314">
        <v>23916</v>
      </c>
      <c r="I1314" t="s">
        <v>238</v>
      </c>
      <c r="J1314" s="13">
        <f>VLOOKUP(A1314, ProductsOfOrder!A:D, 4, FALSE) +H1314-VLOOKUP(A1314, ProductsOfOrder!A:D, 4, FALSE) *I1314</f>
        <v>35556</v>
      </c>
    </row>
    <row r="1315" spans="1:10" x14ac:dyDescent="0.3">
      <c r="A1315" t="s">
        <v>3340</v>
      </c>
      <c r="B1315" t="s">
        <v>1062</v>
      </c>
      <c r="C1315" t="s">
        <v>296</v>
      </c>
      <c r="D1315" t="s">
        <v>1118</v>
      </c>
      <c r="E1315" t="s">
        <v>220</v>
      </c>
      <c r="F1315" t="s">
        <v>1453</v>
      </c>
      <c r="G1315">
        <f>VLOOKUP(A1315, ProductsOfOrder!A:D, 4, FALSE)</f>
        <v>350000</v>
      </c>
      <c r="H1315">
        <v>17812</v>
      </c>
      <c r="I1315" t="s">
        <v>261</v>
      </c>
      <c r="J1315" s="13">
        <f>VLOOKUP(A1315, ProductsOfOrder!A:D, 4, FALSE) +H1315-VLOOKUP(A1315, ProductsOfOrder!A:D, 4, FALSE) *I1315</f>
        <v>336312</v>
      </c>
    </row>
    <row r="1316" spans="1:10" x14ac:dyDescent="0.3">
      <c r="A1316" t="s">
        <v>3341</v>
      </c>
      <c r="B1316" t="s">
        <v>1291</v>
      </c>
      <c r="C1316" t="s">
        <v>2273</v>
      </c>
      <c r="D1316" t="s">
        <v>1162</v>
      </c>
      <c r="E1316" t="s">
        <v>220</v>
      </c>
      <c r="F1316" t="s">
        <v>1454</v>
      </c>
      <c r="G1316">
        <f>VLOOKUP(A1316, ProductsOfOrder!A:D, 4, FALSE)</f>
        <v>200000</v>
      </c>
      <c r="H1316">
        <v>18580</v>
      </c>
      <c r="I1316" t="s">
        <v>222</v>
      </c>
      <c r="J1316" s="13">
        <f>VLOOKUP(A1316, ProductsOfOrder!A:D, 4, FALSE) +H1316-VLOOKUP(A1316, ProductsOfOrder!A:D, 4, FALSE) *I1316</f>
        <v>206580</v>
      </c>
    </row>
    <row r="1317" spans="1:10" x14ac:dyDescent="0.3">
      <c r="A1317" t="s">
        <v>3342</v>
      </c>
      <c r="B1317" t="s">
        <v>1211</v>
      </c>
      <c r="C1317" t="s">
        <v>2229</v>
      </c>
      <c r="D1317" t="s">
        <v>1095</v>
      </c>
      <c r="E1317" t="s">
        <v>220</v>
      </c>
      <c r="F1317" t="s">
        <v>1455</v>
      </c>
      <c r="G1317">
        <f>VLOOKUP(A1317, ProductsOfOrder!A:D, 4, FALSE)</f>
        <v>199920000</v>
      </c>
      <c r="H1317">
        <v>44507</v>
      </c>
      <c r="I1317" t="s">
        <v>230</v>
      </c>
      <c r="J1317" s="13">
        <f>VLOOKUP(A1317, ProductsOfOrder!A:D, 4, FALSE) +H1317-VLOOKUP(A1317, ProductsOfOrder!A:D, 4, FALSE) *I1317</f>
        <v>183970907</v>
      </c>
    </row>
    <row r="1318" spans="1:10" x14ac:dyDescent="0.3">
      <c r="A1318" t="s">
        <v>3343</v>
      </c>
      <c r="B1318" t="s">
        <v>1401</v>
      </c>
      <c r="C1318" t="s">
        <v>2138</v>
      </c>
      <c r="D1318" t="s">
        <v>1118</v>
      </c>
      <c r="E1318" t="s">
        <v>220</v>
      </c>
      <c r="F1318" t="s">
        <v>1441</v>
      </c>
      <c r="G1318">
        <f>VLOOKUP(A1318, ProductsOfOrder!A:D, 4, FALSE)</f>
        <v>265930000</v>
      </c>
      <c r="H1318">
        <v>20317</v>
      </c>
      <c r="I1318" t="s">
        <v>226</v>
      </c>
      <c r="J1318" s="13">
        <f>VLOOKUP(A1318, ProductsOfOrder!A:D, 4, FALSE) +H1318-VLOOKUP(A1318, ProductsOfOrder!A:D, 4, FALSE) *I1318</f>
        <v>247335217</v>
      </c>
    </row>
    <row r="1319" spans="1:10" x14ac:dyDescent="0.3">
      <c r="A1319" t="s">
        <v>3344</v>
      </c>
      <c r="B1319" t="s">
        <v>1315</v>
      </c>
      <c r="C1319" t="s">
        <v>2190</v>
      </c>
      <c r="D1319" t="s">
        <v>1030</v>
      </c>
      <c r="E1319" t="s">
        <v>214</v>
      </c>
      <c r="F1319" t="s">
        <v>1448</v>
      </c>
      <c r="G1319">
        <f>VLOOKUP(A1319, ProductsOfOrder!A:D, 4, FALSE)</f>
        <v>25000000</v>
      </c>
      <c r="H1319">
        <v>30123</v>
      </c>
      <c r="I1319" t="s">
        <v>216</v>
      </c>
      <c r="J1319" s="13">
        <f>VLOOKUP(A1319, ProductsOfOrder!A:D, 4, FALSE) +H1319-VLOOKUP(A1319, ProductsOfOrder!A:D, 4, FALSE) *I1319</f>
        <v>24530123</v>
      </c>
    </row>
    <row r="1320" spans="1:10" x14ac:dyDescent="0.3">
      <c r="A1320" t="s">
        <v>3345</v>
      </c>
      <c r="B1320" t="s">
        <v>1285</v>
      </c>
      <c r="C1320" t="s">
        <v>2215</v>
      </c>
      <c r="D1320" t="s">
        <v>1102</v>
      </c>
      <c r="E1320" t="s">
        <v>220</v>
      </c>
      <c r="F1320" t="s">
        <v>1452</v>
      </c>
      <c r="G1320">
        <f>VLOOKUP(A1320, ProductsOfOrder!A:D, 4, FALSE)</f>
        <v>897000</v>
      </c>
      <c r="H1320">
        <v>28027</v>
      </c>
      <c r="I1320" t="s">
        <v>242</v>
      </c>
      <c r="J1320" s="13">
        <f>VLOOKUP(A1320, ProductsOfOrder!A:D, 4, FALSE) +H1320-VLOOKUP(A1320, ProductsOfOrder!A:D, 4, FALSE) *I1320</f>
        <v>880177</v>
      </c>
    </row>
    <row r="1321" spans="1:10" x14ac:dyDescent="0.3">
      <c r="A1321" t="s">
        <v>3346</v>
      </c>
      <c r="B1321" t="s">
        <v>1315</v>
      </c>
      <c r="C1321" t="s">
        <v>247</v>
      </c>
      <c r="D1321" t="s">
        <v>1164</v>
      </c>
      <c r="E1321" t="s">
        <v>220</v>
      </c>
      <c r="F1321" t="s">
        <v>1442</v>
      </c>
      <c r="G1321">
        <f>VLOOKUP(A1321, ProductsOfOrder!A:D, 4, FALSE)</f>
        <v>8000000</v>
      </c>
      <c r="H1321">
        <v>38564</v>
      </c>
      <c r="I1321" t="s">
        <v>261</v>
      </c>
      <c r="J1321" s="13">
        <f>VLOOKUP(A1321, ProductsOfOrder!A:D, 4, FALSE) +H1321-VLOOKUP(A1321, ProductsOfOrder!A:D, 4, FALSE) *I1321</f>
        <v>7318564</v>
      </c>
    </row>
    <row r="1322" spans="1:10" x14ac:dyDescent="0.3">
      <c r="A1322" t="s">
        <v>3347</v>
      </c>
      <c r="B1322" t="s">
        <v>1108</v>
      </c>
      <c r="C1322" t="s">
        <v>2185</v>
      </c>
      <c r="D1322" t="s">
        <v>1086</v>
      </c>
      <c r="E1322" t="s">
        <v>214</v>
      </c>
      <c r="F1322" t="s">
        <v>1440</v>
      </c>
      <c r="G1322">
        <f>VLOOKUP(A1322, ProductsOfOrder!A:D, 4, FALSE)</f>
        <v>2928000</v>
      </c>
      <c r="H1322">
        <v>43694</v>
      </c>
      <c r="I1322" t="s">
        <v>261</v>
      </c>
      <c r="J1322" s="13">
        <f>VLOOKUP(A1322, ProductsOfOrder!A:D, 4, FALSE) +H1322-VLOOKUP(A1322, ProductsOfOrder!A:D, 4, FALSE) *I1322</f>
        <v>2708174</v>
      </c>
    </row>
    <row r="1323" spans="1:10" x14ac:dyDescent="0.3">
      <c r="A1323" t="s">
        <v>3348</v>
      </c>
      <c r="B1323" t="s">
        <v>1159</v>
      </c>
      <c r="C1323" t="s">
        <v>2249</v>
      </c>
      <c r="D1323" t="s">
        <v>999</v>
      </c>
      <c r="E1323" t="s">
        <v>220</v>
      </c>
      <c r="F1323" t="s">
        <v>1439</v>
      </c>
      <c r="G1323">
        <f>VLOOKUP(A1323, ProductsOfOrder!A:D, 4, FALSE)</f>
        <v>11712000</v>
      </c>
      <c r="H1323">
        <v>33753</v>
      </c>
      <c r="I1323" t="s">
        <v>275</v>
      </c>
      <c r="J1323" s="13">
        <f>VLOOKUP(A1323, ProductsOfOrder!A:D, 4, FALSE) +H1323-VLOOKUP(A1323, ProductsOfOrder!A:D, 4, FALSE) *I1323</f>
        <v>11628633</v>
      </c>
    </row>
    <row r="1324" spans="1:10" x14ac:dyDescent="0.3">
      <c r="A1324" t="s">
        <v>3349</v>
      </c>
      <c r="B1324" t="s">
        <v>1221</v>
      </c>
      <c r="C1324" t="s">
        <v>2479</v>
      </c>
      <c r="D1324" t="s">
        <v>1030</v>
      </c>
      <c r="E1324" t="s">
        <v>220</v>
      </c>
      <c r="F1324" t="s">
        <v>1441</v>
      </c>
      <c r="G1324">
        <f>VLOOKUP(A1324, ProductsOfOrder!A:D, 4, FALSE)</f>
        <v>24990000</v>
      </c>
      <c r="H1324">
        <v>31263</v>
      </c>
      <c r="I1324" t="s">
        <v>226</v>
      </c>
      <c r="J1324" s="13">
        <f>VLOOKUP(A1324, ProductsOfOrder!A:D, 4, FALSE) +H1324-VLOOKUP(A1324, ProductsOfOrder!A:D, 4, FALSE) *I1324</f>
        <v>23271963</v>
      </c>
    </row>
    <row r="1325" spans="1:10" x14ac:dyDescent="0.3">
      <c r="A1325" t="s">
        <v>3350</v>
      </c>
      <c r="B1325" t="s">
        <v>1016</v>
      </c>
      <c r="C1325" t="s">
        <v>2175</v>
      </c>
      <c r="D1325" t="s">
        <v>1017</v>
      </c>
      <c r="E1325" t="s">
        <v>214</v>
      </c>
      <c r="F1325" t="s">
        <v>1450</v>
      </c>
      <c r="G1325">
        <f>VLOOKUP(A1325, ProductsOfOrder!A:D, 4, FALSE)</f>
        <v>12896000</v>
      </c>
      <c r="H1325">
        <v>39461</v>
      </c>
      <c r="I1325" t="s">
        <v>284</v>
      </c>
      <c r="J1325" s="13">
        <f>VLOOKUP(A1325, ProductsOfOrder!A:D, 4, FALSE) +H1325-VLOOKUP(A1325, ProductsOfOrder!A:D, 4, FALSE) *I1325</f>
        <v>12419621</v>
      </c>
    </row>
    <row r="1326" spans="1:10" x14ac:dyDescent="0.3">
      <c r="A1326" t="s">
        <v>3351</v>
      </c>
      <c r="B1326" t="s">
        <v>1349</v>
      </c>
      <c r="C1326" t="s">
        <v>445</v>
      </c>
      <c r="D1326" t="s">
        <v>1144</v>
      </c>
      <c r="E1326" t="s">
        <v>220</v>
      </c>
      <c r="F1326" t="s">
        <v>1455</v>
      </c>
      <c r="G1326">
        <f>VLOOKUP(A1326, ProductsOfOrder!A:D, 4, FALSE)</f>
        <v>2396000</v>
      </c>
      <c r="H1326">
        <v>23981</v>
      </c>
      <c r="I1326" t="s">
        <v>238</v>
      </c>
      <c r="J1326" s="13">
        <f>VLOOKUP(A1326, ProductsOfOrder!A:D, 4, FALSE) +H1326-VLOOKUP(A1326, ProductsOfOrder!A:D, 4, FALSE) *I1326</f>
        <v>2348101</v>
      </c>
    </row>
    <row r="1327" spans="1:10" x14ac:dyDescent="0.3">
      <c r="A1327" t="s">
        <v>3352</v>
      </c>
      <c r="B1327" t="s">
        <v>1379</v>
      </c>
      <c r="C1327" t="s">
        <v>2247</v>
      </c>
      <c r="D1327" t="s">
        <v>219</v>
      </c>
      <c r="E1327" t="s">
        <v>214</v>
      </c>
      <c r="F1327" t="s">
        <v>1443</v>
      </c>
      <c r="G1327">
        <f>VLOOKUP(A1327, ProductsOfOrder!A:D, 4, FALSE)</f>
        <v>4000000</v>
      </c>
      <c r="H1327">
        <v>17652</v>
      </c>
      <c r="I1327" t="s">
        <v>222</v>
      </c>
      <c r="J1327" s="13">
        <f>VLOOKUP(A1327, ProductsOfOrder!A:D, 4, FALSE) +H1327-VLOOKUP(A1327, ProductsOfOrder!A:D, 4, FALSE) *I1327</f>
        <v>3777652</v>
      </c>
    </row>
    <row r="1328" spans="1:10" x14ac:dyDescent="0.3">
      <c r="A1328" t="s">
        <v>3353</v>
      </c>
      <c r="B1328" t="s">
        <v>1391</v>
      </c>
      <c r="C1328" t="s">
        <v>3322</v>
      </c>
      <c r="D1328" t="s">
        <v>1007</v>
      </c>
      <c r="E1328" t="s">
        <v>214</v>
      </c>
      <c r="F1328" t="s">
        <v>1463</v>
      </c>
      <c r="G1328">
        <f>VLOOKUP(A1328, ProductsOfOrder!A:D, 4, FALSE)</f>
        <v>35990000</v>
      </c>
      <c r="H1328">
        <v>29273</v>
      </c>
      <c r="I1328" t="s">
        <v>216</v>
      </c>
      <c r="J1328" s="13">
        <f>VLOOKUP(A1328, ProductsOfOrder!A:D, 4, FALSE) +H1328-VLOOKUP(A1328, ProductsOfOrder!A:D, 4, FALSE) *I1328</f>
        <v>35299473</v>
      </c>
    </row>
    <row r="1329" spans="1:10" x14ac:dyDescent="0.3">
      <c r="A1329" t="s">
        <v>3354</v>
      </c>
      <c r="B1329" t="s">
        <v>1193</v>
      </c>
      <c r="C1329" t="s">
        <v>370</v>
      </c>
      <c r="D1329" t="s">
        <v>1036</v>
      </c>
      <c r="E1329" t="s">
        <v>214</v>
      </c>
      <c r="F1329" t="s">
        <v>1452</v>
      </c>
      <c r="G1329">
        <f>VLOOKUP(A1329, ProductsOfOrder!A:D, 4, FALSE)</f>
        <v>398000</v>
      </c>
      <c r="H1329">
        <v>17940</v>
      </c>
      <c r="I1329" t="s">
        <v>261</v>
      </c>
      <c r="J1329" s="13">
        <f>VLOOKUP(A1329, ProductsOfOrder!A:D, 4, FALSE) +H1329-VLOOKUP(A1329, ProductsOfOrder!A:D, 4, FALSE) *I1329</f>
        <v>380120</v>
      </c>
    </row>
    <row r="1330" spans="1:10" x14ac:dyDescent="0.3">
      <c r="A1330" t="s">
        <v>3355</v>
      </c>
      <c r="B1330" t="s">
        <v>1010</v>
      </c>
      <c r="C1330" t="s">
        <v>2609</v>
      </c>
      <c r="D1330" t="s">
        <v>1048</v>
      </c>
      <c r="E1330" t="s">
        <v>220</v>
      </c>
      <c r="F1330" t="s">
        <v>1457</v>
      </c>
      <c r="G1330">
        <f>VLOOKUP(A1330, ProductsOfOrder!A:D, 4, FALSE)</f>
        <v>23990000</v>
      </c>
      <c r="H1330">
        <v>33687</v>
      </c>
      <c r="I1330" t="s">
        <v>298</v>
      </c>
      <c r="J1330" s="13">
        <f>VLOOKUP(A1330, ProductsOfOrder!A:D, 4, FALSE) +H1330-VLOOKUP(A1330, ProductsOfOrder!A:D, 4, FALSE) *I1330</f>
        <v>21624687</v>
      </c>
    </row>
    <row r="1331" spans="1:10" x14ac:dyDescent="0.3">
      <c r="A1331" t="s">
        <v>3356</v>
      </c>
      <c r="B1331" t="s">
        <v>1369</v>
      </c>
      <c r="C1331" t="s">
        <v>2224</v>
      </c>
      <c r="D1331" t="s">
        <v>1052</v>
      </c>
      <c r="E1331" t="s">
        <v>220</v>
      </c>
      <c r="F1331" t="s">
        <v>1459</v>
      </c>
      <c r="G1331">
        <f>VLOOKUP(A1331, ProductsOfOrder!A:D, 4, FALSE)</f>
        <v>2093000</v>
      </c>
      <c r="H1331">
        <v>19569</v>
      </c>
      <c r="I1331" t="s">
        <v>242</v>
      </c>
      <c r="J1331" s="13">
        <f>VLOOKUP(A1331, ProductsOfOrder!A:D, 4, FALSE) +H1331-VLOOKUP(A1331, ProductsOfOrder!A:D, 4, FALSE) *I1331</f>
        <v>2007919</v>
      </c>
    </row>
    <row r="1332" spans="1:10" x14ac:dyDescent="0.3">
      <c r="A1332" t="s">
        <v>3357</v>
      </c>
      <c r="B1332" t="s">
        <v>1184</v>
      </c>
      <c r="C1332" t="s">
        <v>2710</v>
      </c>
      <c r="D1332" t="s">
        <v>1075</v>
      </c>
      <c r="E1332" t="s">
        <v>214</v>
      </c>
      <c r="F1332" t="s">
        <v>1453</v>
      </c>
      <c r="G1332">
        <f>VLOOKUP(A1332, ProductsOfOrder!A:D, 4, FALSE)</f>
        <v>570000</v>
      </c>
      <c r="H1332">
        <v>27985</v>
      </c>
      <c r="I1332" t="s">
        <v>226</v>
      </c>
      <c r="J1332" s="13">
        <f>VLOOKUP(A1332, ProductsOfOrder!A:D, 4, FALSE) +H1332-VLOOKUP(A1332, ProductsOfOrder!A:D, 4, FALSE) *I1332</f>
        <v>558085</v>
      </c>
    </row>
    <row r="1333" spans="1:10" x14ac:dyDescent="0.3">
      <c r="A1333" t="s">
        <v>3358</v>
      </c>
      <c r="B1333" t="s">
        <v>1402</v>
      </c>
      <c r="C1333" t="s">
        <v>2142</v>
      </c>
      <c r="D1333" t="s">
        <v>1183</v>
      </c>
      <c r="E1333" t="s">
        <v>220</v>
      </c>
      <c r="F1333" t="s">
        <v>1443</v>
      </c>
      <c r="G1333">
        <f>VLOOKUP(A1333, ProductsOfOrder!A:D, 4, FALSE)</f>
        <v>31990000</v>
      </c>
      <c r="H1333">
        <v>26954</v>
      </c>
      <c r="I1333" t="s">
        <v>230</v>
      </c>
      <c r="J1333" s="13">
        <f>VLOOKUP(A1333, ProductsOfOrder!A:D, 4, FALSE) +H1333-VLOOKUP(A1333, ProductsOfOrder!A:D, 4, FALSE) *I1333</f>
        <v>29457754</v>
      </c>
    </row>
    <row r="1334" spans="1:10" x14ac:dyDescent="0.3">
      <c r="A1334" t="s">
        <v>3359</v>
      </c>
      <c r="B1334" t="s">
        <v>1161</v>
      </c>
      <c r="C1334" t="s">
        <v>3360</v>
      </c>
      <c r="D1334" t="s">
        <v>997</v>
      </c>
      <c r="E1334" t="s">
        <v>214</v>
      </c>
      <c r="F1334" t="s">
        <v>1452</v>
      </c>
      <c r="G1334">
        <f>VLOOKUP(A1334, ProductsOfOrder!A:D, 4, FALSE)</f>
        <v>534000</v>
      </c>
      <c r="H1334">
        <v>35726</v>
      </c>
      <c r="I1334" t="s">
        <v>298</v>
      </c>
      <c r="J1334" s="13">
        <f>VLOOKUP(A1334, ProductsOfOrder!A:D, 4, FALSE) +H1334-VLOOKUP(A1334, ProductsOfOrder!A:D, 4, FALSE) *I1334</f>
        <v>516326</v>
      </c>
    </row>
    <row r="1335" spans="1:10" x14ac:dyDescent="0.3">
      <c r="A1335" t="s">
        <v>3361</v>
      </c>
      <c r="B1335" t="s">
        <v>1241</v>
      </c>
      <c r="C1335" t="s">
        <v>247</v>
      </c>
      <c r="D1335" t="s">
        <v>1011</v>
      </c>
      <c r="E1335" t="s">
        <v>220</v>
      </c>
      <c r="F1335" t="s">
        <v>1452</v>
      </c>
      <c r="G1335">
        <f>VLOOKUP(A1335, ProductsOfOrder!A:D, 4, FALSE)</f>
        <v>1245000</v>
      </c>
      <c r="H1335">
        <v>41448</v>
      </c>
      <c r="I1335" t="s">
        <v>275</v>
      </c>
      <c r="J1335" s="13">
        <f>VLOOKUP(A1335, ProductsOfOrder!A:D, 4, FALSE) +H1335-VLOOKUP(A1335, ProductsOfOrder!A:D, 4, FALSE) *I1335</f>
        <v>1273998</v>
      </c>
    </row>
    <row r="1336" spans="1:10" x14ac:dyDescent="0.3">
      <c r="A1336" t="s">
        <v>3362</v>
      </c>
      <c r="B1336" t="s">
        <v>1137</v>
      </c>
      <c r="C1336" t="s">
        <v>2467</v>
      </c>
      <c r="D1336" t="s">
        <v>1009</v>
      </c>
      <c r="E1336" t="s">
        <v>220</v>
      </c>
      <c r="F1336" t="s">
        <v>1451</v>
      </c>
      <c r="G1336">
        <f>VLOOKUP(A1336, ProductsOfOrder!A:D, 4, FALSE)</f>
        <v>319900000</v>
      </c>
      <c r="H1336">
        <v>38843</v>
      </c>
      <c r="I1336" t="s">
        <v>216</v>
      </c>
      <c r="J1336" s="13">
        <f>VLOOKUP(A1336, ProductsOfOrder!A:D, 4, FALSE) +H1336-VLOOKUP(A1336, ProductsOfOrder!A:D, 4, FALSE) *I1336</f>
        <v>313540843</v>
      </c>
    </row>
    <row r="1337" spans="1:10" x14ac:dyDescent="0.3">
      <c r="A1337" t="s">
        <v>3363</v>
      </c>
      <c r="B1337" t="s">
        <v>1387</v>
      </c>
      <c r="C1337" t="s">
        <v>2502</v>
      </c>
      <c r="D1337" t="s">
        <v>1112</v>
      </c>
      <c r="E1337" t="s">
        <v>214</v>
      </c>
      <c r="F1337" t="s">
        <v>1452</v>
      </c>
      <c r="G1337">
        <f>VLOOKUP(A1337, ProductsOfOrder!A:D, 4, FALSE)</f>
        <v>2691000</v>
      </c>
      <c r="H1337">
        <v>30665</v>
      </c>
      <c r="I1337" t="s">
        <v>298</v>
      </c>
      <c r="J1337" s="13">
        <f>VLOOKUP(A1337, ProductsOfOrder!A:D, 4, FALSE) +H1337-VLOOKUP(A1337, ProductsOfOrder!A:D, 4, FALSE) *I1337</f>
        <v>2452565</v>
      </c>
    </row>
    <row r="1338" spans="1:10" x14ac:dyDescent="0.3">
      <c r="A1338" t="s">
        <v>3364</v>
      </c>
      <c r="B1338" t="s">
        <v>1292</v>
      </c>
      <c r="C1338" t="s">
        <v>385</v>
      </c>
      <c r="D1338" t="s">
        <v>986</v>
      </c>
      <c r="E1338" t="s">
        <v>220</v>
      </c>
      <c r="F1338" t="s">
        <v>1447</v>
      </c>
      <c r="G1338">
        <f>VLOOKUP(A1338, ProductsOfOrder!A:D, 4, FALSE)</f>
        <v>2990000</v>
      </c>
      <c r="H1338">
        <v>31228</v>
      </c>
      <c r="I1338" t="s">
        <v>298</v>
      </c>
      <c r="J1338" s="13">
        <f>VLOOKUP(A1338, ProductsOfOrder!A:D, 4, FALSE) +H1338-VLOOKUP(A1338, ProductsOfOrder!A:D, 4, FALSE) *I1338</f>
        <v>2722228</v>
      </c>
    </row>
    <row r="1339" spans="1:10" x14ac:dyDescent="0.3">
      <c r="A1339" t="s">
        <v>3365</v>
      </c>
      <c r="B1339" t="s">
        <v>1259</v>
      </c>
      <c r="C1339" t="s">
        <v>2293</v>
      </c>
      <c r="D1339" t="s">
        <v>1036</v>
      </c>
      <c r="E1339" t="s">
        <v>220</v>
      </c>
      <c r="F1339" t="s">
        <v>1444</v>
      </c>
      <c r="G1339">
        <f>VLOOKUP(A1339, ProductsOfOrder!A:D, 4, FALSE)</f>
        <v>200000</v>
      </c>
      <c r="H1339">
        <v>15066</v>
      </c>
      <c r="I1339" t="s">
        <v>222</v>
      </c>
      <c r="J1339" s="13">
        <f>VLOOKUP(A1339, ProductsOfOrder!A:D, 4, FALSE) +H1339-VLOOKUP(A1339, ProductsOfOrder!A:D, 4, FALSE) *I1339</f>
        <v>203066</v>
      </c>
    </row>
    <row r="1340" spans="1:10" x14ac:dyDescent="0.3">
      <c r="A1340" t="s">
        <v>3366</v>
      </c>
      <c r="B1340" t="s">
        <v>1289</v>
      </c>
      <c r="C1340" t="s">
        <v>2179</v>
      </c>
      <c r="D1340" t="s">
        <v>1079</v>
      </c>
      <c r="E1340" t="s">
        <v>214</v>
      </c>
      <c r="F1340" t="s">
        <v>1449</v>
      </c>
      <c r="G1340">
        <f>VLOOKUP(A1340, ProductsOfOrder!A:D, 4, FALSE)</f>
        <v>897000</v>
      </c>
      <c r="H1340">
        <v>30012</v>
      </c>
      <c r="I1340" t="s">
        <v>230</v>
      </c>
      <c r="J1340" s="13">
        <f>VLOOKUP(A1340, ProductsOfOrder!A:D, 4, FALSE) +H1340-VLOOKUP(A1340, ProductsOfOrder!A:D, 4, FALSE) *I1340</f>
        <v>855252</v>
      </c>
    </row>
    <row r="1341" spans="1:10" x14ac:dyDescent="0.3">
      <c r="A1341" t="s">
        <v>3367</v>
      </c>
      <c r="B1341" t="s">
        <v>1395</v>
      </c>
      <c r="C1341" t="s">
        <v>349</v>
      </c>
      <c r="D1341" t="s">
        <v>1022</v>
      </c>
      <c r="E1341" t="s">
        <v>214</v>
      </c>
      <c r="F1341" t="s">
        <v>1441</v>
      </c>
      <c r="G1341">
        <f>VLOOKUP(A1341, ProductsOfOrder!A:D, 4, FALSE)</f>
        <v>50000</v>
      </c>
      <c r="H1341">
        <v>33271</v>
      </c>
      <c r="I1341" t="s">
        <v>226</v>
      </c>
      <c r="J1341" s="13">
        <f>VLOOKUP(A1341, ProductsOfOrder!A:D, 4, FALSE) +H1341-VLOOKUP(A1341, ProductsOfOrder!A:D, 4, FALSE) *I1341</f>
        <v>79771</v>
      </c>
    </row>
    <row r="1342" spans="1:10" x14ac:dyDescent="0.3">
      <c r="A1342" t="s">
        <v>3368</v>
      </c>
      <c r="B1342" t="s">
        <v>1385</v>
      </c>
      <c r="C1342" t="s">
        <v>2529</v>
      </c>
      <c r="D1342" t="s">
        <v>1024</v>
      </c>
      <c r="E1342" t="s">
        <v>220</v>
      </c>
      <c r="F1342" t="s">
        <v>1448</v>
      </c>
      <c r="G1342">
        <f>VLOOKUP(A1342, ProductsOfOrder!A:D, 4, FALSE)</f>
        <v>2500000</v>
      </c>
      <c r="H1342">
        <v>34293</v>
      </c>
      <c r="I1342" t="s">
        <v>216</v>
      </c>
      <c r="J1342" s="13">
        <f>VLOOKUP(A1342, ProductsOfOrder!A:D, 4, FALSE) +H1342-VLOOKUP(A1342, ProductsOfOrder!A:D, 4, FALSE) *I1342</f>
        <v>2484293</v>
      </c>
    </row>
    <row r="1343" spans="1:10" x14ac:dyDescent="0.3">
      <c r="A1343" t="s">
        <v>3369</v>
      </c>
      <c r="B1343" t="s">
        <v>1219</v>
      </c>
      <c r="C1343" t="s">
        <v>2197</v>
      </c>
      <c r="D1343" t="s">
        <v>319</v>
      </c>
      <c r="E1343" t="s">
        <v>220</v>
      </c>
      <c r="F1343" t="s">
        <v>1462</v>
      </c>
      <c r="G1343">
        <f>VLOOKUP(A1343, ProductsOfOrder!A:D, 4, FALSE)</f>
        <v>500000</v>
      </c>
      <c r="H1343">
        <v>15868</v>
      </c>
      <c r="I1343" t="s">
        <v>230</v>
      </c>
      <c r="J1343" s="13">
        <f>VLOOKUP(A1343, ProductsOfOrder!A:D, 4, FALSE) +H1343-VLOOKUP(A1343, ProductsOfOrder!A:D, 4, FALSE) *I1343</f>
        <v>475868</v>
      </c>
    </row>
    <row r="1344" spans="1:10" x14ac:dyDescent="0.3">
      <c r="A1344" t="s">
        <v>3370</v>
      </c>
      <c r="B1344" t="s">
        <v>1209</v>
      </c>
      <c r="C1344" t="s">
        <v>2252</v>
      </c>
      <c r="D1344" t="s">
        <v>988</v>
      </c>
      <c r="E1344" t="s">
        <v>220</v>
      </c>
      <c r="F1344" t="s">
        <v>1452</v>
      </c>
      <c r="G1344">
        <f>VLOOKUP(A1344, ProductsOfOrder!A:D, 4, FALSE)</f>
        <v>191920000</v>
      </c>
      <c r="H1344">
        <v>44178</v>
      </c>
      <c r="I1344" t="s">
        <v>230</v>
      </c>
      <c r="J1344" s="13">
        <f>VLOOKUP(A1344, ProductsOfOrder!A:D, 4, FALSE) +H1344-VLOOKUP(A1344, ProductsOfOrder!A:D, 4, FALSE) *I1344</f>
        <v>176610578</v>
      </c>
    </row>
    <row r="1345" spans="1:10" x14ac:dyDescent="0.3">
      <c r="A1345" t="s">
        <v>3371</v>
      </c>
      <c r="B1345" t="s">
        <v>1015</v>
      </c>
      <c r="C1345" t="s">
        <v>2250</v>
      </c>
      <c r="D1345" t="s">
        <v>1022</v>
      </c>
      <c r="E1345" t="s">
        <v>214</v>
      </c>
      <c r="F1345" t="s">
        <v>1451</v>
      </c>
      <c r="G1345">
        <f>VLOOKUP(A1345, ProductsOfOrder!A:D, 4, FALSE)</f>
        <v>75980000</v>
      </c>
      <c r="H1345">
        <v>18468</v>
      </c>
      <c r="I1345" t="s">
        <v>216</v>
      </c>
      <c r="J1345" s="13">
        <f>VLOOKUP(A1345, ProductsOfOrder!A:D, 4, FALSE) +H1345-VLOOKUP(A1345, ProductsOfOrder!A:D, 4, FALSE) *I1345</f>
        <v>74478868</v>
      </c>
    </row>
    <row r="1346" spans="1:10" x14ac:dyDescent="0.3">
      <c r="A1346" t="s">
        <v>3372</v>
      </c>
      <c r="B1346" t="s">
        <v>1297</v>
      </c>
      <c r="C1346" t="s">
        <v>445</v>
      </c>
      <c r="D1346" t="s">
        <v>1043</v>
      </c>
      <c r="E1346" t="s">
        <v>220</v>
      </c>
      <c r="F1346" t="s">
        <v>1456</v>
      </c>
      <c r="G1346">
        <f>VLOOKUP(A1346, ProductsOfOrder!A:D, 4, FALSE)</f>
        <v>101970000</v>
      </c>
      <c r="H1346">
        <v>18479</v>
      </c>
      <c r="I1346" t="s">
        <v>226</v>
      </c>
      <c r="J1346" s="13">
        <f>VLOOKUP(A1346, ProductsOfOrder!A:D, 4, FALSE) +H1346-VLOOKUP(A1346, ProductsOfOrder!A:D, 4, FALSE) *I1346</f>
        <v>94850579</v>
      </c>
    </row>
    <row r="1347" spans="1:10" x14ac:dyDescent="0.3">
      <c r="A1347" t="s">
        <v>3373</v>
      </c>
      <c r="B1347" t="s">
        <v>1031</v>
      </c>
      <c r="C1347" t="s">
        <v>2277</v>
      </c>
      <c r="D1347" t="s">
        <v>1024</v>
      </c>
      <c r="E1347" t="s">
        <v>220</v>
      </c>
      <c r="F1347" t="s">
        <v>1440</v>
      </c>
      <c r="G1347">
        <f>VLOOKUP(A1347, ProductsOfOrder!A:D, 4, FALSE)</f>
        <v>71980000</v>
      </c>
      <c r="H1347">
        <v>18270</v>
      </c>
      <c r="I1347" t="s">
        <v>216</v>
      </c>
      <c r="J1347" s="13">
        <f>VLOOKUP(A1347, ProductsOfOrder!A:D, 4, FALSE) +H1347-VLOOKUP(A1347, ProductsOfOrder!A:D, 4, FALSE) *I1347</f>
        <v>70558670</v>
      </c>
    </row>
    <row r="1348" spans="1:10" x14ac:dyDescent="0.3">
      <c r="A1348" t="s">
        <v>3374</v>
      </c>
      <c r="B1348" t="s">
        <v>994</v>
      </c>
      <c r="C1348" t="s">
        <v>232</v>
      </c>
      <c r="D1348" t="s">
        <v>1158</v>
      </c>
      <c r="E1348" t="s">
        <v>214</v>
      </c>
      <c r="F1348" t="s">
        <v>1452</v>
      </c>
      <c r="G1348">
        <f>VLOOKUP(A1348, ProductsOfOrder!A:D, 4, FALSE)</f>
        <v>196000</v>
      </c>
      <c r="H1348">
        <v>21112</v>
      </c>
      <c r="I1348" t="s">
        <v>216</v>
      </c>
      <c r="J1348" s="13">
        <f>VLOOKUP(A1348, ProductsOfOrder!A:D, 4, FALSE) +H1348-VLOOKUP(A1348, ProductsOfOrder!A:D, 4, FALSE) *I1348</f>
        <v>213192</v>
      </c>
    </row>
    <row r="1349" spans="1:10" x14ac:dyDescent="0.3">
      <c r="A1349" t="s">
        <v>3375</v>
      </c>
      <c r="B1349" t="s">
        <v>1278</v>
      </c>
      <c r="C1349" t="s">
        <v>355</v>
      </c>
      <c r="D1349" t="s">
        <v>1011</v>
      </c>
      <c r="E1349" t="s">
        <v>220</v>
      </c>
      <c r="F1349" t="s">
        <v>1457</v>
      </c>
      <c r="G1349">
        <f>VLOOKUP(A1349, ProductsOfOrder!A:D, 4, FALSE)</f>
        <v>1245000</v>
      </c>
      <c r="H1349">
        <v>36789</v>
      </c>
      <c r="I1349" t="s">
        <v>242</v>
      </c>
      <c r="J1349" s="13">
        <f>VLOOKUP(A1349, ProductsOfOrder!A:D, 4, FALSE) +H1349-VLOOKUP(A1349, ProductsOfOrder!A:D, 4, FALSE) *I1349</f>
        <v>1219539</v>
      </c>
    </row>
    <row r="1350" spans="1:10" x14ac:dyDescent="0.3">
      <c r="A1350" t="s">
        <v>3376</v>
      </c>
      <c r="B1350" t="s">
        <v>1293</v>
      </c>
      <c r="C1350" t="s">
        <v>2675</v>
      </c>
      <c r="D1350" t="s">
        <v>1024</v>
      </c>
      <c r="E1350" t="s">
        <v>214</v>
      </c>
      <c r="F1350" t="s">
        <v>1450</v>
      </c>
      <c r="G1350">
        <f>VLOOKUP(A1350, ProductsOfOrder!A:D, 4, FALSE)</f>
        <v>2093000</v>
      </c>
      <c r="H1350">
        <v>20947</v>
      </c>
      <c r="I1350" t="s">
        <v>226</v>
      </c>
      <c r="J1350" s="13">
        <f>VLOOKUP(A1350, ProductsOfOrder!A:D, 4, FALSE) +H1350-VLOOKUP(A1350, ProductsOfOrder!A:D, 4, FALSE) *I1350</f>
        <v>1967437</v>
      </c>
    </row>
    <row r="1351" spans="1:10" x14ac:dyDescent="0.3">
      <c r="A1351" t="s">
        <v>3377</v>
      </c>
      <c r="B1351" t="s">
        <v>1104</v>
      </c>
      <c r="C1351" t="s">
        <v>387</v>
      </c>
      <c r="D1351" t="s">
        <v>1164</v>
      </c>
      <c r="E1351" t="s">
        <v>220</v>
      </c>
      <c r="F1351" t="s">
        <v>1461</v>
      </c>
      <c r="G1351">
        <f>VLOOKUP(A1351, ProductsOfOrder!A:D, 4, FALSE)</f>
        <v>341910000</v>
      </c>
      <c r="H1351">
        <v>16676</v>
      </c>
      <c r="I1351" t="s">
        <v>275</v>
      </c>
      <c r="J1351" s="13">
        <f>VLOOKUP(A1351, ProductsOfOrder!A:D, 4, FALSE) +H1351-VLOOKUP(A1351, ProductsOfOrder!A:D, 4, FALSE) *I1351</f>
        <v>338507576</v>
      </c>
    </row>
    <row r="1352" spans="1:10" x14ac:dyDescent="0.3">
      <c r="A1352" t="s">
        <v>3378</v>
      </c>
      <c r="B1352" t="s">
        <v>1040</v>
      </c>
      <c r="C1352" t="s">
        <v>408</v>
      </c>
      <c r="D1352" t="s">
        <v>1146</v>
      </c>
      <c r="E1352" t="s">
        <v>214</v>
      </c>
      <c r="F1352" t="s">
        <v>1446</v>
      </c>
      <c r="G1352">
        <f>VLOOKUP(A1352, ProductsOfOrder!A:D, 4, FALSE)</f>
        <v>9000</v>
      </c>
      <c r="H1352">
        <v>40795</v>
      </c>
      <c r="I1352" t="s">
        <v>226</v>
      </c>
      <c r="J1352" s="13">
        <f>VLOOKUP(A1352, ProductsOfOrder!A:D, 4, FALSE) +H1352-VLOOKUP(A1352, ProductsOfOrder!A:D, 4, FALSE) *I1352</f>
        <v>49165</v>
      </c>
    </row>
    <row r="1353" spans="1:10" x14ac:dyDescent="0.3">
      <c r="A1353" t="s">
        <v>3379</v>
      </c>
      <c r="B1353" t="s">
        <v>1308</v>
      </c>
      <c r="C1353" t="s">
        <v>393</v>
      </c>
      <c r="D1353" t="s">
        <v>1017</v>
      </c>
      <c r="E1353" t="s">
        <v>214</v>
      </c>
      <c r="F1353" t="s">
        <v>1453</v>
      </c>
      <c r="G1353">
        <f>VLOOKUP(A1353, ProductsOfOrder!A:D, 4, FALSE)</f>
        <v>1592000</v>
      </c>
      <c r="H1353">
        <v>30410</v>
      </c>
      <c r="I1353" t="s">
        <v>226</v>
      </c>
      <c r="J1353" s="13">
        <f>VLOOKUP(A1353, ProductsOfOrder!A:D, 4, FALSE) +H1353-VLOOKUP(A1353, ProductsOfOrder!A:D, 4, FALSE) *I1353</f>
        <v>1510970</v>
      </c>
    </row>
    <row r="1354" spans="1:10" x14ac:dyDescent="0.3">
      <c r="A1354" t="s">
        <v>3380</v>
      </c>
      <c r="B1354" t="s">
        <v>1221</v>
      </c>
      <c r="C1354" t="s">
        <v>2563</v>
      </c>
      <c r="D1354" t="s">
        <v>1075</v>
      </c>
      <c r="E1354" t="s">
        <v>220</v>
      </c>
      <c r="F1354" t="s">
        <v>1463</v>
      </c>
      <c r="G1354">
        <f>VLOOKUP(A1354, ProductsOfOrder!A:D, 4, FALSE)</f>
        <v>897000</v>
      </c>
      <c r="H1354">
        <v>33655</v>
      </c>
      <c r="I1354" t="s">
        <v>230</v>
      </c>
      <c r="J1354" s="13">
        <f>VLOOKUP(A1354, ProductsOfOrder!A:D, 4, FALSE) +H1354-VLOOKUP(A1354, ProductsOfOrder!A:D, 4, FALSE) *I1354</f>
        <v>858895</v>
      </c>
    </row>
    <row r="1355" spans="1:10" x14ac:dyDescent="0.3">
      <c r="A1355" t="s">
        <v>3381</v>
      </c>
      <c r="B1355" t="s">
        <v>1177</v>
      </c>
      <c r="C1355" t="s">
        <v>2318</v>
      </c>
      <c r="D1355" t="s">
        <v>267</v>
      </c>
      <c r="E1355" t="s">
        <v>214</v>
      </c>
      <c r="F1355" t="s">
        <v>1456</v>
      </c>
      <c r="G1355">
        <f>VLOOKUP(A1355, ProductsOfOrder!A:D, 4, FALSE)</f>
        <v>179940000</v>
      </c>
      <c r="H1355">
        <v>27036</v>
      </c>
      <c r="I1355" t="s">
        <v>226</v>
      </c>
      <c r="J1355" s="13">
        <f>VLOOKUP(A1355, ProductsOfOrder!A:D, 4, FALSE) +H1355-VLOOKUP(A1355, ProductsOfOrder!A:D, 4, FALSE) *I1355</f>
        <v>167371236</v>
      </c>
    </row>
    <row r="1356" spans="1:10" x14ac:dyDescent="0.3">
      <c r="A1356" t="s">
        <v>3382</v>
      </c>
      <c r="B1356" t="s">
        <v>1268</v>
      </c>
      <c r="C1356" t="s">
        <v>277</v>
      </c>
      <c r="D1356" t="s">
        <v>1086</v>
      </c>
      <c r="E1356" t="s">
        <v>220</v>
      </c>
      <c r="F1356" t="s">
        <v>1461</v>
      </c>
      <c r="G1356">
        <f>VLOOKUP(A1356, ProductsOfOrder!A:D, 4, FALSE)</f>
        <v>139950000</v>
      </c>
      <c r="H1356">
        <v>23896</v>
      </c>
      <c r="I1356" t="s">
        <v>238</v>
      </c>
      <c r="J1356" s="13">
        <f>VLOOKUP(A1356, ProductsOfOrder!A:D, 4, FALSE) +H1356-VLOOKUP(A1356, ProductsOfOrder!A:D, 4, FALSE) *I1356</f>
        <v>135775396</v>
      </c>
    </row>
    <row r="1357" spans="1:10" x14ac:dyDescent="0.3">
      <c r="A1357" t="s">
        <v>3383</v>
      </c>
      <c r="B1357" t="s">
        <v>1244</v>
      </c>
      <c r="C1357" t="s">
        <v>2290</v>
      </c>
      <c r="D1357" t="s">
        <v>1124</v>
      </c>
      <c r="E1357" t="s">
        <v>220</v>
      </c>
      <c r="F1357" t="s">
        <v>1453</v>
      </c>
      <c r="G1357">
        <f>VLOOKUP(A1357, ProductsOfOrder!A:D, 4, FALSE)</f>
        <v>71980000</v>
      </c>
      <c r="H1357">
        <v>26240</v>
      </c>
      <c r="I1357" t="s">
        <v>230</v>
      </c>
      <c r="J1357" s="13">
        <f>VLOOKUP(A1357, ProductsOfOrder!A:D, 4, FALSE) +H1357-VLOOKUP(A1357, ProductsOfOrder!A:D, 4, FALSE) *I1357</f>
        <v>66247840</v>
      </c>
    </row>
    <row r="1358" spans="1:10" x14ac:dyDescent="0.3">
      <c r="A1358" t="s">
        <v>3384</v>
      </c>
      <c r="B1358" t="s">
        <v>1219</v>
      </c>
      <c r="C1358" t="s">
        <v>2248</v>
      </c>
      <c r="D1358" t="s">
        <v>1001</v>
      </c>
      <c r="E1358" t="s">
        <v>220</v>
      </c>
      <c r="F1358" t="s">
        <v>1449</v>
      </c>
      <c r="G1358">
        <f>VLOOKUP(A1358, ProductsOfOrder!A:D, 4, FALSE)</f>
        <v>1245000</v>
      </c>
      <c r="H1358">
        <v>20822</v>
      </c>
      <c r="I1358" t="s">
        <v>238</v>
      </c>
      <c r="J1358" s="13">
        <f>VLOOKUP(A1358, ProductsOfOrder!A:D, 4, FALSE) +H1358-VLOOKUP(A1358, ProductsOfOrder!A:D, 4, FALSE) *I1358</f>
        <v>1228472</v>
      </c>
    </row>
    <row r="1359" spans="1:10" x14ac:dyDescent="0.3">
      <c r="A1359" t="s">
        <v>3385</v>
      </c>
      <c r="B1359" t="s">
        <v>1190</v>
      </c>
      <c r="C1359" t="s">
        <v>313</v>
      </c>
      <c r="D1359" t="s">
        <v>1075</v>
      </c>
      <c r="E1359" t="s">
        <v>214</v>
      </c>
      <c r="F1359" t="s">
        <v>1440</v>
      </c>
      <c r="G1359">
        <f>VLOOKUP(A1359, ProductsOfOrder!A:D, 4, FALSE)</f>
        <v>191940000</v>
      </c>
      <c r="H1359">
        <v>35651</v>
      </c>
      <c r="I1359" t="s">
        <v>226</v>
      </c>
      <c r="J1359" s="13">
        <f>VLOOKUP(A1359, ProductsOfOrder!A:D, 4, FALSE) +H1359-VLOOKUP(A1359, ProductsOfOrder!A:D, 4, FALSE) *I1359</f>
        <v>178539851</v>
      </c>
    </row>
    <row r="1360" spans="1:10" x14ac:dyDescent="0.3">
      <c r="A1360" t="s">
        <v>3386</v>
      </c>
      <c r="B1360" t="s">
        <v>1147</v>
      </c>
      <c r="C1360" t="s">
        <v>2201</v>
      </c>
      <c r="D1360" t="s">
        <v>1069</v>
      </c>
      <c r="E1360" t="s">
        <v>214</v>
      </c>
      <c r="F1360" t="s">
        <v>1444</v>
      </c>
      <c r="G1360">
        <f>VLOOKUP(A1360, ProductsOfOrder!A:D, 4, FALSE)</f>
        <v>303920000</v>
      </c>
      <c r="H1360">
        <v>29010</v>
      </c>
      <c r="I1360" t="s">
        <v>298</v>
      </c>
      <c r="J1360" s="13">
        <f>VLOOKUP(A1360, ProductsOfOrder!A:D, 4, FALSE) +H1360-VLOOKUP(A1360, ProductsOfOrder!A:D, 4, FALSE) *I1360</f>
        <v>273557010</v>
      </c>
    </row>
    <row r="1361" spans="1:10" x14ac:dyDescent="0.3">
      <c r="A1361" t="s">
        <v>3387</v>
      </c>
      <c r="B1361" t="s">
        <v>1206</v>
      </c>
      <c r="C1361" t="s">
        <v>2420</v>
      </c>
      <c r="D1361" t="s">
        <v>1017</v>
      </c>
      <c r="E1361" t="s">
        <v>214</v>
      </c>
      <c r="F1361" t="s">
        <v>1454</v>
      </c>
      <c r="G1361">
        <f>VLOOKUP(A1361, ProductsOfOrder!A:D, 4, FALSE)</f>
        <v>13905000</v>
      </c>
      <c r="H1361">
        <v>30463</v>
      </c>
      <c r="I1361" t="s">
        <v>216</v>
      </c>
      <c r="J1361" s="13">
        <f>VLOOKUP(A1361, ProductsOfOrder!A:D, 4, FALSE) +H1361-VLOOKUP(A1361, ProductsOfOrder!A:D, 4, FALSE) *I1361</f>
        <v>13657363</v>
      </c>
    </row>
    <row r="1362" spans="1:10" x14ac:dyDescent="0.3">
      <c r="A1362" t="s">
        <v>3388</v>
      </c>
      <c r="B1362" t="s">
        <v>1298</v>
      </c>
      <c r="C1362" t="s">
        <v>296</v>
      </c>
      <c r="D1362" t="s">
        <v>1107</v>
      </c>
      <c r="E1362" t="s">
        <v>214</v>
      </c>
      <c r="F1362" t="s">
        <v>1453</v>
      </c>
      <c r="G1362">
        <f>VLOOKUP(A1362, ProductsOfOrder!A:D, 4, FALSE)</f>
        <v>249000</v>
      </c>
      <c r="H1362">
        <v>36406</v>
      </c>
      <c r="I1362" t="s">
        <v>230</v>
      </c>
      <c r="J1362" s="13">
        <f>VLOOKUP(A1362, ProductsOfOrder!A:D, 4, FALSE) +H1362-VLOOKUP(A1362, ProductsOfOrder!A:D, 4, FALSE) *I1362</f>
        <v>265486</v>
      </c>
    </row>
    <row r="1363" spans="1:10" x14ac:dyDescent="0.3">
      <c r="A1363" t="s">
        <v>3389</v>
      </c>
      <c r="B1363" t="s">
        <v>1407</v>
      </c>
      <c r="C1363" t="s">
        <v>315</v>
      </c>
      <c r="D1363" t="s">
        <v>1112</v>
      </c>
      <c r="E1363" t="s">
        <v>214</v>
      </c>
      <c r="F1363" t="s">
        <v>1461</v>
      </c>
      <c r="G1363">
        <f>VLOOKUP(A1363, ProductsOfOrder!A:D, 4, FALSE)</f>
        <v>249900000</v>
      </c>
      <c r="H1363">
        <v>15578</v>
      </c>
      <c r="I1363" t="s">
        <v>230</v>
      </c>
      <c r="J1363" s="13">
        <f>VLOOKUP(A1363, ProductsOfOrder!A:D, 4, FALSE) +H1363-VLOOKUP(A1363, ProductsOfOrder!A:D, 4, FALSE) *I1363</f>
        <v>229923578</v>
      </c>
    </row>
    <row r="1364" spans="1:10" x14ac:dyDescent="0.3">
      <c r="A1364" t="s">
        <v>3390</v>
      </c>
      <c r="B1364" t="s">
        <v>1245</v>
      </c>
      <c r="C1364" t="s">
        <v>2261</v>
      </c>
      <c r="D1364" t="s">
        <v>1079</v>
      </c>
      <c r="E1364" t="s">
        <v>214</v>
      </c>
      <c r="F1364" t="s">
        <v>1441</v>
      </c>
      <c r="G1364">
        <f>VLOOKUP(A1364, ProductsOfOrder!A:D, 4, FALSE)</f>
        <v>300000</v>
      </c>
      <c r="H1364">
        <v>20371</v>
      </c>
      <c r="I1364" t="s">
        <v>242</v>
      </c>
      <c r="J1364" s="13">
        <f>VLOOKUP(A1364, ProductsOfOrder!A:D, 4, FALSE) +H1364-VLOOKUP(A1364, ProductsOfOrder!A:D, 4, FALSE) *I1364</f>
        <v>305371</v>
      </c>
    </row>
    <row r="1365" spans="1:10" x14ac:dyDescent="0.3">
      <c r="A1365" t="s">
        <v>3391</v>
      </c>
      <c r="B1365" t="s">
        <v>1300</v>
      </c>
      <c r="C1365" t="s">
        <v>2259</v>
      </c>
      <c r="D1365" t="s">
        <v>1004</v>
      </c>
      <c r="E1365" t="s">
        <v>220</v>
      </c>
      <c r="F1365" t="s">
        <v>1447</v>
      </c>
      <c r="G1365">
        <f>VLOOKUP(A1365, ProductsOfOrder!A:D, 4, FALSE)</f>
        <v>4408000</v>
      </c>
      <c r="H1365">
        <v>38820</v>
      </c>
      <c r="I1365" t="s">
        <v>216</v>
      </c>
      <c r="J1365" s="13">
        <f>VLOOKUP(A1365, ProductsOfOrder!A:D, 4, FALSE) +H1365-VLOOKUP(A1365, ProductsOfOrder!A:D, 4, FALSE) *I1365</f>
        <v>4358660</v>
      </c>
    </row>
    <row r="1366" spans="1:10" x14ac:dyDescent="0.3">
      <c r="A1366" t="s">
        <v>3392</v>
      </c>
      <c r="B1366" t="s">
        <v>1035</v>
      </c>
      <c r="C1366" t="s">
        <v>2142</v>
      </c>
      <c r="D1366" t="s">
        <v>1014</v>
      </c>
      <c r="E1366" t="s">
        <v>220</v>
      </c>
      <c r="F1366" t="s">
        <v>1450</v>
      </c>
      <c r="G1366">
        <f>VLOOKUP(A1366, ProductsOfOrder!A:D, 4, FALSE)</f>
        <v>8580000</v>
      </c>
      <c r="H1366">
        <v>31911</v>
      </c>
      <c r="I1366" t="s">
        <v>284</v>
      </c>
      <c r="J1366" s="13">
        <f>VLOOKUP(A1366, ProductsOfOrder!A:D, 4, FALSE) +H1366-VLOOKUP(A1366, ProductsOfOrder!A:D, 4, FALSE) *I1366</f>
        <v>8268711</v>
      </c>
    </row>
    <row r="1367" spans="1:10" x14ac:dyDescent="0.3">
      <c r="A1367" t="s">
        <v>3393</v>
      </c>
      <c r="B1367" t="s">
        <v>1054</v>
      </c>
      <c r="C1367" t="s">
        <v>2675</v>
      </c>
      <c r="D1367" t="s">
        <v>986</v>
      </c>
      <c r="E1367" t="s">
        <v>214</v>
      </c>
      <c r="F1367" t="s">
        <v>1460</v>
      </c>
      <c r="G1367">
        <f>VLOOKUP(A1367, ProductsOfOrder!A:D, 4, FALSE)</f>
        <v>500000</v>
      </c>
      <c r="H1367">
        <v>43290</v>
      </c>
      <c r="I1367" t="s">
        <v>275</v>
      </c>
      <c r="J1367" s="13">
        <f>VLOOKUP(A1367, ProductsOfOrder!A:D, 4, FALSE) +H1367-VLOOKUP(A1367, ProductsOfOrder!A:D, 4, FALSE) *I1367</f>
        <v>538290</v>
      </c>
    </row>
    <row r="1368" spans="1:10" x14ac:dyDescent="0.3">
      <c r="A1368" t="s">
        <v>3394</v>
      </c>
      <c r="B1368" t="s">
        <v>1054</v>
      </c>
      <c r="C1368" t="s">
        <v>2326</v>
      </c>
      <c r="D1368" t="s">
        <v>1048</v>
      </c>
      <c r="E1368" t="s">
        <v>214</v>
      </c>
      <c r="F1368" t="s">
        <v>1452</v>
      </c>
      <c r="G1368">
        <f>VLOOKUP(A1368, ProductsOfOrder!A:D, 4, FALSE)</f>
        <v>4500000</v>
      </c>
      <c r="H1368">
        <v>24602</v>
      </c>
      <c r="I1368" t="s">
        <v>275</v>
      </c>
      <c r="J1368" s="13">
        <f>VLOOKUP(A1368, ProductsOfOrder!A:D, 4, FALSE) +H1368-VLOOKUP(A1368, ProductsOfOrder!A:D, 4, FALSE) *I1368</f>
        <v>4479602</v>
      </c>
    </row>
    <row r="1369" spans="1:10" x14ac:dyDescent="0.3">
      <c r="A1369" t="s">
        <v>3395</v>
      </c>
      <c r="B1369" t="s">
        <v>1389</v>
      </c>
      <c r="C1369" t="s">
        <v>2921</v>
      </c>
      <c r="D1369" t="s">
        <v>982</v>
      </c>
      <c r="E1369" t="s">
        <v>214</v>
      </c>
      <c r="F1369" t="s">
        <v>1458</v>
      </c>
      <c r="G1369">
        <f>VLOOKUP(A1369, ProductsOfOrder!A:D, 4, FALSE)</f>
        <v>299000</v>
      </c>
      <c r="H1369">
        <v>43978</v>
      </c>
      <c r="I1369" t="s">
        <v>216</v>
      </c>
      <c r="J1369" s="13">
        <f>VLOOKUP(A1369, ProductsOfOrder!A:D, 4, FALSE) +H1369-VLOOKUP(A1369, ProductsOfOrder!A:D, 4, FALSE) *I1369</f>
        <v>336998</v>
      </c>
    </row>
    <row r="1370" spans="1:10" x14ac:dyDescent="0.3">
      <c r="A1370" t="s">
        <v>3396</v>
      </c>
      <c r="B1370" t="s">
        <v>1302</v>
      </c>
      <c r="C1370" t="s">
        <v>2296</v>
      </c>
      <c r="D1370" t="s">
        <v>267</v>
      </c>
      <c r="E1370" t="s">
        <v>220</v>
      </c>
      <c r="F1370" t="s">
        <v>1451</v>
      </c>
      <c r="G1370">
        <f>VLOOKUP(A1370, ProductsOfOrder!A:D, 4, FALSE)</f>
        <v>8736000</v>
      </c>
      <c r="H1370">
        <v>36813</v>
      </c>
      <c r="I1370" t="s">
        <v>216</v>
      </c>
      <c r="J1370" s="13">
        <f>VLOOKUP(A1370, ProductsOfOrder!A:D, 4, FALSE) +H1370-VLOOKUP(A1370, ProductsOfOrder!A:D, 4, FALSE) *I1370</f>
        <v>8598093</v>
      </c>
    </row>
    <row r="1371" spans="1:10" x14ac:dyDescent="0.3">
      <c r="A1371" t="s">
        <v>3397</v>
      </c>
      <c r="B1371" t="s">
        <v>1222</v>
      </c>
      <c r="C1371" t="s">
        <v>2880</v>
      </c>
      <c r="D1371" t="s">
        <v>1112</v>
      </c>
      <c r="E1371" t="s">
        <v>220</v>
      </c>
      <c r="F1371" t="s">
        <v>1447</v>
      </c>
      <c r="G1371">
        <f>VLOOKUP(A1371, ProductsOfOrder!A:D, 4, FALSE)</f>
        <v>1743000</v>
      </c>
      <c r="H1371">
        <v>42614</v>
      </c>
      <c r="I1371" t="s">
        <v>222</v>
      </c>
      <c r="J1371" s="13">
        <f>VLOOKUP(A1371, ProductsOfOrder!A:D, 4, FALSE) +H1371-VLOOKUP(A1371, ProductsOfOrder!A:D, 4, FALSE) *I1371</f>
        <v>1681034</v>
      </c>
    </row>
    <row r="1372" spans="1:10" x14ac:dyDescent="0.3">
      <c r="A1372" t="s">
        <v>3398</v>
      </c>
      <c r="B1372" t="s">
        <v>1281</v>
      </c>
      <c r="C1372" t="s">
        <v>2260</v>
      </c>
      <c r="D1372" t="s">
        <v>1032</v>
      </c>
      <c r="E1372" t="s">
        <v>220</v>
      </c>
      <c r="F1372" t="s">
        <v>1458</v>
      </c>
      <c r="G1372">
        <f>VLOOKUP(A1372, ProductsOfOrder!A:D, 4, FALSE)</f>
        <v>169950000</v>
      </c>
      <c r="H1372">
        <v>41230</v>
      </c>
      <c r="I1372" t="s">
        <v>226</v>
      </c>
      <c r="J1372" s="13">
        <f>VLOOKUP(A1372, ProductsOfOrder!A:D, 4, FALSE) +H1372-VLOOKUP(A1372, ProductsOfOrder!A:D, 4, FALSE) *I1372</f>
        <v>158094730</v>
      </c>
    </row>
    <row r="1373" spans="1:10" x14ac:dyDescent="0.3">
      <c r="A1373" t="s">
        <v>3399</v>
      </c>
      <c r="B1373" t="s">
        <v>1346</v>
      </c>
      <c r="C1373" t="s">
        <v>2585</v>
      </c>
      <c r="D1373" t="s">
        <v>978</v>
      </c>
      <c r="E1373" t="s">
        <v>214</v>
      </c>
      <c r="F1373" t="s">
        <v>1457</v>
      </c>
      <c r="G1373">
        <f>VLOOKUP(A1373, ProductsOfOrder!A:D, 4, FALSE)</f>
        <v>35000</v>
      </c>
      <c r="H1373">
        <v>33034</v>
      </c>
      <c r="I1373" t="s">
        <v>284</v>
      </c>
      <c r="J1373" s="13">
        <f>VLOOKUP(A1373, ProductsOfOrder!A:D, 4, FALSE) +H1373-VLOOKUP(A1373, ProductsOfOrder!A:D, 4, FALSE) *I1373</f>
        <v>66634</v>
      </c>
    </row>
    <row r="1374" spans="1:10" x14ac:dyDescent="0.3">
      <c r="A1374" t="s">
        <v>3400</v>
      </c>
      <c r="B1374" t="s">
        <v>1182</v>
      </c>
      <c r="C1374" t="s">
        <v>307</v>
      </c>
      <c r="D1374" t="s">
        <v>251</v>
      </c>
      <c r="E1374" t="s">
        <v>214</v>
      </c>
      <c r="F1374" t="s">
        <v>1450</v>
      </c>
      <c r="G1374">
        <f>VLOOKUP(A1374, ProductsOfOrder!A:D, 4, FALSE)</f>
        <v>897000</v>
      </c>
      <c r="H1374">
        <v>34065</v>
      </c>
      <c r="I1374" t="s">
        <v>242</v>
      </c>
      <c r="J1374" s="13">
        <f>VLOOKUP(A1374, ProductsOfOrder!A:D, 4, FALSE) +H1374-VLOOKUP(A1374, ProductsOfOrder!A:D, 4, FALSE) *I1374</f>
        <v>886215</v>
      </c>
    </row>
    <row r="1375" spans="1:10" x14ac:dyDescent="0.3">
      <c r="A1375" t="s">
        <v>3401</v>
      </c>
      <c r="B1375" t="s">
        <v>1130</v>
      </c>
      <c r="C1375" t="s">
        <v>416</v>
      </c>
      <c r="D1375" t="s">
        <v>267</v>
      </c>
      <c r="E1375" t="s">
        <v>214</v>
      </c>
      <c r="F1375" t="s">
        <v>1457</v>
      </c>
      <c r="G1375">
        <f>VLOOKUP(A1375, ProductsOfOrder!A:D, 4, FALSE)</f>
        <v>153930000</v>
      </c>
      <c r="H1375">
        <v>37502</v>
      </c>
      <c r="I1375" t="s">
        <v>238</v>
      </c>
      <c r="J1375" s="13">
        <f>VLOOKUP(A1375, ProductsOfOrder!A:D, 4, FALSE) +H1375-VLOOKUP(A1375, ProductsOfOrder!A:D, 4, FALSE) *I1375</f>
        <v>149349602</v>
      </c>
    </row>
    <row r="1376" spans="1:10" x14ac:dyDescent="0.3">
      <c r="A1376" t="s">
        <v>3402</v>
      </c>
      <c r="B1376" t="s">
        <v>1375</v>
      </c>
      <c r="C1376" t="s">
        <v>2415</v>
      </c>
      <c r="D1376" t="s">
        <v>1136</v>
      </c>
      <c r="E1376" t="s">
        <v>220</v>
      </c>
      <c r="F1376" t="s">
        <v>1461</v>
      </c>
      <c r="G1376">
        <f>VLOOKUP(A1376, ProductsOfOrder!A:D, 4, FALSE)</f>
        <v>15000000</v>
      </c>
      <c r="H1376">
        <v>21299</v>
      </c>
      <c r="I1376" t="s">
        <v>238</v>
      </c>
      <c r="J1376" s="13">
        <f>VLOOKUP(A1376, ProductsOfOrder!A:D, 4, FALSE) +H1376-VLOOKUP(A1376, ProductsOfOrder!A:D, 4, FALSE) *I1376</f>
        <v>14571299</v>
      </c>
    </row>
    <row r="1377" spans="1:10" x14ac:dyDescent="0.3">
      <c r="A1377" t="s">
        <v>3403</v>
      </c>
      <c r="B1377" t="s">
        <v>1125</v>
      </c>
      <c r="C1377" t="s">
        <v>2191</v>
      </c>
      <c r="D1377" t="s">
        <v>1086</v>
      </c>
      <c r="E1377" t="s">
        <v>214</v>
      </c>
      <c r="F1377" t="s">
        <v>1442</v>
      </c>
      <c r="G1377">
        <f>VLOOKUP(A1377, ProductsOfOrder!A:D, 4, FALSE)</f>
        <v>96000</v>
      </c>
      <c r="H1377">
        <v>42101</v>
      </c>
      <c r="I1377" t="s">
        <v>298</v>
      </c>
      <c r="J1377" s="13">
        <f>VLOOKUP(A1377, ProductsOfOrder!A:D, 4, FALSE) +H1377-VLOOKUP(A1377, ProductsOfOrder!A:D, 4, FALSE) *I1377</f>
        <v>128501</v>
      </c>
    </row>
    <row r="1378" spans="1:10" x14ac:dyDescent="0.3">
      <c r="A1378" t="s">
        <v>3404</v>
      </c>
      <c r="B1378" t="s">
        <v>1338</v>
      </c>
      <c r="C1378" t="s">
        <v>2556</v>
      </c>
      <c r="D1378" t="s">
        <v>1007</v>
      </c>
      <c r="E1378" t="s">
        <v>220</v>
      </c>
      <c r="F1378" t="s">
        <v>1452</v>
      </c>
      <c r="G1378">
        <f>VLOOKUP(A1378, ProductsOfOrder!A:D, 4, FALSE)</f>
        <v>500000</v>
      </c>
      <c r="H1378">
        <v>26104</v>
      </c>
      <c r="I1378" t="s">
        <v>216</v>
      </c>
      <c r="J1378" s="13">
        <f>VLOOKUP(A1378, ProductsOfOrder!A:D, 4, FALSE) +H1378-VLOOKUP(A1378, ProductsOfOrder!A:D, 4, FALSE) *I1378</f>
        <v>516104</v>
      </c>
    </row>
    <row r="1379" spans="1:10" x14ac:dyDescent="0.3">
      <c r="A1379" t="s">
        <v>3405</v>
      </c>
      <c r="B1379" t="s">
        <v>1101</v>
      </c>
      <c r="C1379" t="s">
        <v>2868</v>
      </c>
      <c r="D1379" t="s">
        <v>264</v>
      </c>
      <c r="E1379" t="s">
        <v>220</v>
      </c>
      <c r="F1379" t="s">
        <v>1445</v>
      </c>
      <c r="G1379">
        <f>VLOOKUP(A1379, ProductsOfOrder!A:D, 4, FALSE)</f>
        <v>5400000</v>
      </c>
      <c r="H1379">
        <v>39009</v>
      </c>
      <c r="I1379" t="s">
        <v>284</v>
      </c>
      <c r="J1379" s="13">
        <f>VLOOKUP(A1379, ProductsOfOrder!A:D, 4, FALSE) +H1379-VLOOKUP(A1379, ProductsOfOrder!A:D, 4, FALSE) *I1379</f>
        <v>5223009</v>
      </c>
    </row>
    <row r="1380" spans="1:10" x14ac:dyDescent="0.3">
      <c r="A1380" t="s">
        <v>3406</v>
      </c>
      <c r="B1380" t="s">
        <v>1242</v>
      </c>
      <c r="C1380" t="s">
        <v>256</v>
      </c>
      <c r="D1380" t="s">
        <v>281</v>
      </c>
      <c r="E1380" t="s">
        <v>214</v>
      </c>
      <c r="F1380" t="s">
        <v>1458</v>
      </c>
      <c r="G1380">
        <f>VLOOKUP(A1380, ProductsOfOrder!A:D, 4, FALSE)</f>
        <v>750000</v>
      </c>
      <c r="H1380">
        <v>28652</v>
      </c>
      <c r="I1380" t="s">
        <v>298</v>
      </c>
      <c r="J1380" s="13">
        <f>VLOOKUP(A1380, ProductsOfOrder!A:D, 4, FALSE) +H1380-VLOOKUP(A1380, ProductsOfOrder!A:D, 4, FALSE) *I1380</f>
        <v>703652</v>
      </c>
    </row>
    <row r="1381" spans="1:10" x14ac:dyDescent="0.3">
      <c r="A1381" t="s">
        <v>3407</v>
      </c>
      <c r="B1381" t="s">
        <v>1233</v>
      </c>
      <c r="C1381" t="s">
        <v>3070</v>
      </c>
      <c r="D1381" t="s">
        <v>219</v>
      </c>
      <c r="E1381" t="s">
        <v>214</v>
      </c>
      <c r="F1381" t="s">
        <v>1450</v>
      </c>
      <c r="G1381">
        <f>VLOOKUP(A1381, ProductsOfOrder!A:D, 4, FALSE)</f>
        <v>45000</v>
      </c>
      <c r="H1381">
        <v>21107</v>
      </c>
      <c r="I1381" t="s">
        <v>298</v>
      </c>
      <c r="J1381" s="13">
        <f>VLOOKUP(A1381, ProductsOfOrder!A:D, 4, FALSE) +H1381-VLOOKUP(A1381, ProductsOfOrder!A:D, 4, FALSE) *I1381</f>
        <v>61607</v>
      </c>
    </row>
    <row r="1382" spans="1:10" x14ac:dyDescent="0.3">
      <c r="A1382" t="s">
        <v>3408</v>
      </c>
      <c r="B1382" t="s">
        <v>1091</v>
      </c>
      <c r="C1382" t="s">
        <v>2295</v>
      </c>
      <c r="D1382" t="s">
        <v>237</v>
      </c>
      <c r="E1382" t="s">
        <v>220</v>
      </c>
      <c r="F1382" t="s">
        <v>1449</v>
      </c>
      <c r="G1382">
        <f>VLOOKUP(A1382, ProductsOfOrder!A:D, 4, FALSE)</f>
        <v>23493000</v>
      </c>
      <c r="H1382">
        <v>31159</v>
      </c>
      <c r="I1382" t="s">
        <v>216</v>
      </c>
      <c r="J1382" s="13">
        <f>VLOOKUP(A1382, ProductsOfOrder!A:D, 4, FALSE) +H1382-VLOOKUP(A1382, ProductsOfOrder!A:D, 4, FALSE) *I1382</f>
        <v>23054299</v>
      </c>
    </row>
    <row r="1383" spans="1:10" x14ac:dyDescent="0.3">
      <c r="A1383" t="s">
        <v>3409</v>
      </c>
      <c r="B1383" t="s">
        <v>1362</v>
      </c>
      <c r="C1383" t="s">
        <v>2188</v>
      </c>
      <c r="D1383" t="s">
        <v>1335</v>
      </c>
      <c r="E1383" t="s">
        <v>214</v>
      </c>
      <c r="F1383" t="s">
        <v>1441</v>
      </c>
      <c r="G1383">
        <f>VLOOKUP(A1383, ProductsOfOrder!A:D, 4, FALSE)</f>
        <v>49980000</v>
      </c>
      <c r="H1383">
        <v>36647</v>
      </c>
      <c r="I1383" t="s">
        <v>226</v>
      </c>
      <c r="J1383" s="13">
        <f>VLOOKUP(A1383, ProductsOfOrder!A:D, 4, FALSE) +H1383-VLOOKUP(A1383, ProductsOfOrder!A:D, 4, FALSE) *I1383</f>
        <v>46518047</v>
      </c>
    </row>
    <row r="1384" spans="1:10" x14ac:dyDescent="0.3">
      <c r="A1384" t="s">
        <v>3410</v>
      </c>
      <c r="B1384" t="s">
        <v>1263</v>
      </c>
      <c r="C1384" t="s">
        <v>2258</v>
      </c>
      <c r="D1384" t="s">
        <v>997</v>
      </c>
      <c r="E1384" t="s">
        <v>214</v>
      </c>
      <c r="F1384" t="s">
        <v>1458</v>
      </c>
      <c r="G1384">
        <f>VLOOKUP(A1384, ProductsOfOrder!A:D, 4, FALSE)</f>
        <v>12069000</v>
      </c>
      <c r="H1384">
        <v>36090</v>
      </c>
      <c r="I1384" t="s">
        <v>284</v>
      </c>
      <c r="J1384" s="13">
        <f>VLOOKUP(A1384, ProductsOfOrder!A:D, 4, FALSE) +H1384-VLOOKUP(A1384, ProductsOfOrder!A:D, 4, FALSE) *I1384</f>
        <v>11622330</v>
      </c>
    </row>
    <row r="1385" spans="1:10" x14ac:dyDescent="0.3">
      <c r="A1385" t="s">
        <v>3411</v>
      </c>
      <c r="B1385" t="s">
        <v>1054</v>
      </c>
      <c r="C1385" t="s">
        <v>2316</v>
      </c>
      <c r="D1385" t="s">
        <v>1162</v>
      </c>
      <c r="E1385" t="s">
        <v>214</v>
      </c>
      <c r="F1385" t="s">
        <v>1452</v>
      </c>
      <c r="G1385">
        <f>VLOOKUP(A1385, ProductsOfOrder!A:D, 4, FALSE)</f>
        <v>75000</v>
      </c>
      <c r="H1385">
        <v>18823</v>
      </c>
      <c r="I1385" t="s">
        <v>261</v>
      </c>
      <c r="J1385" s="13">
        <f>VLOOKUP(A1385, ProductsOfOrder!A:D, 4, FALSE) +H1385-VLOOKUP(A1385, ProductsOfOrder!A:D, 4, FALSE) *I1385</f>
        <v>87073</v>
      </c>
    </row>
    <row r="1386" spans="1:10" x14ac:dyDescent="0.3">
      <c r="A1386" t="s">
        <v>3412</v>
      </c>
      <c r="B1386" t="s">
        <v>1381</v>
      </c>
      <c r="C1386" t="s">
        <v>2262</v>
      </c>
      <c r="D1386" t="s">
        <v>281</v>
      </c>
      <c r="E1386" t="s">
        <v>214</v>
      </c>
      <c r="F1386" t="s">
        <v>1449</v>
      </c>
      <c r="G1386">
        <f>VLOOKUP(A1386, ProductsOfOrder!A:D, 4, FALSE)</f>
        <v>1800000</v>
      </c>
      <c r="H1386">
        <v>37866</v>
      </c>
      <c r="I1386" t="s">
        <v>298</v>
      </c>
      <c r="J1386" s="13">
        <f>VLOOKUP(A1386, ProductsOfOrder!A:D, 4, FALSE) +H1386-VLOOKUP(A1386, ProductsOfOrder!A:D, 4, FALSE) *I1386</f>
        <v>1657866</v>
      </c>
    </row>
    <row r="1387" spans="1:10" x14ac:dyDescent="0.3">
      <c r="A1387" t="s">
        <v>3413</v>
      </c>
      <c r="B1387" t="s">
        <v>983</v>
      </c>
      <c r="C1387" t="s">
        <v>2304</v>
      </c>
      <c r="D1387" t="s">
        <v>1107</v>
      </c>
      <c r="E1387" t="s">
        <v>220</v>
      </c>
      <c r="F1387" t="s">
        <v>1453</v>
      </c>
      <c r="G1387">
        <f>VLOOKUP(A1387, ProductsOfOrder!A:D, 4, FALSE)</f>
        <v>441000</v>
      </c>
      <c r="H1387">
        <v>30238</v>
      </c>
      <c r="I1387" t="s">
        <v>298</v>
      </c>
      <c r="J1387" s="13">
        <f>VLOOKUP(A1387, ProductsOfOrder!A:D, 4, FALSE) +H1387-VLOOKUP(A1387, ProductsOfOrder!A:D, 4, FALSE) *I1387</f>
        <v>427138</v>
      </c>
    </row>
    <row r="1388" spans="1:10" x14ac:dyDescent="0.3">
      <c r="A1388" t="s">
        <v>3414</v>
      </c>
      <c r="B1388" t="s">
        <v>1227</v>
      </c>
      <c r="C1388" t="s">
        <v>441</v>
      </c>
      <c r="D1388" t="s">
        <v>1020</v>
      </c>
      <c r="E1388" t="s">
        <v>220</v>
      </c>
      <c r="F1388" t="s">
        <v>1450</v>
      </c>
      <c r="G1388">
        <f>VLOOKUP(A1388, ProductsOfOrder!A:D, 4, FALSE)</f>
        <v>2241000</v>
      </c>
      <c r="H1388">
        <v>41253</v>
      </c>
      <c r="I1388" t="s">
        <v>242</v>
      </c>
      <c r="J1388" s="13">
        <f>VLOOKUP(A1388, ProductsOfOrder!A:D, 4, FALSE) +H1388-VLOOKUP(A1388, ProductsOfOrder!A:D, 4, FALSE) *I1388</f>
        <v>2170203</v>
      </c>
    </row>
    <row r="1389" spans="1:10" x14ac:dyDescent="0.3">
      <c r="A1389" t="s">
        <v>3415</v>
      </c>
      <c r="B1389" t="s">
        <v>1135</v>
      </c>
      <c r="C1389" t="s">
        <v>2216</v>
      </c>
      <c r="D1389" t="s">
        <v>1162</v>
      </c>
      <c r="E1389" t="s">
        <v>214</v>
      </c>
      <c r="F1389" t="s">
        <v>1440</v>
      </c>
      <c r="G1389">
        <f>VLOOKUP(A1389, ProductsOfOrder!A:D, 4, FALSE)</f>
        <v>10000000</v>
      </c>
      <c r="H1389">
        <v>19181</v>
      </c>
      <c r="I1389" t="s">
        <v>284</v>
      </c>
      <c r="J1389" s="13">
        <f>VLOOKUP(A1389, ProductsOfOrder!A:D, 4, FALSE) +H1389-VLOOKUP(A1389, ProductsOfOrder!A:D, 4, FALSE) *I1389</f>
        <v>9619181</v>
      </c>
    </row>
    <row r="1390" spans="1:10" x14ac:dyDescent="0.3">
      <c r="A1390" t="s">
        <v>3416</v>
      </c>
      <c r="B1390" t="s">
        <v>993</v>
      </c>
      <c r="C1390" t="s">
        <v>2291</v>
      </c>
      <c r="D1390" t="s">
        <v>990</v>
      </c>
      <c r="E1390" t="s">
        <v>214</v>
      </c>
      <c r="F1390" t="s">
        <v>1463</v>
      </c>
      <c r="G1390">
        <f>VLOOKUP(A1390, ProductsOfOrder!A:D, 4, FALSE)</f>
        <v>354000</v>
      </c>
      <c r="H1390">
        <v>25512</v>
      </c>
      <c r="I1390" t="s">
        <v>216</v>
      </c>
      <c r="J1390" s="13">
        <f>VLOOKUP(A1390, ProductsOfOrder!A:D, 4, FALSE) +H1390-VLOOKUP(A1390, ProductsOfOrder!A:D, 4, FALSE) *I1390</f>
        <v>372432</v>
      </c>
    </row>
    <row r="1391" spans="1:10" x14ac:dyDescent="0.3">
      <c r="A1391" t="s">
        <v>3417</v>
      </c>
      <c r="B1391" t="s">
        <v>1163</v>
      </c>
      <c r="C1391" t="s">
        <v>2266</v>
      </c>
      <c r="D1391" t="s">
        <v>1043</v>
      </c>
      <c r="E1391" t="s">
        <v>214</v>
      </c>
      <c r="F1391" t="s">
        <v>1463</v>
      </c>
      <c r="G1391">
        <f>VLOOKUP(A1391, ProductsOfOrder!A:D, 4, FALSE)</f>
        <v>200000</v>
      </c>
      <c r="H1391">
        <v>17346</v>
      </c>
      <c r="I1391" t="s">
        <v>222</v>
      </c>
      <c r="J1391" s="13">
        <f>VLOOKUP(A1391, ProductsOfOrder!A:D, 4, FALSE) +H1391-VLOOKUP(A1391, ProductsOfOrder!A:D, 4, FALSE) *I1391</f>
        <v>205346</v>
      </c>
    </row>
    <row r="1392" spans="1:10" x14ac:dyDescent="0.3">
      <c r="A1392" t="s">
        <v>3418</v>
      </c>
      <c r="B1392" t="s">
        <v>1213</v>
      </c>
      <c r="C1392" t="s">
        <v>2559</v>
      </c>
      <c r="D1392" t="s">
        <v>1114</v>
      </c>
      <c r="E1392" t="s">
        <v>214</v>
      </c>
      <c r="F1392" t="s">
        <v>1454</v>
      </c>
      <c r="G1392">
        <f>VLOOKUP(A1392, ProductsOfOrder!A:D, 4, FALSE)</f>
        <v>600000</v>
      </c>
      <c r="H1392">
        <v>17319</v>
      </c>
      <c r="I1392" t="s">
        <v>238</v>
      </c>
      <c r="J1392" s="13">
        <f>VLOOKUP(A1392, ProductsOfOrder!A:D, 4, FALSE) +H1392-VLOOKUP(A1392, ProductsOfOrder!A:D, 4, FALSE) *I1392</f>
        <v>599319</v>
      </c>
    </row>
    <row r="1393" spans="1:10" x14ac:dyDescent="0.3">
      <c r="A1393" t="s">
        <v>3419</v>
      </c>
      <c r="B1393" t="s">
        <v>1316</v>
      </c>
      <c r="C1393" t="s">
        <v>2529</v>
      </c>
      <c r="D1393" t="s">
        <v>1144</v>
      </c>
      <c r="E1393" t="s">
        <v>214</v>
      </c>
      <c r="F1393" t="s">
        <v>1462</v>
      </c>
      <c r="G1393">
        <f>VLOOKUP(A1393, ProductsOfOrder!A:D, 4, FALSE)</f>
        <v>319900000</v>
      </c>
      <c r="H1393">
        <v>17224</v>
      </c>
      <c r="I1393" t="s">
        <v>298</v>
      </c>
      <c r="J1393" s="13">
        <f>VLOOKUP(A1393, ProductsOfOrder!A:D, 4, FALSE) +H1393-VLOOKUP(A1393, ProductsOfOrder!A:D, 4, FALSE) *I1393</f>
        <v>287927224</v>
      </c>
    </row>
    <row r="1394" spans="1:10" x14ac:dyDescent="0.3">
      <c r="A1394" t="s">
        <v>3420</v>
      </c>
      <c r="B1394" t="s">
        <v>1319</v>
      </c>
      <c r="C1394" t="s">
        <v>2148</v>
      </c>
      <c r="D1394" t="s">
        <v>319</v>
      </c>
      <c r="E1394" t="s">
        <v>214</v>
      </c>
      <c r="F1394" t="s">
        <v>1442</v>
      </c>
      <c r="G1394">
        <f>VLOOKUP(A1394, ProductsOfOrder!A:D, 4, FALSE)</f>
        <v>2400000</v>
      </c>
      <c r="H1394">
        <v>21808</v>
      </c>
      <c r="I1394" t="s">
        <v>284</v>
      </c>
      <c r="J1394" s="13">
        <f>VLOOKUP(A1394, ProductsOfOrder!A:D, 4, FALSE) +H1394-VLOOKUP(A1394, ProductsOfOrder!A:D, 4, FALSE) *I1394</f>
        <v>2325808</v>
      </c>
    </row>
    <row r="1395" spans="1:10" x14ac:dyDescent="0.3">
      <c r="A1395" t="s">
        <v>3421</v>
      </c>
      <c r="B1395" t="s">
        <v>1381</v>
      </c>
      <c r="C1395" t="s">
        <v>2240</v>
      </c>
      <c r="D1395" t="s">
        <v>1102</v>
      </c>
      <c r="E1395" t="s">
        <v>214</v>
      </c>
      <c r="F1395" t="s">
        <v>1443</v>
      </c>
      <c r="G1395">
        <f>VLOOKUP(A1395, ProductsOfOrder!A:D, 4, FALSE)</f>
        <v>700000</v>
      </c>
      <c r="H1395">
        <v>34407</v>
      </c>
      <c r="I1395" t="s">
        <v>226</v>
      </c>
      <c r="J1395" s="13">
        <f>VLOOKUP(A1395, ProductsOfOrder!A:D, 4, FALSE) +H1395-VLOOKUP(A1395, ProductsOfOrder!A:D, 4, FALSE) *I1395</f>
        <v>685407</v>
      </c>
    </row>
    <row r="1396" spans="1:10" x14ac:dyDescent="0.3">
      <c r="A1396" t="s">
        <v>3422</v>
      </c>
      <c r="B1396" t="s">
        <v>1364</v>
      </c>
      <c r="C1396" t="s">
        <v>283</v>
      </c>
      <c r="D1396" t="s">
        <v>1064</v>
      </c>
      <c r="E1396" t="s">
        <v>214</v>
      </c>
      <c r="F1396" t="s">
        <v>1458</v>
      </c>
      <c r="G1396">
        <f>VLOOKUP(A1396, ProductsOfOrder!A:D, 4, FALSE)</f>
        <v>17160000</v>
      </c>
      <c r="H1396">
        <v>44091</v>
      </c>
      <c r="I1396" t="s">
        <v>238</v>
      </c>
      <c r="J1396" s="13">
        <f>VLOOKUP(A1396, ProductsOfOrder!A:D, 4, FALSE) +H1396-VLOOKUP(A1396, ProductsOfOrder!A:D, 4, FALSE) *I1396</f>
        <v>16689291</v>
      </c>
    </row>
    <row r="1397" spans="1:10" x14ac:dyDescent="0.3">
      <c r="A1397" t="s">
        <v>3423</v>
      </c>
      <c r="B1397" t="s">
        <v>1063</v>
      </c>
      <c r="C1397" t="s">
        <v>2207</v>
      </c>
      <c r="D1397" t="s">
        <v>1071</v>
      </c>
      <c r="E1397" t="s">
        <v>220</v>
      </c>
      <c r="F1397" t="s">
        <v>1450</v>
      </c>
      <c r="G1397">
        <f>VLOOKUP(A1397, ProductsOfOrder!A:D, 4, FALSE)</f>
        <v>239940000</v>
      </c>
      <c r="H1397">
        <v>27476</v>
      </c>
      <c r="I1397" t="s">
        <v>275</v>
      </c>
      <c r="J1397" s="13">
        <f>VLOOKUP(A1397, ProductsOfOrder!A:D, 4, FALSE) +H1397-VLOOKUP(A1397, ProductsOfOrder!A:D, 4, FALSE) *I1397</f>
        <v>237568076</v>
      </c>
    </row>
    <row r="1398" spans="1:10" x14ac:dyDescent="0.3">
      <c r="A1398" t="s">
        <v>3424</v>
      </c>
      <c r="B1398" t="s">
        <v>1174</v>
      </c>
      <c r="C1398" t="s">
        <v>2349</v>
      </c>
      <c r="D1398" t="s">
        <v>995</v>
      </c>
      <c r="E1398" t="s">
        <v>220</v>
      </c>
      <c r="F1398" t="s">
        <v>1441</v>
      </c>
      <c r="G1398">
        <f>VLOOKUP(A1398, ProductsOfOrder!A:D, 4, FALSE)</f>
        <v>2394000</v>
      </c>
      <c r="H1398">
        <v>29600</v>
      </c>
      <c r="I1398" t="s">
        <v>261</v>
      </c>
      <c r="J1398" s="13">
        <f>VLOOKUP(A1398, ProductsOfOrder!A:D, 4, FALSE) +H1398-VLOOKUP(A1398, ProductsOfOrder!A:D, 4, FALSE) *I1398</f>
        <v>2208140</v>
      </c>
    </row>
    <row r="1399" spans="1:10" x14ac:dyDescent="0.3">
      <c r="A1399" t="s">
        <v>3425</v>
      </c>
      <c r="B1399" t="s">
        <v>1321</v>
      </c>
      <c r="C1399" t="s">
        <v>2832</v>
      </c>
      <c r="D1399" t="s">
        <v>1073</v>
      </c>
      <c r="E1399" t="s">
        <v>214</v>
      </c>
      <c r="F1399" t="s">
        <v>1440</v>
      </c>
      <c r="G1399">
        <f>VLOOKUP(A1399, ProductsOfOrder!A:D, 4, FALSE)</f>
        <v>319900000</v>
      </c>
      <c r="H1399">
        <v>21604</v>
      </c>
      <c r="I1399" t="s">
        <v>242</v>
      </c>
      <c r="J1399" s="13">
        <f>VLOOKUP(A1399, ProductsOfOrder!A:D, 4, FALSE) +H1399-VLOOKUP(A1399, ProductsOfOrder!A:D, 4, FALSE) *I1399</f>
        <v>303926604</v>
      </c>
    </row>
    <row r="1400" spans="1:10" x14ac:dyDescent="0.3">
      <c r="A1400" t="s">
        <v>3426</v>
      </c>
      <c r="B1400" t="s">
        <v>1409</v>
      </c>
      <c r="C1400" t="s">
        <v>375</v>
      </c>
      <c r="D1400" t="s">
        <v>1030</v>
      </c>
      <c r="E1400" t="s">
        <v>214</v>
      </c>
      <c r="F1400" t="s">
        <v>1460</v>
      </c>
      <c r="G1400">
        <f>VLOOKUP(A1400, ProductsOfOrder!A:D, 4, FALSE)</f>
        <v>621000</v>
      </c>
      <c r="H1400">
        <v>15089</v>
      </c>
      <c r="I1400" t="s">
        <v>230</v>
      </c>
      <c r="J1400" s="13">
        <f>VLOOKUP(A1400, ProductsOfOrder!A:D, 4, FALSE) +H1400-VLOOKUP(A1400, ProductsOfOrder!A:D, 4, FALSE) *I1400</f>
        <v>586409</v>
      </c>
    </row>
    <row r="1401" spans="1:10" x14ac:dyDescent="0.3">
      <c r="A1401" t="s">
        <v>3427</v>
      </c>
      <c r="B1401" t="s">
        <v>1253</v>
      </c>
      <c r="C1401" t="s">
        <v>2257</v>
      </c>
      <c r="D1401" t="s">
        <v>1118</v>
      </c>
      <c r="E1401" t="s">
        <v>214</v>
      </c>
      <c r="F1401" t="s">
        <v>1443</v>
      </c>
      <c r="G1401">
        <f>VLOOKUP(A1401, ProductsOfOrder!A:D, 4, FALSE)</f>
        <v>450000</v>
      </c>
      <c r="H1401">
        <v>44387</v>
      </c>
      <c r="I1401" t="s">
        <v>261</v>
      </c>
      <c r="J1401" s="13">
        <f>VLOOKUP(A1401, ProductsOfOrder!A:D, 4, FALSE) +H1401-VLOOKUP(A1401, ProductsOfOrder!A:D, 4, FALSE) *I1401</f>
        <v>453887</v>
      </c>
    </row>
    <row r="1402" spans="1:10" x14ac:dyDescent="0.3">
      <c r="A1402" t="s">
        <v>3428</v>
      </c>
      <c r="B1402" t="s">
        <v>1421</v>
      </c>
      <c r="C1402" t="s">
        <v>3166</v>
      </c>
      <c r="D1402" t="s">
        <v>2155</v>
      </c>
      <c r="E1402" t="s">
        <v>220</v>
      </c>
      <c r="F1402" t="s">
        <v>1443</v>
      </c>
      <c r="G1402">
        <f>VLOOKUP(A1402, ProductsOfOrder!A:D, 4, FALSE)</f>
        <v>400000</v>
      </c>
      <c r="H1402">
        <v>27855</v>
      </c>
      <c r="I1402" t="s">
        <v>216</v>
      </c>
      <c r="J1402" s="13">
        <f>VLOOKUP(A1402, ProductsOfOrder!A:D, 4, FALSE) +H1402-VLOOKUP(A1402, ProductsOfOrder!A:D, 4, FALSE) *I1402</f>
        <v>419855</v>
      </c>
    </row>
    <row r="1403" spans="1:10" x14ac:dyDescent="0.3">
      <c r="A1403" t="s">
        <v>3429</v>
      </c>
      <c r="B1403" t="s">
        <v>1425</v>
      </c>
      <c r="C1403" t="s">
        <v>2763</v>
      </c>
      <c r="D1403" t="s">
        <v>1079</v>
      </c>
      <c r="E1403" t="s">
        <v>214</v>
      </c>
      <c r="F1403" t="s">
        <v>1440</v>
      </c>
      <c r="G1403">
        <f>VLOOKUP(A1403, ProductsOfOrder!A:D, 4, FALSE)</f>
        <v>9288000</v>
      </c>
      <c r="H1403">
        <v>34520</v>
      </c>
      <c r="I1403" t="s">
        <v>226</v>
      </c>
      <c r="J1403" s="13">
        <f>VLOOKUP(A1403, ProductsOfOrder!A:D, 4, FALSE) +H1403-VLOOKUP(A1403, ProductsOfOrder!A:D, 4, FALSE) *I1403</f>
        <v>8672360</v>
      </c>
    </row>
    <row r="1404" spans="1:10" x14ac:dyDescent="0.3">
      <c r="A1404" t="s">
        <v>3430</v>
      </c>
      <c r="B1404" t="s">
        <v>1398</v>
      </c>
      <c r="C1404" t="s">
        <v>2154</v>
      </c>
      <c r="D1404" t="s">
        <v>988</v>
      </c>
      <c r="E1404" t="s">
        <v>220</v>
      </c>
      <c r="F1404" t="s">
        <v>1442</v>
      </c>
      <c r="G1404">
        <f>VLOOKUP(A1404, ProductsOfOrder!A:D, 4, FALSE)</f>
        <v>897000</v>
      </c>
      <c r="H1404">
        <v>37648</v>
      </c>
      <c r="I1404" t="s">
        <v>238</v>
      </c>
      <c r="J1404" s="13">
        <f>VLOOKUP(A1404, ProductsOfOrder!A:D, 4, FALSE) +H1404-VLOOKUP(A1404, ProductsOfOrder!A:D, 4, FALSE) *I1404</f>
        <v>907738</v>
      </c>
    </row>
    <row r="1405" spans="1:10" x14ac:dyDescent="0.3">
      <c r="A1405" t="s">
        <v>3431</v>
      </c>
      <c r="B1405" t="s">
        <v>1090</v>
      </c>
      <c r="C1405" t="s">
        <v>2981</v>
      </c>
      <c r="D1405" t="s">
        <v>1124</v>
      </c>
      <c r="E1405" t="s">
        <v>214</v>
      </c>
      <c r="F1405" t="s">
        <v>1447</v>
      </c>
      <c r="G1405">
        <f>VLOOKUP(A1405, ProductsOfOrder!A:D, 4, FALSE)</f>
        <v>350000</v>
      </c>
      <c r="H1405">
        <v>22377</v>
      </c>
      <c r="I1405" t="s">
        <v>226</v>
      </c>
      <c r="J1405" s="13">
        <f>VLOOKUP(A1405, ProductsOfOrder!A:D, 4, FALSE) +H1405-VLOOKUP(A1405, ProductsOfOrder!A:D, 4, FALSE) *I1405</f>
        <v>347877</v>
      </c>
    </row>
    <row r="1406" spans="1:10" x14ac:dyDescent="0.3">
      <c r="A1406" t="s">
        <v>3432</v>
      </c>
      <c r="B1406" t="s">
        <v>1157</v>
      </c>
      <c r="C1406" t="s">
        <v>341</v>
      </c>
      <c r="D1406" t="s">
        <v>219</v>
      </c>
      <c r="E1406" t="s">
        <v>214</v>
      </c>
      <c r="F1406" t="s">
        <v>1459</v>
      </c>
      <c r="G1406">
        <f>VLOOKUP(A1406, ProductsOfOrder!A:D, 4, FALSE)</f>
        <v>26208000</v>
      </c>
      <c r="H1406">
        <v>37857</v>
      </c>
      <c r="I1406" t="s">
        <v>242</v>
      </c>
      <c r="J1406" s="13">
        <f>VLOOKUP(A1406, ProductsOfOrder!A:D, 4, FALSE) +H1406-VLOOKUP(A1406, ProductsOfOrder!A:D, 4, FALSE) *I1406</f>
        <v>24935457</v>
      </c>
    </row>
    <row r="1407" spans="1:10" x14ac:dyDescent="0.3">
      <c r="A1407" t="s">
        <v>3433</v>
      </c>
      <c r="B1407" t="s">
        <v>998</v>
      </c>
      <c r="C1407" t="s">
        <v>2313</v>
      </c>
      <c r="D1407" t="s">
        <v>1075</v>
      </c>
      <c r="E1407" t="s">
        <v>214</v>
      </c>
      <c r="F1407" t="s">
        <v>1457</v>
      </c>
      <c r="G1407">
        <f>VLOOKUP(A1407, ProductsOfOrder!A:D, 4, FALSE)</f>
        <v>2990000</v>
      </c>
      <c r="H1407">
        <v>30179</v>
      </c>
      <c r="I1407" t="s">
        <v>298</v>
      </c>
      <c r="J1407" s="13">
        <f>VLOOKUP(A1407, ProductsOfOrder!A:D, 4, FALSE) +H1407-VLOOKUP(A1407, ProductsOfOrder!A:D, 4, FALSE) *I1407</f>
        <v>2721179</v>
      </c>
    </row>
    <row r="1408" spans="1:10" x14ac:dyDescent="0.3">
      <c r="A1408" t="s">
        <v>3434</v>
      </c>
      <c r="B1408" t="s">
        <v>1101</v>
      </c>
      <c r="C1408" t="s">
        <v>2318</v>
      </c>
      <c r="D1408" t="s">
        <v>326</v>
      </c>
      <c r="E1408" t="s">
        <v>214</v>
      </c>
      <c r="F1408" t="s">
        <v>1456</v>
      </c>
      <c r="G1408">
        <f>VLOOKUP(A1408, ProductsOfOrder!A:D, 4, FALSE)</f>
        <v>74970000</v>
      </c>
      <c r="H1408">
        <v>43858</v>
      </c>
      <c r="I1408" t="s">
        <v>216</v>
      </c>
      <c r="J1408" s="13">
        <f>VLOOKUP(A1408, ProductsOfOrder!A:D, 4, FALSE) +H1408-VLOOKUP(A1408, ProductsOfOrder!A:D, 4, FALSE) *I1408</f>
        <v>73514458</v>
      </c>
    </row>
    <row r="1409" spans="1:10" x14ac:dyDescent="0.3">
      <c r="A1409" t="s">
        <v>3435</v>
      </c>
      <c r="B1409" t="s">
        <v>976</v>
      </c>
      <c r="C1409" t="s">
        <v>2304</v>
      </c>
      <c r="D1409" t="s">
        <v>1032</v>
      </c>
      <c r="E1409" t="s">
        <v>220</v>
      </c>
      <c r="F1409" t="s">
        <v>1445</v>
      </c>
      <c r="G1409">
        <f>VLOOKUP(A1409, ProductsOfOrder!A:D, 4, FALSE)</f>
        <v>1000000</v>
      </c>
      <c r="H1409">
        <v>16377</v>
      </c>
      <c r="I1409" t="s">
        <v>261</v>
      </c>
      <c r="J1409" s="13">
        <f>VLOOKUP(A1409, ProductsOfOrder!A:D, 4, FALSE) +H1409-VLOOKUP(A1409, ProductsOfOrder!A:D, 4, FALSE) *I1409</f>
        <v>926377</v>
      </c>
    </row>
    <row r="1410" spans="1:10" x14ac:dyDescent="0.3">
      <c r="A1410" t="s">
        <v>3436</v>
      </c>
      <c r="B1410" t="s">
        <v>1401</v>
      </c>
      <c r="C1410" t="s">
        <v>395</v>
      </c>
      <c r="D1410" t="s">
        <v>281</v>
      </c>
      <c r="E1410" t="s">
        <v>214</v>
      </c>
      <c r="F1410" t="s">
        <v>1450</v>
      </c>
      <c r="G1410">
        <f>VLOOKUP(A1410, ProductsOfOrder!A:D, 4, FALSE)</f>
        <v>400000</v>
      </c>
      <c r="H1410">
        <v>24260</v>
      </c>
      <c r="I1410" t="s">
        <v>284</v>
      </c>
      <c r="J1410" s="13">
        <f>VLOOKUP(A1410, ProductsOfOrder!A:D, 4, FALSE) +H1410-VLOOKUP(A1410, ProductsOfOrder!A:D, 4, FALSE) *I1410</f>
        <v>408260</v>
      </c>
    </row>
    <row r="1411" spans="1:10" x14ac:dyDescent="0.3">
      <c r="A1411" t="s">
        <v>3437</v>
      </c>
      <c r="B1411" t="s">
        <v>1163</v>
      </c>
      <c r="C1411" t="s">
        <v>2259</v>
      </c>
      <c r="D1411" t="s">
        <v>1150</v>
      </c>
      <c r="E1411" t="s">
        <v>220</v>
      </c>
      <c r="F1411" t="s">
        <v>1460</v>
      </c>
      <c r="G1411">
        <f>VLOOKUP(A1411, ProductsOfOrder!A:D, 4, FALSE)</f>
        <v>159950000</v>
      </c>
      <c r="H1411">
        <v>20986</v>
      </c>
      <c r="I1411" t="s">
        <v>298</v>
      </c>
      <c r="J1411" s="13">
        <f>VLOOKUP(A1411, ProductsOfOrder!A:D, 4, FALSE) +H1411-VLOOKUP(A1411, ProductsOfOrder!A:D, 4, FALSE) *I1411</f>
        <v>143975986</v>
      </c>
    </row>
    <row r="1412" spans="1:10" x14ac:dyDescent="0.3">
      <c r="A1412" t="s">
        <v>3438</v>
      </c>
      <c r="B1412" t="s">
        <v>973</v>
      </c>
      <c r="C1412" t="s">
        <v>3439</v>
      </c>
      <c r="D1412" t="s">
        <v>995</v>
      </c>
      <c r="E1412" t="s">
        <v>214</v>
      </c>
      <c r="F1412" t="s">
        <v>1463</v>
      </c>
      <c r="G1412">
        <f>VLOOKUP(A1412, ProductsOfOrder!A:D, 4, FALSE)</f>
        <v>2928000</v>
      </c>
      <c r="H1412">
        <v>25830</v>
      </c>
      <c r="I1412" t="s">
        <v>242</v>
      </c>
      <c r="J1412" s="13">
        <f>VLOOKUP(A1412, ProductsOfOrder!A:D, 4, FALSE) +H1412-VLOOKUP(A1412, ProductsOfOrder!A:D, 4, FALSE) *I1412</f>
        <v>2807430</v>
      </c>
    </row>
    <row r="1413" spans="1:10" x14ac:dyDescent="0.3">
      <c r="A1413" t="s">
        <v>3440</v>
      </c>
      <c r="B1413" t="s">
        <v>1012</v>
      </c>
      <c r="C1413" t="s">
        <v>2187</v>
      </c>
      <c r="D1413" t="s">
        <v>1071</v>
      </c>
      <c r="E1413" t="s">
        <v>220</v>
      </c>
      <c r="F1413" t="s">
        <v>1442</v>
      </c>
      <c r="G1413">
        <f>VLOOKUP(A1413, ProductsOfOrder!A:D, 4, FALSE)</f>
        <v>223920000</v>
      </c>
      <c r="H1413">
        <v>36937</v>
      </c>
      <c r="I1413" t="s">
        <v>222</v>
      </c>
      <c r="J1413" s="13">
        <f>VLOOKUP(A1413, ProductsOfOrder!A:D, 4, FALSE) +H1413-VLOOKUP(A1413, ProductsOfOrder!A:D, 4, FALSE) *I1413</f>
        <v>210521737</v>
      </c>
    </row>
    <row r="1414" spans="1:10" x14ac:dyDescent="0.3">
      <c r="A1414" t="s">
        <v>3441</v>
      </c>
      <c r="B1414" t="s">
        <v>1247</v>
      </c>
      <c r="C1414" t="s">
        <v>2356</v>
      </c>
      <c r="D1414" t="s">
        <v>1030</v>
      </c>
      <c r="E1414" t="s">
        <v>214</v>
      </c>
      <c r="F1414" t="s">
        <v>1449</v>
      </c>
      <c r="G1414">
        <f>VLOOKUP(A1414, ProductsOfOrder!A:D, 4, FALSE)</f>
        <v>143960000</v>
      </c>
      <c r="H1414">
        <v>40849</v>
      </c>
      <c r="I1414" t="s">
        <v>238</v>
      </c>
      <c r="J1414" s="13">
        <f>VLOOKUP(A1414, ProductsOfOrder!A:D, 4, FALSE) +H1414-VLOOKUP(A1414, ProductsOfOrder!A:D, 4, FALSE) *I1414</f>
        <v>139682049</v>
      </c>
    </row>
    <row r="1415" spans="1:10" x14ac:dyDescent="0.3">
      <c r="A1415" t="s">
        <v>3442</v>
      </c>
      <c r="B1415" t="s">
        <v>1315</v>
      </c>
      <c r="C1415" t="s">
        <v>313</v>
      </c>
      <c r="D1415" t="s">
        <v>1079</v>
      </c>
      <c r="E1415" t="s">
        <v>220</v>
      </c>
      <c r="F1415" t="s">
        <v>1461</v>
      </c>
      <c r="G1415">
        <f>VLOOKUP(A1415, ProductsOfOrder!A:D, 4, FALSE)</f>
        <v>11284000</v>
      </c>
      <c r="H1415">
        <v>33485</v>
      </c>
      <c r="I1415" t="s">
        <v>238</v>
      </c>
      <c r="J1415" s="13">
        <f>VLOOKUP(A1415, ProductsOfOrder!A:D, 4, FALSE) +H1415-VLOOKUP(A1415, ProductsOfOrder!A:D, 4, FALSE) *I1415</f>
        <v>10978965</v>
      </c>
    </row>
    <row r="1416" spans="1:10" x14ac:dyDescent="0.3">
      <c r="A1416" t="s">
        <v>3443</v>
      </c>
      <c r="B1416" t="s">
        <v>1109</v>
      </c>
      <c r="C1416" t="s">
        <v>2302</v>
      </c>
      <c r="D1416" t="s">
        <v>984</v>
      </c>
      <c r="E1416" t="s">
        <v>220</v>
      </c>
      <c r="F1416" t="s">
        <v>1453</v>
      </c>
      <c r="G1416">
        <f>VLOOKUP(A1416, ProductsOfOrder!A:D, 4, FALSE)</f>
        <v>341910000</v>
      </c>
      <c r="H1416">
        <v>20755</v>
      </c>
      <c r="I1416" t="s">
        <v>238</v>
      </c>
      <c r="J1416" s="13">
        <f>VLOOKUP(A1416, ProductsOfOrder!A:D, 4, FALSE) +H1416-VLOOKUP(A1416, ProductsOfOrder!A:D, 4, FALSE) *I1416</f>
        <v>331673455</v>
      </c>
    </row>
    <row r="1417" spans="1:10" x14ac:dyDescent="0.3">
      <c r="A1417" t="s">
        <v>3444</v>
      </c>
      <c r="B1417" t="s">
        <v>1087</v>
      </c>
      <c r="C1417" t="s">
        <v>2306</v>
      </c>
      <c r="D1417" t="s">
        <v>1032</v>
      </c>
      <c r="E1417" t="s">
        <v>214</v>
      </c>
      <c r="F1417" t="s">
        <v>1451</v>
      </c>
      <c r="G1417">
        <f>VLOOKUP(A1417, ProductsOfOrder!A:D, 4, FALSE)</f>
        <v>209930000</v>
      </c>
      <c r="H1417">
        <v>35862</v>
      </c>
      <c r="I1417" t="s">
        <v>242</v>
      </c>
      <c r="J1417" s="13">
        <f>VLOOKUP(A1417, ProductsOfOrder!A:D, 4, FALSE) +H1417-VLOOKUP(A1417, ProductsOfOrder!A:D, 4, FALSE) *I1417</f>
        <v>199469362</v>
      </c>
    </row>
    <row r="1418" spans="1:10" x14ac:dyDescent="0.3">
      <c r="A1418" t="s">
        <v>3445</v>
      </c>
      <c r="B1418" t="s">
        <v>1264</v>
      </c>
      <c r="C1418" t="s">
        <v>401</v>
      </c>
      <c r="D1418" t="s">
        <v>356</v>
      </c>
      <c r="E1418" t="s">
        <v>214</v>
      </c>
      <c r="F1418" t="s">
        <v>1457</v>
      </c>
      <c r="G1418">
        <f>VLOOKUP(A1418, ProductsOfOrder!A:D, 4, FALSE)</f>
        <v>200000</v>
      </c>
      <c r="H1418">
        <v>42696</v>
      </c>
      <c r="I1418" t="s">
        <v>216</v>
      </c>
      <c r="J1418" s="13">
        <f>VLOOKUP(A1418, ProductsOfOrder!A:D, 4, FALSE) +H1418-VLOOKUP(A1418, ProductsOfOrder!A:D, 4, FALSE) *I1418</f>
        <v>238696</v>
      </c>
    </row>
    <row r="1419" spans="1:10" x14ac:dyDescent="0.3">
      <c r="A1419" t="s">
        <v>3446</v>
      </c>
      <c r="B1419" t="s">
        <v>1040</v>
      </c>
      <c r="C1419" t="s">
        <v>2372</v>
      </c>
      <c r="D1419" t="s">
        <v>1073</v>
      </c>
      <c r="E1419" t="s">
        <v>214</v>
      </c>
      <c r="F1419" t="s">
        <v>1443</v>
      </c>
      <c r="G1419">
        <f>VLOOKUP(A1419, ProductsOfOrder!A:D, 4, FALSE)</f>
        <v>8000</v>
      </c>
      <c r="H1419">
        <v>41327</v>
      </c>
      <c r="I1419" t="s">
        <v>216</v>
      </c>
      <c r="J1419" s="13">
        <f>VLOOKUP(A1419, ProductsOfOrder!A:D, 4, FALSE) +H1419-VLOOKUP(A1419, ProductsOfOrder!A:D, 4, FALSE) *I1419</f>
        <v>49167</v>
      </c>
    </row>
    <row r="1420" spans="1:10" x14ac:dyDescent="0.3">
      <c r="A1420" t="s">
        <v>3447</v>
      </c>
      <c r="B1420" t="s">
        <v>1418</v>
      </c>
      <c r="C1420" t="s">
        <v>2246</v>
      </c>
      <c r="D1420" t="s">
        <v>1162</v>
      </c>
      <c r="E1420" t="s">
        <v>220</v>
      </c>
      <c r="F1420" t="s">
        <v>1454</v>
      </c>
      <c r="G1420">
        <f>VLOOKUP(A1420, ProductsOfOrder!A:D, 4, FALSE)</f>
        <v>299000</v>
      </c>
      <c r="H1420">
        <v>23555</v>
      </c>
      <c r="I1420" t="s">
        <v>226</v>
      </c>
      <c r="J1420" s="13">
        <f>VLOOKUP(A1420, ProductsOfOrder!A:D, 4, FALSE) +H1420-VLOOKUP(A1420, ProductsOfOrder!A:D, 4, FALSE) *I1420</f>
        <v>301625</v>
      </c>
    </row>
    <row r="1421" spans="1:10" x14ac:dyDescent="0.3">
      <c r="A1421" t="s">
        <v>3448</v>
      </c>
      <c r="B1421" t="s">
        <v>1283</v>
      </c>
      <c r="C1421" t="s">
        <v>2703</v>
      </c>
      <c r="D1421" t="s">
        <v>975</v>
      </c>
      <c r="E1421" t="s">
        <v>220</v>
      </c>
      <c r="F1421" t="s">
        <v>1445</v>
      </c>
      <c r="G1421">
        <f>VLOOKUP(A1421, ProductsOfOrder!A:D, 4, FALSE)</f>
        <v>1400000</v>
      </c>
      <c r="H1421">
        <v>21077</v>
      </c>
      <c r="I1421" t="s">
        <v>261</v>
      </c>
      <c r="J1421" s="13">
        <f>VLOOKUP(A1421, ProductsOfOrder!A:D, 4, FALSE) +H1421-VLOOKUP(A1421, ProductsOfOrder!A:D, 4, FALSE) *I1421</f>
        <v>1295077</v>
      </c>
    </row>
    <row r="1422" spans="1:10" x14ac:dyDescent="0.3">
      <c r="A1422" t="s">
        <v>3449</v>
      </c>
      <c r="B1422" t="s">
        <v>1059</v>
      </c>
      <c r="C1422" t="s">
        <v>2284</v>
      </c>
      <c r="D1422" t="s">
        <v>988</v>
      </c>
      <c r="E1422" t="s">
        <v>220</v>
      </c>
      <c r="F1422" t="s">
        <v>1449</v>
      </c>
      <c r="G1422">
        <f>VLOOKUP(A1422, ProductsOfOrder!A:D, 4, FALSE)</f>
        <v>2216000</v>
      </c>
      <c r="H1422">
        <v>31901</v>
      </c>
      <c r="I1422" t="s">
        <v>284</v>
      </c>
      <c r="J1422" s="13">
        <f>VLOOKUP(A1422, ProductsOfOrder!A:D, 4, FALSE) +H1422-VLOOKUP(A1422, ProductsOfOrder!A:D, 4, FALSE) *I1422</f>
        <v>2159261</v>
      </c>
    </row>
    <row r="1423" spans="1:10" x14ac:dyDescent="0.3">
      <c r="A1423" t="s">
        <v>3450</v>
      </c>
      <c r="B1423" t="s">
        <v>976</v>
      </c>
      <c r="C1423" t="s">
        <v>2220</v>
      </c>
      <c r="D1423" t="s">
        <v>1004</v>
      </c>
      <c r="E1423" t="s">
        <v>220</v>
      </c>
      <c r="F1423" t="s">
        <v>1449</v>
      </c>
      <c r="G1423">
        <f>VLOOKUP(A1423, ProductsOfOrder!A:D, 4, FALSE)</f>
        <v>2241000</v>
      </c>
      <c r="H1423">
        <v>29024</v>
      </c>
      <c r="I1423" t="s">
        <v>242</v>
      </c>
      <c r="J1423" s="13">
        <f>VLOOKUP(A1423, ProductsOfOrder!A:D, 4, FALSE) +H1423-VLOOKUP(A1423, ProductsOfOrder!A:D, 4, FALSE) *I1423</f>
        <v>2157974</v>
      </c>
    </row>
    <row r="1424" spans="1:10" x14ac:dyDescent="0.3">
      <c r="A1424" t="s">
        <v>3451</v>
      </c>
      <c r="B1424" t="s">
        <v>1104</v>
      </c>
      <c r="C1424" t="s">
        <v>445</v>
      </c>
      <c r="D1424" t="s">
        <v>997</v>
      </c>
      <c r="E1424" t="s">
        <v>214</v>
      </c>
      <c r="F1424" t="s">
        <v>1451</v>
      </c>
      <c r="G1424">
        <f>VLOOKUP(A1424, ProductsOfOrder!A:D, 4, FALSE)</f>
        <v>287910000</v>
      </c>
      <c r="H1424">
        <v>15765</v>
      </c>
      <c r="I1424" t="s">
        <v>275</v>
      </c>
      <c r="J1424" s="13">
        <f>VLOOKUP(A1424, ProductsOfOrder!A:D, 4, FALSE) +H1424-VLOOKUP(A1424, ProductsOfOrder!A:D, 4, FALSE) *I1424</f>
        <v>285046665</v>
      </c>
    </row>
    <row r="1425" spans="1:10" x14ac:dyDescent="0.3">
      <c r="A1425" t="s">
        <v>3452</v>
      </c>
      <c r="B1425" t="s">
        <v>1213</v>
      </c>
      <c r="C1425" t="s">
        <v>397</v>
      </c>
      <c r="D1425" t="s">
        <v>1055</v>
      </c>
      <c r="E1425" t="s">
        <v>214</v>
      </c>
      <c r="F1425" t="s">
        <v>1450</v>
      </c>
      <c r="G1425">
        <f>VLOOKUP(A1425, ProductsOfOrder!A:D, 4, FALSE)</f>
        <v>100000</v>
      </c>
      <c r="H1425">
        <v>30144</v>
      </c>
      <c r="I1425" t="s">
        <v>261</v>
      </c>
      <c r="J1425" s="13">
        <f>VLOOKUP(A1425, ProductsOfOrder!A:D, 4, FALSE) +H1425-VLOOKUP(A1425, ProductsOfOrder!A:D, 4, FALSE) *I1425</f>
        <v>121144</v>
      </c>
    </row>
    <row r="1426" spans="1:10" x14ac:dyDescent="0.3">
      <c r="A1426" t="s">
        <v>3453</v>
      </c>
      <c r="B1426" t="s">
        <v>1201</v>
      </c>
      <c r="C1426" t="s">
        <v>434</v>
      </c>
      <c r="D1426" t="s">
        <v>1136</v>
      </c>
      <c r="E1426" t="s">
        <v>214</v>
      </c>
      <c r="F1426" t="s">
        <v>1448</v>
      </c>
      <c r="G1426">
        <f>VLOOKUP(A1426, ProductsOfOrder!A:D, 4, FALSE)</f>
        <v>2990000</v>
      </c>
      <c r="H1426">
        <v>39741</v>
      </c>
      <c r="I1426" t="s">
        <v>261</v>
      </c>
      <c r="J1426" s="13">
        <f>VLOOKUP(A1426, ProductsOfOrder!A:D, 4, FALSE) +H1426-VLOOKUP(A1426, ProductsOfOrder!A:D, 4, FALSE) *I1426</f>
        <v>2760641</v>
      </c>
    </row>
    <row r="1427" spans="1:10" x14ac:dyDescent="0.3">
      <c r="A1427" t="s">
        <v>3454</v>
      </c>
      <c r="B1427" t="s">
        <v>1106</v>
      </c>
      <c r="C1427" t="s">
        <v>3145</v>
      </c>
      <c r="D1427" t="s">
        <v>1086</v>
      </c>
      <c r="E1427" t="s">
        <v>220</v>
      </c>
      <c r="F1427" t="s">
        <v>1462</v>
      </c>
      <c r="G1427">
        <f>VLOOKUP(A1427, ProductsOfOrder!A:D, 4, FALSE)</f>
        <v>413000</v>
      </c>
      <c r="H1427">
        <v>32265</v>
      </c>
      <c r="I1427" t="s">
        <v>230</v>
      </c>
      <c r="J1427" s="13">
        <f>VLOOKUP(A1427, ProductsOfOrder!A:D, 4, FALSE) +H1427-VLOOKUP(A1427, ProductsOfOrder!A:D, 4, FALSE) *I1427</f>
        <v>412225</v>
      </c>
    </row>
    <row r="1428" spans="1:10" x14ac:dyDescent="0.3">
      <c r="A1428" t="s">
        <v>3455</v>
      </c>
      <c r="B1428" t="s">
        <v>1360</v>
      </c>
      <c r="C1428" t="s">
        <v>2324</v>
      </c>
      <c r="D1428" t="s">
        <v>990</v>
      </c>
      <c r="E1428" t="s">
        <v>220</v>
      </c>
      <c r="F1428" t="s">
        <v>1457</v>
      </c>
      <c r="G1428">
        <f>VLOOKUP(A1428, ProductsOfOrder!A:D, 4, FALSE)</f>
        <v>5000000</v>
      </c>
      <c r="H1428">
        <v>25855</v>
      </c>
      <c r="I1428" t="s">
        <v>238</v>
      </c>
      <c r="J1428" s="13">
        <f>VLOOKUP(A1428, ProductsOfOrder!A:D, 4, FALSE) +H1428-VLOOKUP(A1428, ProductsOfOrder!A:D, 4, FALSE) *I1428</f>
        <v>4875855</v>
      </c>
    </row>
    <row r="1429" spans="1:10" x14ac:dyDescent="0.3">
      <c r="A1429" t="s">
        <v>3456</v>
      </c>
      <c r="B1429" t="s">
        <v>1306</v>
      </c>
      <c r="C1429" t="s">
        <v>2257</v>
      </c>
      <c r="D1429" t="s">
        <v>1114</v>
      </c>
      <c r="E1429" t="s">
        <v>220</v>
      </c>
      <c r="F1429" t="s">
        <v>1439</v>
      </c>
      <c r="G1429">
        <f>VLOOKUP(A1429, ProductsOfOrder!A:D, 4, FALSE)</f>
        <v>400000</v>
      </c>
      <c r="H1429">
        <v>34841</v>
      </c>
      <c r="I1429" t="s">
        <v>261</v>
      </c>
      <c r="J1429" s="13">
        <f>VLOOKUP(A1429, ProductsOfOrder!A:D, 4, FALSE) +H1429-VLOOKUP(A1429, ProductsOfOrder!A:D, 4, FALSE) *I1429</f>
        <v>398841</v>
      </c>
    </row>
    <row r="1430" spans="1:10" x14ac:dyDescent="0.3">
      <c r="A1430" t="s">
        <v>3457</v>
      </c>
      <c r="B1430" t="s">
        <v>1197</v>
      </c>
      <c r="C1430" t="s">
        <v>2352</v>
      </c>
      <c r="D1430" t="s">
        <v>978</v>
      </c>
      <c r="E1430" t="s">
        <v>220</v>
      </c>
      <c r="F1430" t="s">
        <v>1451</v>
      </c>
      <c r="G1430">
        <f>VLOOKUP(A1430, ProductsOfOrder!A:D, 4, FALSE)</f>
        <v>7320000</v>
      </c>
      <c r="H1430">
        <v>19406</v>
      </c>
      <c r="I1430" t="s">
        <v>261</v>
      </c>
      <c r="J1430" s="13">
        <f>VLOOKUP(A1430, ProductsOfOrder!A:D, 4, FALSE) +H1430-VLOOKUP(A1430, ProductsOfOrder!A:D, 4, FALSE) *I1430</f>
        <v>6680606</v>
      </c>
    </row>
    <row r="1431" spans="1:10" x14ac:dyDescent="0.3">
      <c r="A1431" t="s">
        <v>3458</v>
      </c>
      <c r="B1431" t="s">
        <v>1377</v>
      </c>
      <c r="C1431" t="s">
        <v>2331</v>
      </c>
      <c r="D1431" t="s">
        <v>1164</v>
      </c>
      <c r="E1431" t="s">
        <v>220</v>
      </c>
      <c r="F1431" t="s">
        <v>1441</v>
      </c>
      <c r="G1431">
        <f>VLOOKUP(A1431, ProductsOfOrder!A:D, 4, FALSE)</f>
        <v>350000</v>
      </c>
      <c r="H1431">
        <v>33787</v>
      </c>
      <c r="I1431" t="s">
        <v>298</v>
      </c>
      <c r="J1431" s="13">
        <f>VLOOKUP(A1431, ProductsOfOrder!A:D, 4, FALSE) +H1431-VLOOKUP(A1431, ProductsOfOrder!A:D, 4, FALSE) *I1431</f>
        <v>348787</v>
      </c>
    </row>
    <row r="1432" spans="1:10" x14ac:dyDescent="0.3">
      <c r="A1432" t="s">
        <v>3459</v>
      </c>
      <c r="B1432" t="s">
        <v>1255</v>
      </c>
      <c r="C1432" t="s">
        <v>414</v>
      </c>
      <c r="D1432" t="s">
        <v>1038</v>
      </c>
      <c r="E1432" t="s">
        <v>214</v>
      </c>
      <c r="F1432" t="s">
        <v>1444</v>
      </c>
      <c r="G1432">
        <f>VLOOKUP(A1432, ProductsOfOrder!A:D, 4, FALSE)</f>
        <v>2490000</v>
      </c>
      <c r="H1432">
        <v>38816</v>
      </c>
      <c r="I1432" t="s">
        <v>284</v>
      </c>
      <c r="J1432" s="13">
        <f>VLOOKUP(A1432, ProductsOfOrder!A:D, 4, FALSE) +H1432-VLOOKUP(A1432, ProductsOfOrder!A:D, 4, FALSE) *I1432</f>
        <v>2429216</v>
      </c>
    </row>
    <row r="1433" spans="1:10" x14ac:dyDescent="0.3">
      <c r="A1433" t="s">
        <v>3460</v>
      </c>
      <c r="B1433" t="s">
        <v>1159</v>
      </c>
      <c r="C1433" t="s">
        <v>2283</v>
      </c>
      <c r="D1433" t="s">
        <v>219</v>
      </c>
      <c r="E1433" t="s">
        <v>220</v>
      </c>
      <c r="F1433" t="s">
        <v>1456</v>
      </c>
      <c r="G1433">
        <f>VLOOKUP(A1433, ProductsOfOrder!A:D, 4, FALSE)</f>
        <v>119960000</v>
      </c>
      <c r="H1433">
        <v>22796</v>
      </c>
      <c r="I1433" t="s">
        <v>216</v>
      </c>
      <c r="J1433" s="13">
        <f>VLOOKUP(A1433, ProductsOfOrder!A:D, 4, FALSE) +H1433-VLOOKUP(A1433, ProductsOfOrder!A:D, 4, FALSE) *I1433</f>
        <v>117583596</v>
      </c>
    </row>
    <row r="1434" spans="1:10" x14ac:dyDescent="0.3">
      <c r="A1434" t="s">
        <v>3461</v>
      </c>
      <c r="B1434" t="s">
        <v>1399</v>
      </c>
      <c r="C1434" t="s">
        <v>3462</v>
      </c>
      <c r="D1434" t="s">
        <v>237</v>
      </c>
      <c r="E1434" t="s">
        <v>214</v>
      </c>
      <c r="F1434" t="s">
        <v>1439</v>
      </c>
      <c r="G1434">
        <f>VLOOKUP(A1434, ProductsOfOrder!A:D, 4, FALSE)</f>
        <v>4500000</v>
      </c>
      <c r="H1434">
        <v>39896</v>
      </c>
      <c r="I1434" t="s">
        <v>216</v>
      </c>
      <c r="J1434" s="13">
        <f>VLOOKUP(A1434, ProductsOfOrder!A:D, 4, FALSE) +H1434-VLOOKUP(A1434, ProductsOfOrder!A:D, 4, FALSE) *I1434</f>
        <v>4449896</v>
      </c>
    </row>
    <row r="1435" spans="1:10" x14ac:dyDescent="0.3">
      <c r="A1435" t="s">
        <v>3463</v>
      </c>
      <c r="B1435" t="s">
        <v>1000</v>
      </c>
      <c r="C1435" t="s">
        <v>2251</v>
      </c>
      <c r="D1435" t="s">
        <v>1136</v>
      </c>
      <c r="E1435" t="s">
        <v>214</v>
      </c>
      <c r="F1435" t="s">
        <v>1444</v>
      </c>
      <c r="G1435">
        <f>VLOOKUP(A1435, ProductsOfOrder!A:D, 4, FALSE)</f>
        <v>195930000</v>
      </c>
      <c r="H1435">
        <v>21901</v>
      </c>
      <c r="I1435" t="s">
        <v>222</v>
      </c>
      <c r="J1435" s="13">
        <f>VLOOKUP(A1435, ProductsOfOrder!A:D, 4, FALSE) +H1435-VLOOKUP(A1435, ProductsOfOrder!A:D, 4, FALSE) *I1435</f>
        <v>184196101</v>
      </c>
    </row>
    <row r="1436" spans="1:10" x14ac:dyDescent="0.3">
      <c r="A1436" t="s">
        <v>3464</v>
      </c>
      <c r="B1436" t="s">
        <v>976</v>
      </c>
      <c r="C1436" t="s">
        <v>2173</v>
      </c>
      <c r="D1436" t="s">
        <v>999</v>
      </c>
      <c r="E1436" t="s">
        <v>214</v>
      </c>
      <c r="F1436" t="s">
        <v>1457</v>
      </c>
      <c r="G1436">
        <f>VLOOKUP(A1436, ProductsOfOrder!A:D, 4, FALSE)</f>
        <v>1494000</v>
      </c>
      <c r="H1436">
        <v>31727</v>
      </c>
      <c r="I1436" t="s">
        <v>298</v>
      </c>
      <c r="J1436" s="13">
        <f>VLOOKUP(A1436, ProductsOfOrder!A:D, 4, FALSE) +H1436-VLOOKUP(A1436, ProductsOfOrder!A:D, 4, FALSE) *I1436</f>
        <v>1376327</v>
      </c>
    </row>
    <row r="1437" spans="1:10" x14ac:dyDescent="0.3">
      <c r="A1437" t="s">
        <v>3465</v>
      </c>
      <c r="B1437" t="s">
        <v>1380</v>
      </c>
      <c r="C1437" t="s">
        <v>2217</v>
      </c>
      <c r="D1437" t="s">
        <v>1009</v>
      </c>
      <c r="E1437" t="s">
        <v>220</v>
      </c>
      <c r="F1437" t="s">
        <v>1445</v>
      </c>
      <c r="G1437">
        <f>VLOOKUP(A1437, ProductsOfOrder!A:D, 4, FALSE)</f>
        <v>199950000</v>
      </c>
      <c r="H1437">
        <v>16615</v>
      </c>
      <c r="I1437" t="s">
        <v>222</v>
      </c>
      <c r="J1437" s="13">
        <f>VLOOKUP(A1437, ProductsOfOrder!A:D, 4, FALSE) +H1437-VLOOKUP(A1437, ProductsOfOrder!A:D, 4, FALSE) *I1437</f>
        <v>187969615</v>
      </c>
    </row>
    <row r="1438" spans="1:10" x14ac:dyDescent="0.3">
      <c r="A1438" t="s">
        <v>3466</v>
      </c>
      <c r="B1438" t="s">
        <v>1239</v>
      </c>
      <c r="C1438" t="s">
        <v>443</v>
      </c>
      <c r="D1438" t="s">
        <v>1055</v>
      </c>
      <c r="E1438" t="s">
        <v>214</v>
      </c>
      <c r="F1438" t="s">
        <v>1451</v>
      </c>
      <c r="G1438">
        <f>VLOOKUP(A1438, ProductsOfOrder!A:D, 4, FALSE)</f>
        <v>1592000</v>
      </c>
      <c r="H1438">
        <v>27125</v>
      </c>
      <c r="I1438" t="s">
        <v>222</v>
      </c>
      <c r="J1438" s="13">
        <f>VLOOKUP(A1438, ProductsOfOrder!A:D, 4, FALSE) +H1438-VLOOKUP(A1438, ProductsOfOrder!A:D, 4, FALSE) *I1438</f>
        <v>1523605</v>
      </c>
    </row>
    <row r="1439" spans="1:10" x14ac:dyDescent="0.3">
      <c r="A1439" t="s">
        <v>3467</v>
      </c>
      <c r="B1439" t="s">
        <v>1399</v>
      </c>
      <c r="C1439" t="s">
        <v>2288</v>
      </c>
      <c r="D1439" t="s">
        <v>1020</v>
      </c>
      <c r="E1439" t="s">
        <v>214</v>
      </c>
      <c r="F1439" t="s">
        <v>1455</v>
      </c>
      <c r="G1439">
        <f>VLOOKUP(A1439, ProductsOfOrder!A:D, 4, FALSE)</f>
        <v>1198000</v>
      </c>
      <c r="H1439">
        <v>19309</v>
      </c>
      <c r="I1439" t="s">
        <v>242</v>
      </c>
      <c r="J1439" s="13">
        <f>VLOOKUP(A1439, ProductsOfOrder!A:D, 4, FALSE) +H1439-VLOOKUP(A1439, ProductsOfOrder!A:D, 4, FALSE) *I1439</f>
        <v>1157409</v>
      </c>
    </row>
    <row r="1440" spans="1:10" x14ac:dyDescent="0.3">
      <c r="A1440" t="s">
        <v>3468</v>
      </c>
      <c r="B1440" t="s">
        <v>1181</v>
      </c>
      <c r="C1440" t="s">
        <v>2563</v>
      </c>
      <c r="D1440" t="s">
        <v>995</v>
      </c>
      <c r="E1440" t="s">
        <v>214</v>
      </c>
      <c r="F1440" t="s">
        <v>1444</v>
      </c>
      <c r="G1440">
        <f>VLOOKUP(A1440, ProductsOfOrder!A:D, 4, FALSE)</f>
        <v>199000</v>
      </c>
      <c r="H1440">
        <v>22267</v>
      </c>
      <c r="I1440" t="s">
        <v>275</v>
      </c>
      <c r="J1440" s="13">
        <f>VLOOKUP(A1440, ProductsOfOrder!A:D, 4, FALSE) +H1440-VLOOKUP(A1440, ProductsOfOrder!A:D, 4, FALSE) *I1440</f>
        <v>219277</v>
      </c>
    </row>
    <row r="1441" spans="1:10" x14ac:dyDescent="0.3">
      <c r="A1441" t="s">
        <v>3469</v>
      </c>
      <c r="B1441" t="s">
        <v>1194</v>
      </c>
      <c r="C1441" t="s">
        <v>2266</v>
      </c>
      <c r="D1441" t="s">
        <v>251</v>
      </c>
      <c r="E1441" t="s">
        <v>220</v>
      </c>
      <c r="F1441" t="s">
        <v>1444</v>
      </c>
      <c r="G1441">
        <f>VLOOKUP(A1441, ProductsOfOrder!A:D, 4, FALSE)</f>
        <v>747000</v>
      </c>
      <c r="H1441">
        <v>41757</v>
      </c>
      <c r="I1441" t="s">
        <v>222</v>
      </c>
      <c r="J1441" s="13">
        <f>VLOOKUP(A1441, ProductsOfOrder!A:D, 4, FALSE) +H1441-VLOOKUP(A1441, ProductsOfOrder!A:D, 4, FALSE) *I1441</f>
        <v>743937</v>
      </c>
    </row>
    <row r="1442" spans="1:10" x14ac:dyDescent="0.3">
      <c r="A1442" t="s">
        <v>3470</v>
      </c>
      <c r="B1442" t="s">
        <v>1356</v>
      </c>
      <c r="C1442" t="s">
        <v>3462</v>
      </c>
      <c r="D1442" t="s">
        <v>1079</v>
      </c>
      <c r="E1442" t="s">
        <v>214</v>
      </c>
      <c r="F1442" t="s">
        <v>1447</v>
      </c>
      <c r="G1442">
        <f>VLOOKUP(A1442, ProductsOfOrder!A:D, 4, FALSE)</f>
        <v>50000000</v>
      </c>
      <c r="H1442">
        <v>19895</v>
      </c>
      <c r="I1442" t="s">
        <v>230</v>
      </c>
      <c r="J1442" s="13">
        <f>VLOOKUP(A1442, ProductsOfOrder!A:D, 4, FALSE) +H1442-VLOOKUP(A1442, ProductsOfOrder!A:D, 4, FALSE) *I1442</f>
        <v>46019895</v>
      </c>
    </row>
    <row r="1443" spans="1:10" x14ac:dyDescent="0.3">
      <c r="A1443" t="s">
        <v>3471</v>
      </c>
      <c r="B1443" t="s">
        <v>1293</v>
      </c>
      <c r="C1443" t="s">
        <v>379</v>
      </c>
      <c r="D1443" t="s">
        <v>356</v>
      </c>
      <c r="E1443" t="s">
        <v>220</v>
      </c>
      <c r="F1443" t="s">
        <v>1460</v>
      </c>
      <c r="G1443">
        <f>VLOOKUP(A1443, ProductsOfOrder!A:D, 4, FALSE)</f>
        <v>140000</v>
      </c>
      <c r="H1443">
        <v>39595</v>
      </c>
      <c r="I1443" t="s">
        <v>238</v>
      </c>
      <c r="J1443" s="13">
        <f>VLOOKUP(A1443, ProductsOfOrder!A:D, 4, FALSE) +H1443-VLOOKUP(A1443, ProductsOfOrder!A:D, 4, FALSE) *I1443</f>
        <v>175395</v>
      </c>
    </row>
    <row r="1444" spans="1:10" x14ac:dyDescent="0.3">
      <c r="A1444" t="s">
        <v>3472</v>
      </c>
      <c r="B1444" t="s">
        <v>1416</v>
      </c>
      <c r="C1444" t="s">
        <v>2372</v>
      </c>
      <c r="D1444" t="s">
        <v>1071</v>
      </c>
      <c r="E1444" t="s">
        <v>220</v>
      </c>
      <c r="F1444" t="s">
        <v>1441</v>
      </c>
      <c r="G1444">
        <f>VLOOKUP(A1444, ProductsOfOrder!A:D, 4, FALSE)</f>
        <v>27000</v>
      </c>
      <c r="H1444">
        <v>28218</v>
      </c>
      <c r="I1444" t="s">
        <v>261</v>
      </c>
      <c r="J1444" s="13">
        <f>VLOOKUP(A1444, ProductsOfOrder!A:D, 4, FALSE) +H1444-VLOOKUP(A1444, ProductsOfOrder!A:D, 4, FALSE) *I1444</f>
        <v>52788</v>
      </c>
    </row>
    <row r="1445" spans="1:10" x14ac:dyDescent="0.3">
      <c r="A1445" t="s">
        <v>3473</v>
      </c>
      <c r="B1445" t="s">
        <v>1288</v>
      </c>
      <c r="C1445" t="s">
        <v>2710</v>
      </c>
      <c r="D1445" t="s">
        <v>1007</v>
      </c>
      <c r="E1445" t="s">
        <v>220</v>
      </c>
      <c r="F1445" t="s">
        <v>1439</v>
      </c>
      <c r="G1445">
        <f>VLOOKUP(A1445, ProductsOfOrder!A:D, 4, FALSE)</f>
        <v>379900000</v>
      </c>
      <c r="H1445">
        <v>38679</v>
      </c>
      <c r="I1445" t="s">
        <v>238</v>
      </c>
      <c r="J1445" s="13">
        <f>VLOOKUP(A1445, ProductsOfOrder!A:D, 4, FALSE) +H1445-VLOOKUP(A1445, ProductsOfOrder!A:D, 4, FALSE) *I1445</f>
        <v>368541679</v>
      </c>
    </row>
    <row r="1446" spans="1:10" x14ac:dyDescent="0.3">
      <c r="A1446" t="s">
        <v>3474</v>
      </c>
      <c r="B1446" t="s">
        <v>1182</v>
      </c>
      <c r="C1446" t="s">
        <v>2225</v>
      </c>
      <c r="D1446" t="s">
        <v>219</v>
      </c>
      <c r="E1446" t="s">
        <v>214</v>
      </c>
      <c r="F1446" t="s">
        <v>1460</v>
      </c>
      <c r="G1446">
        <f>VLOOKUP(A1446, ProductsOfOrder!A:D, 4, FALSE)</f>
        <v>500000</v>
      </c>
      <c r="H1446">
        <v>15956</v>
      </c>
      <c r="I1446" t="s">
        <v>238</v>
      </c>
      <c r="J1446" s="13">
        <f>VLOOKUP(A1446, ProductsOfOrder!A:D, 4, FALSE) +H1446-VLOOKUP(A1446, ProductsOfOrder!A:D, 4, FALSE) *I1446</f>
        <v>500956</v>
      </c>
    </row>
    <row r="1447" spans="1:10" x14ac:dyDescent="0.3">
      <c r="A1447" t="s">
        <v>3475</v>
      </c>
      <c r="B1447" t="s">
        <v>1435</v>
      </c>
      <c r="C1447" t="s">
        <v>3086</v>
      </c>
      <c r="D1447" t="s">
        <v>1009</v>
      </c>
      <c r="E1447" t="s">
        <v>214</v>
      </c>
      <c r="F1447" t="s">
        <v>1448</v>
      </c>
      <c r="G1447">
        <f>VLOOKUP(A1447, ProductsOfOrder!A:D, 4, FALSE)</f>
        <v>124950000</v>
      </c>
      <c r="H1447">
        <v>27922</v>
      </c>
      <c r="I1447" t="s">
        <v>284</v>
      </c>
      <c r="J1447" s="13">
        <f>VLOOKUP(A1447, ProductsOfOrder!A:D, 4, FALSE) +H1447-VLOOKUP(A1447, ProductsOfOrder!A:D, 4, FALSE) *I1447</f>
        <v>119979922</v>
      </c>
    </row>
    <row r="1448" spans="1:10" x14ac:dyDescent="0.3">
      <c r="A1448" t="s">
        <v>3476</v>
      </c>
      <c r="B1448" t="s">
        <v>1328</v>
      </c>
      <c r="C1448" t="s">
        <v>2289</v>
      </c>
      <c r="D1448" t="s">
        <v>1036</v>
      </c>
      <c r="E1448" t="s">
        <v>220</v>
      </c>
      <c r="F1448" t="s">
        <v>1458</v>
      </c>
      <c r="G1448">
        <f>VLOOKUP(A1448, ProductsOfOrder!A:D, 4, FALSE)</f>
        <v>747000</v>
      </c>
      <c r="H1448">
        <v>42337</v>
      </c>
      <c r="I1448" t="s">
        <v>261</v>
      </c>
      <c r="J1448" s="13">
        <f>VLOOKUP(A1448, ProductsOfOrder!A:D, 4, FALSE) +H1448-VLOOKUP(A1448, ProductsOfOrder!A:D, 4, FALSE) *I1448</f>
        <v>722107</v>
      </c>
    </row>
    <row r="1449" spans="1:10" x14ac:dyDescent="0.3">
      <c r="A1449" t="s">
        <v>3477</v>
      </c>
      <c r="B1449" t="s">
        <v>1059</v>
      </c>
      <c r="C1449" t="s">
        <v>381</v>
      </c>
      <c r="D1449" t="s">
        <v>988</v>
      </c>
      <c r="E1449" t="s">
        <v>214</v>
      </c>
      <c r="F1449" t="s">
        <v>1452</v>
      </c>
      <c r="G1449">
        <f>VLOOKUP(A1449, ProductsOfOrder!A:D, 4, FALSE)</f>
        <v>1794000</v>
      </c>
      <c r="H1449">
        <v>30726</v>
      </c>
      <c r="I1449" t="s">
        <v>238</v>
      </c>
      <c r="J1449" s="13">
        <f>VLOOKUP(A1449, ProductsOfOrder!A:D, 4, FALSE) +H1449-VLOOKUP(A1449, ProductsOfOrder!A:D, 4, FALSE) *I1449</f>
        <v>1770906</v>
      </c>
    </row>
    <row r="1450" spans="1:10" x14ac:dyDescent="0.3">
      <c r="A1450" t="s">
        <v>3478</v>
      </c>
      <c r="B1450" t="s">
        <v>1241</v>
      </c>
      <c r="C1450" t="s">
        <v>387</v>
      </c>
      <c r="D1450" t="s">
        <v>1114</v>
      </c>
      <c r="E1450" t="s">
        <v>214</v>
      </c>
      <c r="F1450" t="s">
        <v>1457</v>
      </c>
      <c r="G1450">
        <f>VLOOKUP(A1450, ProductsOfOrder!A:D, 4, FALSE)</f>
        <v>13866000</v>
      </c>
      <c r="H1450">
        <v>20847</v>
      </c>
      <c r="I1450" t="s">
        <v>238</v>
      </c>
      <c r="J1450" s="13">
        <f>VLOOKUP(A1450, ProductsOfOrder!A:D, 4, FALSE) +H1450-VLOOKUP(A1450, ProductsOfOrder!A:D, 4, FALSE) *I1450</f>
        <v>13470867</v>
      </c>
    </row>
    <row r="1451" spans="1:10" x14ac:dyDescent="0.3">
      <c r="A1451" t="s">
        <v>3479</v>
      </c>
      <c r="B1451" t="s">
        <v>1248</v>
      </c>
      <c r="C1451" t="s">
        <v>377</v>
      </c>
      <c r="D1451" t="s">
        <v>1041</v>
      </c>
      <c r="E1451" t="s">
        <v>214</v>
      </c>
      <c r="F1451" t="s">
        <v>1455</v>
      </c>
      <c r="G1451">
        <f>VLOOKUP(A1451, ProductsOfOrder!A:D, 4, FALSE)</f>
        <v>27000</v>
      </c>
      <c r="H1451">
        <v>33676</v>
      </c>
      <c r="I1451" t="s">
        <v>298</v>
      </c>
      <c r="J1451" s="13">
        <f>VLOOKUP(A1451, ProductsOfOrder!A:D, 4, FALSE) +H1451-VLOOKUP(A1451, ProductsOfOrder!A:D, 4, FALSE) *I1451</f>
        <v>57976</v>
      </c>
    </row>
    <row r="1452" spans="1:10" x14ac:dyDescent="0.3">
      <c r="A1452" t="s">
        <v>3480</v>
      </c>
      <c r="B1452" t="s">
        <v>1253</v>
      </c>
      <c r="C1452" t="s">
        <v>2177</v>
      </c>
      <c r="D1452" t="s">
        <v>1114</v>
      </c>
      <c r="E1452" t="s">
        <v>214</v>
      </c>
      <c r="F1452" t="s">
        <v>1456</v>
      </c>
      <c r="G1452">
        <f>VLOOKUP(A1452, ProductsOfOrder!A:D, 4, FALSE)</f>
        <v>215910000</v>
      </c>
      <c r="H1452">
        <v>37368</v>
      </c>
      <c r="I1452" t="s">
        <v>222</v>
      </c>
      <c r="J1452" s="13">
        <f>VLOOKUP(A1452, ProductsOfOrder!A:D, 4, FALSE) +H1452-VLOOKUP(A1452, ProductsOfOrder!A:D, 4, FALSE) *I1452</f>
        <v>202992768</v>
      </c>
    </row>
    <row r="1453" spans="1:10" x14ac:dyDescent="0.3">
      <c r="A1453" t="s">
        <v>3481</v>
      </c>
      <c r="B1453" t="s">
        <v>1334</v>
      </c>
      <c r="C1453" t="s">
        <v>2196</v>
      </c>
      <c r="D1453" t="s">
        <v>1020</v>
      </c>
      <c r="E1453" t="s">
        <v>220</v>
      </c>
      <c r="F1453" t="s">
        <v>1452</v>
      </c>
      <c r="G1453">
        <f>VLOOKUP(A1453, ProductsOfOrder!A:D, 4, FALSE)</f>
        <v>47980000</v>
      </c>
      <c r="H1453">
        <v>39532</v>
      </c>
      <c r="I1453" t="s">
        <v>261</v>
      </c>
      <c r="J1453" s="13">
        <f>VLOOKUP(A1453, ProductsOfOrder!A:D, 4, FALSE) +H1453-VLOOKUP(A1453, ProductsOfOrder!A:D, 4, FALSE) *I1453</f>
        <v>43701332</v>
      </c>
    </row>
    <row r="1454" spans="1:10" x14ac:dyDescent="0.3">
      <c r="A1454" t="s">
        <v>3482</v>
      </c>
      <c r="B1454" t="s">
        <v>1364</v>
      </c>
      <c r="C1454" t="s">
        <v>2230</v>
      </c>
      <c r="D1454" t="s">
        <v>1034</v>
      </c>
      <c r="E1454" t="s">
        <v>220</v>
      </c>
      <c r="F1454" t="s">
        <v>1455</v>
      </c>
      <c r="G1454">
        <f>VLOOKUP(A1454, ProductsOfOrder!A:D, 4, FALSE)</f>
        <v>271920000</v>
      </c>
      <c r="H1454">
        <v>26723</v>
      </c>
      <c r="I1454" t="s">
        <v>226</v>
      </c>
      <c r="J1454" s="13">
        <f>VLOOKUP(A1454, ProductsOfOrder!A:D, 4, FALSE) +H1454-VLOOKUP(A1454, ProductsOfOrder!A:D, 4, FALSE) *I1454</f>
        <v>252912323</v>
      </c>
    </row>
    <row r="1455" spans="1:10" x14ac:dyDescent="0.3">
      <c r="A1455" t="s">
        <v>3483</v>
      </c>
      <c r="B1455" t="s">
        <v>1426</v>
      </c>
      <c r="C1455" t="s">
        <v>383</v>
      </c>
      <c r="D1455" t="s">
        <v>1017</v>
      </c>
      <c r="E1455" t="s">
        <v>214</v>
      </c>
      <c r="F1455" t="s">
        <v>1457</v>
      </c>
      <c r="G1455">
        <f>VLOOKUP(A1455, ProductsOfOrder!A:D, 4, FALSE)</f>
        <v>1495000</v>
      </c>
      <c r="H1455">
        <v>36470</v>
      </c>
      <c r="I1455" t="s">
        <v>242</v>
      </c>
      <c r="J1455" s="13">
        <f>VLOOKUP(A1455, ProductsOfOrder!A:D, 4, FALSE) +H1455-VLOOKUP(A1455, ProductsOfOrder!A:D, 4, FALSE) *I1455</f>
        <v>1456720</v>
      </c>
    </row>
    <row r="1456" spans="1:10" x14ac:dyDescent="0.3">
      <c r="A1456" t="s">
        <v>3484</v>
      </c>
      <c r="B1456" t="s">
        <v>1080</v>
      </c>
      <c r="C1456" t="s">
        <v>2289</v>
      </c>
      <c r="D1456" t="s">
        <v>999</v>
      </c>
      <c r="E1456" t="s">
        <v>214</v>
      </c>
      <c r="F1456" t="s">
        <v>1443</v>
      </c>
      <c r="G1456">
        <f>VLOOKUP(A1456, ProductsOfOrder!A:D, 4, FALSE)</f>
        <v>1245000</v>
      </c>
      <c r="H1456">
        <v>42296</v>
      </c>
      <c r="I1456" t="s">
        <v>284</v>
      </c>
      <c r="J1456" s="13">
        <f>VLOOKUP(A1456, ProductsOfOrder!A:D, 4, FALSE) +H1456-VLOOKUP(A1456, ProductsOfOrder!A:D, 4, FALSE) *I1456</f>
        <v>1237496</v>
      </c>
    </row>
    <row r="1457" spans="1:10" x14ac:dyDescent="0.3">
      <c r="A1457" t="s">
        <v>3485</v>
      </c>
      <c r="B1457" t="s">
        <v>1039</v>
      </c>
      <c r="C1457" t="s">
        <v>2398</v>
      </c>
      <c r="D1457" t="s">
        <v>975</v>
      </c>
      <c r="E1457" t="s">
        <v>220</v>
      </c>
      <c r="F1457" t="s">
        <v>1439</v>
      </c>
      <c r="G1457">
        <f>VLOOKUP(A1457, ProductsOfOrder!A:D, 4, FALSE)</f>
        <v>239920000</v>
      </c>
      <c r="H1457">
        <v>27398</v>
      </c>
      <c r="I1457" t="s">
        <v>222</v>
      </c>
      <c r="J1457" s="13">
        <f>VLOOKUP(A1457, ProductsOfOrder!A:D, 4, FALSE) +H1457-VLOOKUP(A1457, ProductsOfOrder!A:D, 4, FALSE) *I1457</f>
        <v>225552198</v>
      </c>
    </row>
    <row r="1458" spans="1:10" x14ac:dyDescent="0.3">
      <c r="A1458" t="s">
        <v>3486</v>
      </c>
      <c r="B1458" t="s">
        <v>1297</v>
      </c>
      <c r="C1458" t="s">
        <v>2324</v>
      </c>
      <c r="D1458" t="s">
        <v>1007</v>
      </c>
      <c r="E1458" t="s">
        <v>220</v>
      </c>
      <c r="F1458" t="s">
        <v>1460</v>
      </c>
      <c r="G1458">
        <f>VLOOKUP(A1458, ProductsOfOrder!A:D, 4, FALSE)</f>
        <v>2241000</v>
      </c>
      <c r="H1458">
        <v>30620</v>
      </c>
      <c r="I1458" t="s">
        <v>216</v>
      </c>
      <c r="J1458" s="13">
        <f>VLOOKUP(A1458, ProductsOfOrder!A:D, 4, FALSE) +H1458-VLOOKUP(A1458, ProductsOfOrder!A:D, 4, FALSE) *I1458</f>
        <v>2226800</v>
      </c>
    </row>
    <row r="1459" spans="1:10" x14ac:dyDescent="0.3">
      <c r="A1459" t="s">
        <v>3487</v>
      </c>
      <c r="B1459" t="s">
        <v>1216</v>
      </c>
      <c r="C1459" t="s">
        <v>2198</v>
      </c>
      <c r="D1459" t="s">
        <v>224</v>
      </c>
      <c r="E1459" t="s">
        <v>220</v>
      </c>
      <c r="F1459" t="s">
        <v>1443</v>
      </c>
      <c r="G1459">
        <f>VLOOKUP(A1459, ProductsOfOrder!A:D, 4, FALSE)</f>
        <v>207000</v>
      </c>
      <c r="H1459">
        <v>40553</v>
      </c>
      <c r="I1459" t="s">
        <v>226</v>
      </c>
      <c r="J1459" s="13">
        <f>VLOOKUP(A1459, ProductsOfOrder!A:D, 4, FALSE) +H1459-VLOOKUP(A1459, ProductsOfOrder!A:D, 4, FALSE) *I1459</f>
        <v>233063</v>
      </c>
    </row>
    <row r="1460" spans="1:10" x14ac:dyDescent="0.3">
      <c r="A1460" t="s">
        <v>3488</v>
      </c>
      <c r="B1460" t="s">
        <v>1306</v>
      </c>
      <c r="C1460" t="s">
        <v>2194</v>
      </c>
      <c r="D1460" t="s">
        <v>1073</v>
      </c>
      <c r="E1460" t="s">
        <v>220</v>
      </c>
      <c r="F1460" t="s">
        <v>1458</v>
      </c>
      <c r="G1460">
        <f>VLOOKUP(A1460, ProductsOfOrder!A:D, 4, FALSE)</f>
        <v>25000</v>
      </c>
      <c r="H1460">
        <v>35693</v>
      </c>
      <c r="I1460" t="s">
        <v>230</v>
      </c>
      <c r="J1460" s="13">
        <f>VLOOKUP(A1460, ProductsOfOrder!A:D, 4, FALSE) +H1460-VLOOKUP(A1460, ProductsOfOrder!A:D, 4, FALSE) *I1460</f>
        <v>58693</v>
      </c>
    </row>
    <row r="1461" spans="1:10" x14ac:dyDescent="0.3">
      <c r="A1461" t="s">
        <v>3489</v>
      </c>
      <c r="B1461" t="s">
        <v>1355</v>
      </c>
      <c r="C1461" t="s">
        <v>445</v>
      </c>
      <c r="D1461" t="s">
        <v>1007</v>
      </c>
      <c r="E1461" t="s">
        <v>214</v>
      </c>
      <c r="F1461" t="s">
        <v>1448</v>
      </c>
      <c r="G1461">
        <f>VLOOKUP(A1461, ProductsOfOrder!A:D, 4, FALSE)</f>
        <v>299000</v>
      </c>
      <c r="H1461">
        <v>27149</v>
      </c>
      <c r="I1461" t="s">
        <v>226</v>
      </c>
      <c r="J1461" s="13">
        <f>VLOOKUP(A1461, ProductsOfOrder!A:D, 4, FALSE) +H1461-VLOOKUP(A1461, ProductsOfOrder!A:D, 4, FALSE) *I1461</f>
        <v>305219</v>
      </c>
    </row>
    <row r="1462" spans="1:10" x14ac:dyDescent="0.3">
      <c r="A1462" t="s">
        <v>3490</v>
      </c>
      <c r="B1462" t="s">
        <v>1323</v>
      </c>
      <c r="C1462" t="s">
        <v>2979</v>
      </c>
      <c r="D1462" t="s">
        <v>978</v>
      </c>
      <c r="E1462" t="s">
        <v>220</v>
      </c>
      <c r="F1462" t="s">
        <v>1460</v>
      </c>
      <c r="G1462">
        <f>VLOOKUP(A1462, ProductsOfOrder!A:D, 4, FALSE)</f>
        <v>29990000</v>
      </c>
      <c r="H1462">
        <v>18135</v>
      </c>
      <c r="I1462" t="s">
        <v>242</v>
      </c>
      <c r="J1462" s="13">
        <f>VLOOKUP(A1462, ProductsOfOrder!A:D, 4, FALSE) +H1462-VLOOKUP(A1462, ProductsOfOrder!A:D, 4, FALSE) *I1462</f>
        <v>28508635</v>
      </c>
    </row>
    <row r="1463" spans="1:10" x14ac:dyDescent="0.3">
      <c r="A1463" t="s">
        <v>3491</v>
      </c>
      <c r="B1463" t="s">
        <v>1141</v>
      </c>
      <c r="C1463" t="s">
        <v>2150</v>
      </c>
      <c r="D1463" t="s">
        <v>975</v>
      </c>
      <c r="E1463" t="s">
        <v>220</v>
      </c>
      <c r="F1463" t="s">
        <v>1461</v>
      </c>
      <c r="G1463">
        <f>VLOOKUP(A1463, ProductsOfOrder!A:D, 4, FALSE)</f>
        <v>1996000</v>
      </c>
      <c r="H1463">
        <v>44287</v>
      </c>
      <c r="I1463" t="s">
        <v>261</v>
      </c>
      <c r="J1463" s="13">
        <f>VLOOKUP(A1463, ProductsOfOrder!A:D, 4, FALSE) +H1463-VLOOKUP(A1463, ProductsOfOrder!A:D, 4, FALSE) *I1463</f>
        <v>1860647</v>
      </c>
    </row>
    <row r="1464" spans="1:10" x14ac:dyDescent="0.3">
      <c r="A1464" t="s">
        <v>3492</v>
      </c>
      <c r="B1464" t="s">
        <v>1390</v>
      </c>
      <c r="C1464" t="s">
        <v>2618</v>
      </c>
      <c r="D1464" t="s">
        <v>1178</v>
      </c>
      <c r="E1464" t="s">
        <v>214</v>
      </c>
      <c r="F1464" t="s">
        <v>1449</v>
      </c>
      <c r="G1464">
        <f>VLOOKUP(A1464, ProductsOfOrder!A:D, 4, FALSE)</f>
        <v>359900000</v>
      </c>
      <c r="H1464">
        <v>31983</v>
      </c>
      <c r="I1464" t="s">
        <v>222</v>
      </c>
      <c r="J1464" s="13">
        <f>VLOOKUP(A1464, ProductsOfOrder!A:D, 4, FALSE) +H1464-VLOOKUP(A1464, ProductsOfOrder!A:D, 4, FALSE) *I1464</f>
        <v>338337983</v>
      </c>
    </row>
    <row r="1465" spans="1:10" x14ac:dyDescent="0.3">
      <c r="A1465" t="s">
        <v>3493</v>
      </c>
      <c r="B1465" t="s">
        <v>1328</v>
      </c>
      <c r="C1465" t="s">
        <v>2174</v>
      </c>
      <c r="D1465" t="s">
        <v>988</v>
      </c>
      <c r="E1465" t="s">
        <v>214</v>
      </c>
      <c r="F1465" t="s">
        <v>1450</v>
      </c>
      <c r="G1465">
        <f>VLOOKUP(A1465, ProductsOfOrder!A:D, 4, FALSE)</f>
        <v>180000</v>
      </c>
      <c r="H1465">
        <v>16748</v>
      </c>
      <c r="I1465" t="s">
        <v>242</v>
      </c>
      <c r="J1465" s="13">
        <f>VLOOKUP(A1465, ProductsOfOrder!A:D, 4, FALSE) +H1465-VLOOKUP(A1465, ProductsOfOrder!A:D, 4, FALSE) *I1465</f>
        <v>187748</v>
      </c>
    </row>
    <row r="1466" spans="1:10" x14ac:dyDescent="0.3">
      <c r="A1466" t="s">
        <v>3494</v>
      </c>
      <c r="B1466" t="s">
        <v>1104</v>
      </c>
      <c r="C1466" t="s">
        <v>2137</v>
      </c>
      <c r="D1466" t="s">
        <v>2155</v>
      </c>
      <c r="E1466" t="s">
        <v>220</v>
      </c>
      <c r="F1466" t="s">
        <v>1453</v>
      </c>
      <c r="G1466">
        <f>VLOOKUP(A1466, ProductsOfOrder!A:D, 4, FALSE)</f>
        <v>10800000</v>
      </c>
      <c r="H1466">
        <v>19176</v>
      </c>
      <c r="I1466" t="s">
        <v>275</v>
      </c>
      <c r="J1466" s="13">
        <f>VLOOKUP(A1466, ProductsOfOrder!A:D, 4, FALSE) +H1466-VLOOKUP(A1466, ProductsOfOrder!A:D, 4, FALSE) *I1466</f>
        <v>10711176</v>
      </c>
    </row>
    <row r="1467" spans="1:10" x14ac:dyDescent="0.3">
      <c r="A1467" t="s">
        <v>3495</v>
      </c>
      <c r="B1467" t="s">
        <v>1237</v>
      </c>
      <c r="C1467" t="s">
        <v>2660</v>
      </c>
      <c r="D1467" t="s">
        <v>1028</v>
      </c>
      <c r="E1467" t="s">
        <v>220</v>
      </c>
      <c r="F1467" t="s">
        <v>1449</v>
      </c>
      <c r="G1467">
        <f>VLOOKUP(A1467, ProductsOfOrder!A:D, 4, FALSE)</f>
        <v>400000</v>
      </c>
      <c r="H1467">
        <v>20434</v>
      </c>
      <c r="I1467" t="s">
        <v>222</v>
      </c>
      <c r="J1467" s="13">
        <f>VLOOKUP(A1467, ProductsOfOrder!A:D, 4, FALSE) +H1467-VLOOKUP(A1467, ProductsOfOrder!A:D, 4, FALSE) *I1467</f>
        <v>396434</v>
      </c>
    </row>
    <row r="1468" spans="1:10" x14ac:dyDescent="0.3">
      <c r="A1468" t="s">
        <v>3496</v>
      </c>
      <c r="B1468" t="s">
        <v>1042</v>
      </c>
      <c r="C1468" t="s">
        <v>3234</v>
      </c>
      <c r="D1468" t="s">
        <v>264</v>
      </c>
      <c r="E1468" t="s">
        <v>214</v>
      </c>
      <c r="F1468" t="s">
        <v>1440</v>
      </c>
      <c r="G1468">
        <f>VLOOKUP(A1468, ProductsOfOrder!A:D, 4, FALSE)</f>
        <v>1990000</v>
      </c>
      <c r="H1468">
        <v>44582</v>
      </c>
      <c r="I1468" t="s">
        <v>261</v>
      </c>
      <c r="J1468" s="13">
        <f>VLOOKUP(A1468, ProductsOfOrder!A:D, 4, FALSE) +H1468-VLOOKUP(A1468, ProductsOfOrder!A:D, 4, FALSE) *I1468</f>
        <v>1855482</v>
      </c>
    </row>
    <row r="1469" spans="1:10" x14ac:dyDescent="0.3">
      <c r="A1469" t="s">
        <v>3497</v>
      </c>
      <c r="B1469" t="s">
        <v>1243</v>
      </c>
      <c r="C1469" t="s">
        <v>2137</v>
      </c>
      <c r="D1469" t="s">
        <v>224</v>
      </c>
      <c r="E1469" t="s">
        <v>214</v>
      </c>
      <c r="F1469" t="s">
        <v>1459</v>
      </c>
      <c r="G1469">
        <f>VLOOKUP(A1469, ProductsOfOrder!A:D, 4, FALSE)</f>
        <v>1000000</v>
      </c>
      <c r="H1469">
        <v>28383</v>
      </c>
      <c r="I1469" t="s">
        <v>230</v>
      </c>
      <c r="J1469" s="13">
        <f>VLOOKUP(A1469, ProductsOfOrder!A:D, 4, FALSE) +H1469-VLOOKUP(A1469, ProductsOfOrder!A:D, 4, FALSE) *I1469</f>
        <v>948383</v>
      </c>
    </row>
    <row r="1470" spans="1:10" x14ac:dyDescent="0.3">
      <c r="A1470" t="s">
        <v>3498</v>
      </c>
      <c r="B1470" t="s">
        <v>1042</v>
      </c>
      <c r="C1470" t="s">
        <v>2842</v>
      </c>
      <c r="D1470" t="s">
        <v>1038</v>
      </c>
      <c r="E1470" t="s">
        <v>214</v>
      </c>
      <c r="F1470" t="s">
        <v>1460</v>
      </c>
      <c r="G1470">
        <f>VLOOKUP(A1470, ProductsOfOrder!A:D, 4, FALSE)</f>
        <v>2392000</v>
      </c>
      <c r="H1470">
        <v>22016</v>
      </c>
      <c r="I1470" t="s">
        <v>284</v>
      </c>
      <c r="J1470" s="13">
        <f>VLOOKUP(A1470, ProductsOfOrder!A:D, 4, FALSE) +H1470-VLOOKUP(A1470, ProductsOfOrder!A:D, 4, FALSE) *I1470</f>
        <v>2318336</v>
      </c>
    </row>
    <row r="1471" spans="1:10" x14ac:dyDescent="0.3">
      <c r="A1471" t="s">
        <v>3499</v>
      </c>
      <c r="B1471" t="s">
        <v>1081</v>
      </c>
      <c r="C1471" t="s">
        <v>454</v>
      </c>
      <c r="D1471" t="s">
        <v>988</v>
      </c>
      <c r="E1471" t="s">
        <v>214</v>
      </c>
      <c r="F1471" t="s">
        <v>1458</v>
      </c>
      <c r="G1471">
        <f>VLOOKUP(A1471, ProductsOfOrder!A:D, 4, FALSE)</f>
        <v>2860000</v>
      </c>
      <c r="H1471">
        <v>42550</v>
      </c>
      <c r="I1471" t="s">
        <v>230</v>
      </c>
      <c r="J1471" s="13">
        <f>VLOOKUP(A1471, ProductsOfOrder!A:D, 4, FALSE) +H1471-VLOOKUP(A1471, ProductsOfOrder!A:D, 4, FALSE) *I1471</f>
        <v>2673750</v>
      </c>
    </row>
    <row r="1472" spans="1:10" x14ac:dyDescent="0.3">
      <c r="A1472" t="s">
        <v>3500</v>
      </c>
      <c r="B1472" t="s">
        <v>1049</v>
      </c>
      <c r="C1472" t="s">
        <v>2260</v>
      </c>
      <c r="D1472" t="s">
        <v>1020</v>
      </c>
      <c r="E1472" t="s">
        <v>220</v>
      </c>
      <c r="F1472" t="s">
        <v>1442</v>
      </c>
      <c r="G1472">
        <f>VLOOKUP(A1472, ProductsOfOrder!A:D, 4, FALSE)</f>
        <v>483000</v>
      </c>
      <c r="H1472">
        <v>38548</v>
      </c>
      <c r="I1472" t="s">
        <v>222</v>
      </c>
      <c r="J1472" s="13">
        <f>VLOOKUP(A1472, ProductsOfOrder!A:D, 4, FALSE) +H1472-VLOOKUP(A1472, ProductsOfOrder!A:D, 4, FALSE) *I1472</f>
        <v>492568</v>
      </c>
    </row>
    <row r="1473" spans="1:10" x14ac:dyDescent="0.3">
      <c r="A1473" t="s">
        <v>3501</v>
      </c>
      <c r="B1473" t="s">
        <v>1406</v>
      </c>
      <c r="C1473" t="s">
        <v>2396</v>
      </c>
      <c r="D1473" t="s">
        <v>1079</v>
      </c>
      <c r="E1473" t="s">
        <v>214</v>
      </c>
      <c r="F1473" t="s">
        <v>1456</v>
      </c>
      <c r="G1473">
        <f>VLOOKUP(A1473, ProductsOfOrder!A:D, 4, FALSE)</f>
        <v>27990000</v>
      </c>
      <c r="H1473">
        <v>42454</v>
      </c>
      <c r="I1473" t="s">
        <v>242</v>
      </c>
      <c r="J1473" s="13">
        <f>VLOOKUP(A1473, ProductsOfOrder!A:D, 4, FALSE) +H1473-VLOOKUP(A1473, ProductsOfOrder!A:D, 4, FALSE) *I1473</f>
        <v>26632954</v>
      </c>
    </row>
    <row r="1474" spans="1:10" x14ac:dyDescent="0.3">
      <c r="A1474" t="s">
        <v>3502</v>
      </c>
      <c r="B1474" t="s">
        <v>1287</v>
      </c>
      <c r="C1474" t="s">
        <v>2832</v>
      </c>
      <c r="D1474" t="s">
        <v>992</v>
      </c>
      <c r="E1474" t="s">
        <v>214</v>
      </c>
      <c r="F1474" t="s">
        <v>1442</v>
      </c>
      <c r="G1474">
        <f>VLOOKUP(A1474, ProductsOfOrder!A:D, 4, FALSE)</f>
        <v>22040000</v>
      </c>
      <c r="H1474">
        <v>39604</v>
      </c>
      <c r="I1474" t="s">
        <v>298</v>
      </c>
      <c r="J1474" s="13">
        <f>VLOOKUP(A1474, ProductsOfOrder!A:D, 4, FALSE) +H1474-VLOOKUP(A1474, ProductsOfOrder!A:D, 4, FALSE) *I1474</f>
        <v>19875604</v>
      </c>
    </row>
    <row r="1475" spans="1:10" x14ac:dyDescent="0.3">
      <c r="A1475" t="s">
        <v>3503</v>
      </c>
      <c r="B1475" t="s">
        <v>1215</v>
      </c>
      <c r="C1475" t="s">
        <v>2181</v>
      </c>
      <c r="D1475" t="s">
        <v>1041</v>
      </c>
      <c r="E1475" t="s">
        <v>214</v>
      </c>
      <c r="F1475" t="s">
        <v>1445</v>
      </c>
      <c r="G1475">
        <f>VLOOKUP(A1475, ProductsOfOrder!A:D, 4, FALSE)</f>
        <v>4193000</v>
      </c>
      <c r="H1475">
        <v>20215</v>
      </c>
      <c r="I1475" t="s">
        <v>230</v>
      </c>
      <c r="J1475" s="13">
        <f>VLOOKUP(A1475, ProductsOfOrder!A:D, 4, FALSE) +H1475-VLOOKUP(A1475, ProductsOfOrder!A:D, 4, FALSE) *I1475</f>
        <v>3877775</v>
      </c>
    </row>
    <row r="1476" spans="1:10" x14ac:dyDescent="0.3">
      <c r="A1476" t="s">
        <v>3504</v>
      </c>
      <c r="B1476" t="s">
        <v>1305</v>
      </c>
      <c r="C1476" t="s">
        <v>2294</v>
      </c>
      <c r="D1476" t="s">
        <v>978</v>
      </c>
      <c r="E1476" t="s">
        <v>214</v>
      </c>
      <c r="F1476" t="s">
        <v>1444</v>
      </c>
      <c r="G1476">
        <f>VLOOKUP(A1476, ProductsOfOrder!A:D, 4, FALSE)</f>
        <v>200000</v>
      </c>
      <c r="H1476">
        <v>35788</v>
      </c>
      <c r="I1476" t="s">
        <v>238</v>
      </c>
      <c r="J1476" s="13">
        <f>VLOOKUP(A1476, ProductsOfOrder!A:D, 4, FALSE) +H1476-VLOOKUP(A1476, ProductsOfOrder!A:D, 4, FALSE) *I1476</f>
        <v>229788</v>
      </c>
    </row>
    <row r="1477" spans="1:10" x14ac:dyDescent="0.3">
      <c r="A1477" t="s">
        <v>3505</v>
      </c>
      <c r="B1477" t="s">
        <v>1122</v>
      </c>
      <c r="C1477" t="s">
        <v>2641</v>
      </c>
      <c r="D1477" t="s">
        <v>1079</v>
      </c>
      <c r="E1477" t="s">
        <v>214</v>
      </c>
      <c r="F1477" t="s">
        <v>1439</v>
      </c>
      <c r="G1477">
        <f>VLOOKUP(A1477, ProductsOfOrder!A:D, 4, FALSE)</f>
        <v>897000</v>
      </c>
      <c r="H1477">
        <v>24651</v>
      </c>
      <c r="I1477" t="s">
        <v>242</v>
      </c>
      <c r="J1477" s="13">
        <f>VLOOKUP(A1477, ProductsOfOrder!A:D, 4, FALSE) +H1477-VLOOKUP(A1477, ProductsOfOrder!A:D, 4, FALSE) *I1477</f>
        <v>876801</v>
      </c>
    </row>
    <row r="1478" spans="1:10" x14ac:dyDescent="0.3">
      <c r="A1478" t="s">
        <v>3506</v>
      </c>
      <c r="B1478" t="s">
        <v>1153</v>
      </c>
      <c r="C1478" t="s">
        <v>2449</v>
      </c>
      <c r="D1478" t="s">
        <v>1207</v>
      </c>
      <c r="E1478" t="s">
        <v>220</v>
      </c>
      <c r="F1478" t="s">
        <v>1447</v>
      </c>
      <c r="G1478">
        <f>VLOOKUP(A1478, ProductsOfOrder!A:D, 4, FALSE)</f>
        <v>217000</v>
      </c>
      <c r="H1478">
        <v>40193</v>
      </c>
      <c r="I1478" t="s">
        <v>242</v>
      </c>
      <c r="J1478" s="13">
        <f>VLOOKUP(A1478, ProductsOfOrder!A:D, 4, FALSE) +H1478-VLOOKUP(A1478, ProductsOfOrder!A:D, 4, FALSE) *I1478</f>
        <v>246343</v>
      </c>
    </row>
    <row r="1479" spans="1:10" x14ac:dyDescent="0.3">
      <c r="A1479" t="s">
        <v>3507</v>
      </c>
      <c r="B1479" t="s">
        <v>981</v>
      </c>
      <c r="C1479" t="s">
        <v>3145</v>
      </c>
      <c r="D1479" t="s">
        <v>997</v>
      </c>
      <c r="E1479" t="s">
        <v>220</v>
      </c>
      <c r="F1479" t="s">
        <v>1444</v>
      </c>
      <c r="G1479">
        <f>VLOOKUP(A1479, ProductsOfOrder!A:D, 4, FALSE)</f>
        <v>537000</v>
      </c>
      <c r="H1479">
        <v>28573</v>
      </c>
      <c r="I1479" t="s">
        <v>230</v>
      </c>
      <c r="J1479" s="13">
        <f>VLOOKUP(A1479, ProductsOfOrder!A:D, 4, FALSE) +H1479-VLOOKUP(A1479, ProductsOfOrder!A:D, 4, FALSE) *I1479</f>
        <v>522613</v>
      </c>
    </row>
    <row r="1480" spans="1:10" x14ac:dyDescent="0.3">
      <c r="A1480" t="s">
        <v>3508</v>
      </c>
      <c r="B1480" t="s">
        <v>1213</v>
      </c>
      <c r="C1480" t="s">
        <v>2420</v>
      </c>
      <c r="D1480" t="s">
        <v>1136</v>
      </c>
      <c r="E1480" t="s">
        <v>220</v>
      </c>
      <c r="F1480" t="s">
        <v>1454</v>
      </c>
      <c r="G1480">
        <f>VLOOKUP(A1480, ProductsOfOrder!A:D, 4, FALSE)</f>
        <v>100000</v>
      </c>
      <c r="H1480">
        <v>20664</v>
      </c>
      <c r="I1480" t="s">
        <v>242</v>
      </c>
      <c r="J1480" s="13">
        <f>VLOOKUP(A1480, ProductsOfOrder!A:D, 4, FALSE) +H1480-VLOOKUP(A1480, ProductsOfOrder!A:D, 4, FALSE) *I1480</f>
        <v>115664</v>
      </c>
    </row>
    <row r="1481" spans="1:10" x14ac:dyDescent="0.3">
      <c r="A1481" t="s">
        <v>3509</v>
      </c>
      <c r="B1481" t="s">
        <v>1238</v>
      </c>
      <c r="C1481" t="s">
        <v>3086</v>
      </c>
      <c r="D1481" t="s">
        <v>999</v>
      </c>
      <c r="E1481" t="s">
        <v>220</v>
      </c>
      <c r="F1481" t="s">
        <v>1462</v>
      </c>
      <c r="G1481">
        <f>VLOOKUP(A1481, ProductsOfOrder!A:D, 4, FALSE)</f>
        <v>79980000</v>
      </c>
      <c r="H1481">
        <v>19103</v>
      </c>
      <c r="I1481" t="s">
        <v>275</v>
      </c>
      <c r="J1481" s="13">
        <f>VLOOKUP(A1481, ProductsOfOrder!A:D, 4, FALSE) +H1481-VLOOKUP(A1481, ProductsOfOrder!A:D, 4, FALSE) *I1481</f>
        <v>79199303</v>
      </c>
    </row>
    <row r="1482" spans="1:10" x14ac:dyDescent="0.3">
      <c r="A1482" t="s">
        <v>3510</v>
      </c>
      <c r="B1482" t="s">
        <v>1417</v>
      </c>
      <c r="C1482" t="s">
        <v>2167</v>
      </c>
      <c r="D1482" t="s">
        <v>1030</v>
      </c>
      <c r="E1482" t="s">
        <v>220</v>
      </c>
      <c r="F1482" t="s">
        <v>1443</v>
      </c>
      <c r="G1482">
        <f>VLOOKUP(A1482, ProductsOfOrder!A:D, 4, FALSE)</f>
        <v>99000</v>
      </c>
      <c r="H1482">
        <v>20669</v>
      </c>
      <c r="I1482" t="s">
        <v>298</v>
      </c>
      <c r="J1482" s="13">
        <f>VLOOKUP(A1482, ProductsOfOrder!A:D, 4, FALSE) +H1482-VLOOKUP(A1482, ProductsOfOrder!A:D, 4, FALSE) *I1482</f>
        <v>109769</v>
      </c>
    </row>
    <row r="1483" spans="1:10" x14ac:dyDescent="0.3">
      <c r="A1483" t="s">
        <v>3511</v>
      </c>
      <c r="B1483" t="s">
        <v>1388</v>
      </c>
      <c r="C1483" t="s">
        <v>228</v>
      </c>
      <c r="D1483" t="s">
        <v>1043</v>
      </c>
      <c r="E1483" t="s">
        <v>214</v>
      </c>
      <c r="F1483" t="s">
        <v>1462</v>
      </c>
      <c r="G1483">
        <f>VLOOKUP(A1483, ProductsOfOrder!A:D, 4, FALSE)</f>
        <v>2241000</v>
      </c>
      <c r="H1483">
        <v>39834</v>
      </c>
      <c r="I1483" t="s">
        <v>230</v>
      </c>
      <c r="J1483" s="13">
        <f>VLOOKUP(A1483, ProductsOfOrder!A:D, 4, FALSE) +H1483-VLOOKUP(A1483, ProductsOfOrder!A:D, 4, FALSE) *I1483</f>
        <v>2101554</v>
      </c>
    </row>
    <row r="1484" spans="1:10" x14ac:dyDescent="0.3">
      <c r="A1484" t="s">
        <v>3512</v>
      </c>
      <c r="B1484" t="s">
        <v>1083</v>
      </c>
      <c r="C1484" t="s">
        <v>2272</v>
      </c>
      <c r="D1484" t="s">
        <v>997</v>
      </c>
      <c r="E1484" t="s">
        <v>220</v>
      </c>
      <c r="F1484" t="s">
        <v>1439</v>
      </c>
      <c r="G1484">
        <f>VLOOKUP(A1484, ProductsOfOrder!A:D, 4, FALSE)</f>
        <v>10996000</v>
      </c>
      <c r="H1484">
        <v>28864</v>
      </c>
      <c r="I1484" t="s">
        <v>284</v>
      </c>
      <c r="J1484" s="13">
        <f>VLOOKUP(A1484, ProductsOfOrder!A:D, 4, FALSE) +H1484-VLOOKUP(A1484, ProductsOfOrder!A:D, 4, FALSE) *I1484</f>
        <v>10585024</v>
      </c>
    </row>
    <row r="1485" spans="1:10" x14ac:dyDescent="0.3">
      <c r="A1485" t="s">
        <v>3513</v>
      </c>
      <c r="B1485" t="s">
        <v>1010</v>
      </c>
      <c r="C1485" t="s">
        <v>2398</v>
      </c>
      <c r="D1485" t="s">
        <v>1073</v>
      </c>
      <c r="E1485" t="s">
        <v>214</v>
      </c>
      <c r="F1485" t="s">
        <v>1449</v>
      </c>
      <c r="G1485">
        <f>VLOOKUP(A1485, ProductsOfOrder!A:D, 4, FALSE)</f>
        <v>2000000</v>
      </c>
      <c r="H1485">
        <v>34619</v>
      </c>
      <c r="I1485" t="s">
        <v>216</v>
      </c>
      <c r="J1485" s="13">
        <f>VLOOKUP(A1485, ProductsOfOrder!A:D, 4, FALSE) +H1485-VLOOKUP(A1485, ProductsOfOrder!A:D, 4, FALSE) *I1485</f>
        <v>1994619</v>
      </c>
    </row>
    <row r="1486" spans="1:10" x14ac:dyDescent="0.3">
      <c r="A1486" t="s">
        <v>3514</v>
      </c>
      <c r="B1486" t="s">
        <v>1131</v>
      </c>
      <c r="C1486" t="s">
        <v>336</v>
      </c>
      <c r="D1486" t="s">
        <v>1178</v>
      </c>
      <c r="E1486" t="s">
        <v>220</v>
      </c>
      <c r="F1486" t="s">
        <v>1443</v>
      </c>
      <c r="G1486">
        <f>VLOOKUP(A1486, ProductsOfOrder!A:D, 4, FALSE)</f>
        <v>4491000</v>
      </c>
      <c r="H1486">
        <v>44724</v>
      </c>
      <c r="I1486" t="s">
        <v>230</v>
      </c>
      <c r="J1486" s="13">
        <f>VLOOKUP(A1486, ProductsOfOrder!A:D, 4, FALSE) +H1486-VLOOKUP(A1486, ProductsOfOrder!A:D, 4, FALSE) *I1486</f>
        <v>4176444</v>
      </c>
    </row>
    <row r="1487" spans="1:10" x14ac:dyDescent="0.3">
      <c r="A1487" t="s">
        <v>3515</v>
      </c>
      <c r="B1487" t="s">
        <v>1201</v>
      </c>
      <c r="C1487" t="s">
        <v>334</v>
      </c>
      <c r="D1487" t="s">
        <v>1034</v>
      </c>
      <c r="E1487" t="s">
        <v>214</v>
      </c>
      <c r="F1487" t="s">
        <v>1462</v>
      </c>
      <c r="G1487">
        <f>VLOOKUP(A1487, ProductsOfOrder!A:D, 4, FALSE)</f>
        <v>69000</v>
      </c>
      <c r="H1487">
        <v>42609</v>
      </c>
      <c r="I1487" t="s">
        <v>261</v>
      </c>
      <c r="J1487" s="13">
        <f>VLOOKUP(A1487, ProductsOfOrder!A:D, 4, FALSE) +H1487-VLOOKUP(A1487, ProductsOfOrder!A:D, 4, FALSE) *I1487</f>
        <v>105399</v>
      </c>
    </row>
    <row r="1488" spans="1:10" x14ac:dyDescent="0.3">
      <c r="A1488" t="s">
        <v>3516</v>
      </c>
      <c r="B1488" t="s">
        <v>1314</v>
      </c>
      <c r="C1488" t="s">
        <v>244</v>
      </c>
      <c r="D1488" t="s">
        <v>995</v>
      </c>
      <c r="E1488" t="s">
        <v>214</v>
      </c>
      <c r="F1488" t="s">
        <v>1446</v>
      </c>
      <c r="G1488">
        <f>VLOOKUP(A1488, ProductsOfOrder!A:D, 4, FALSE)</f>
        <v>25000000</v>
      </c>
      <c r="H1488">
        <v>27377</v>
      </c>
      <c r="I1488" t="s">
        <v>222</v>
      </c>
      <c r="J1488" s="13">
        <f>VLOOKUP(A1488, ProductsOfOrder!A:D, 4, FALSE) +H1488-VLOOKUP(A1488, ProductsOfOrder!A:D, 4, FALSE) *I1488</f>
        <v>23527377</v>
      </c>
    </row>
    <row r="1489" spans="1:10" x14ac:dyDescent="0.3">
      <c r="A1489" t="s">
        <v>3517</v>
      </c>
      <c r="B1489" t="s">
        <v>1282</v>
      </c>
      <c r="C1489" t="s">
        <v>2424</v>
      </c>
      <c r="D1489" t="s">
        <v>1207</v>
      </c>
      <c r="E1489" t="s">
        <v>214</v>
      </c>
      <c r="F1489" t="s">
        <v>1462</v>
      </c>
      <c r="G1489">
        <f>VLOOKUP(A1489, ProductsOfOrder!A:D, 4, FALSE)</f>
        <v>900000</v>
      </c>
      <c r="H1489">
        <v>16375</v>
      </c>
      <c r="I1489" t="s">
        <v>275</v>
      </c>
      <c r="J1489" s="13">
        <f>VLOOKUP(A1489, ProductsOfOrder!A:D, 4, FALSE) +H1489-VLOOKUP(A1489, ProductsOfOrder!A:D, 4, FALSE) *I1489</f>
        <v>907375</v>
      </c>
    </row>
    <row r="1490" spans="1:10" x14ac:dyDescent="0.3">
      <c r="A1490" t="s">
        <v>3518</v>
      </c>
      <c r="B1490" t="s">
        <v>1387</v>
      </c>
      <c r="C1490" t="s">
        <v>2329</v>
      </c>
      <c r="D1490" t="s">
        <v>213</v>
      </c>
      <c r="E1490" t="s">
        <v>214</v>
      </c>
      <c r="F1490" t="s">
        <v>1442</v>
      </c>
      <c r="G1490">
        <f>VLOOKUP(A1490, ProductsOfOrder!A:D, 4, FALSE)</f>
        <v>300000</v>
      </c>
      <c r="H1490">
        <v>30728</v>
      </c>
      <c r="I1490" t="s">
        <v>298</v>
      </c>
      <c r="J1490" s="13">
        <f>VLOOKUP(A1490, ProductsOfOrder!A:D, 4, FALSE) +H1490-VLOOKUP(A1490, ProductsOfOrder!A:D, 4, FALSE) *I1490</f>
        <v>300728</v>
      </c>
    </row>
    <row r="1491" spans="1:10" x14ac:dyDescent="0.3">
      <c r="A1491" t="s">
        <v>3519</v>
      </c>
      <c r="B1491" t="s">
        <v>1027</v>
      </c>
      <c r="C1491" t="s">
        <v>291</v>
      </c>
      <c r="D1491" t="s">
        <v>1150</v>
      </c>
      <c r="E1491" t="s">
        <v>214</v>
      </c>
      <c r="F1491" t="s">
        <v>1441</v>
      </c>
      <c r="G1491">
        <f>VLOOKUP(A1491, ProductsOfOrder!A:D, 4, FALSE)</f>
        <v>219900000</v>
      </c>
      <c r="H1491">
        <v>42500</v>
      </c>
      <c r="I1491" t="s">
        <v>275</v>
      </c>
      <c r="J1491" s="13">
        <f>VLOOKUP(A1491, ProductsOfOrder!A:D, 4, FALSE) +H1491-VLOOKUP(A1491, ProductsOfOrder!A:D, 4, FALSE) *I1491</f>
        <v>217743500</v>
      </c>
    </row>
    <row r="1492" spans="1:10" x14ac:dyDescent="0.3">
      <c r="A1492" t="s">
        <v>3520</v>
      </c>
      <c r="B1492" t="s">
        <v>1333</v>
      </c>
      <c r="C1492" t="s">
        <v>2759</v>
      </c>
      <c r="D1492" t="s">
        <v>1036</v>
      </c>
      <c r="E1492" t="s">
        <v>214</v>
      </c>
      <c r="F1492" t="s">
        <v>1454</v>
      </c>
      <c r="G1492">
        <f>VLOOKUP(A1492, ProductsOfOrder!A:D, 4, FALSE)</f>
        <v>191920000</v>
      </c>
      <c r="H1492">
        <v>24215</v>
      </c>
      <c r="I1492" t="s">
        <v>275</v>
      </c>
      <c r="J1492" s="13">
        <f>VLOOKUP(A1492, ProductsOfOrder!A:D, 4, FALSE) +H1492-VLOOKUP(A1492, ProductsOfOrder!A:D, 4, FALSE) *I1492</f>
        <v>190025015</v>
      </c>
    </row>
    <row r="1493" spans="1:10" x14ac:dyDescent="0.3">
      <c r="A1493" t="s">
        <v>3521</v>
      </c>
      <c r="B1493" t="s">
        <v>1266</v>
      </c>
      <c r="C1493" t="s">
        <v>2275</v>
      </c>
      <c r="D1493" t="s">
        <v>224</v>
      </c>
      <c r="E1493" t="s">
        <v>220</v>
      </c>
      <c r="F1493" t="s">
        <v>1439</v>
      </c>
      <c r="G1493">
        <f>VLOOKUP(A1493, ProductsOfOrder!A:D, 4, FALSE)</f>
        <v>5000000</v>
      </c>
      <c r="H1493">
        <v>15925</v>
      </c>
      <c r="I1493" t="s">
        <v>238</v>
      </c>
      <c r="J1493" s="13">
        <f>VLOOKUP(A1493, ProductsOfOrder!A:D, 4, FALSE) +H1493-VLOOKUP(A1493, ProductsOfOrder!A:D, 4, FALSE) *I1493</f>
        <v>4865925</v>
      </c>
    </row>
    <row r="1494" spans="1:10" x14ac:dyDescent="0.3">
      <c r="A1494" t="s">
        <v>3522</v>
      </c>
      <c r="B1494" t="s">
        <v>1253</v>
      </c>
      <c r="C1494" t="s">
        <v>2265</v>
      </c>
      <c r="D1494" t="s">
        <v>1095</v>
      </c>
      <c r="E1494" t="s">
        <v>220</v>
      </c>
      <c r="F1494" t="s">
        <v>1449</v>
      </c>
      <c r="G1494">
        <f>VLOOKUP(A1494, ProductsOfOrder!A:D, 4, FALSE)</f>
        <v>33990000</v>
      </c>
      <c r="H1494">
        <v>29187</v>
      </c>
      <c r="I1494" t="s">
        <v>275</v>
      </c>
      <c r="J1494" s="13">
        <f>VLOOKUP(A1494, ProductsOfOrder!A:D, 4, FALSE) +H1494-VLOOKUP(A1494, ProductsOfOrder!A:D, 4, FALSE) *I1494</f>
        <v>33679287</v>
      </c>
    </row>
    <row r="1495" spans="1:10" x14ac:dyDescent="0.3">
      <c r="A1495" t="s">
        <v>3523</v>
      </c>
      <c r="B1495" t="s">
        <v>1316</v>
      </c>
      <c r="C1495" t="s">
        <v>2148</v>
      </c>
      <c r="D1495" t="s">
        <v>1022</v>
      </c>
      <c r="E1495" t="s">
        <v>214</v>
      </c>
      <c r="F1495" t="s">
        <v>1448</v>
      </c>
      <c r="G1495">
        <f>VLOOKUP(A1495, ProductsOfOrder!A:D, 4, FALSE)</f>
        <v>119960000</v>
      </c>
      <c r="H1495">
        <v>18596</v>
      </c>
      <c r="I1495" t="s">
        <v>275</v>
      </c>
      <c r="J1495" s="13">
        <f>VLOOKUP(A1495, ProductsOfOrder!A:D, 4, FALSE) +H1495-VLOOKUP(A1495, ProductsOfOrder!A:D, 4, FALSE) *I1495</f>
        <v>118778996</v>
      </c>
    </row>
    <row r="1496" spans="1:10" x14ac:dyDescent="0.3">
      <c r="A1496" t="s">
        <v>3524</v>
      </c>
      <c r="B1496" t="s">
        <v>1019</v>
      </c>
      <c r="C1496" t="s">
        <v>2136</v>
      </c>
      <c r="D1496" t="s">
        <v>1146</v>
      </c>
      <c r="E1496" t="s">
        <v>220</v>
      </c>
      <c r="F1496" t="s">
        <v>1460</v>
      </c>
      <c r="G1496">
        <f>VLOOKUP(A1496, ProductsOfOrder!A:D, 4, FALSE)</f>
        <v>4000</v>
      </c>
      <c r="H1496">
        <v>36936</v>
      </c>
      <c r="I1496" t="s">
        <v>261</v>
      </c>
      <c r="J1496" s="13">
        <f>VLOOKUP(A1496, ProductsOfOrder!A:D, 4, FALSE) +H1496-VLOOKUP(A1496, ProductsOfOrder!A:D, 4, FALSE) *I1496</f>
        <v>40576</v>
      </c>
    </row>
    <row r="1497" spans="1:10" x14ac:dyDescent="0.3">
      <c r="A1497" t="s">
        <v>3525</v>
      </c>
      <c r="B1497" t="s">
        <v>1238</v>
      </c>
      <c r="C1497" t="s">
        <v>2206</v>
      </c>
      <c r="D1497" t="s">
        <v>1114</v>
      </c>
      <c r="E1497" t="s">
        <v>214</v>
      </c>
      <c r="F1497" t="s">
        <v>1440</v>
      </c>
      <c r="G1497">
        <f>VLOOKUP(A1497, ProductsOfOrder!A:D, 4, FALSE)</f>
        <v>2392000</v>
      </c>
      <c r="H1497">
        <v>33101</v>
      </c>
      <c r="I1497" t="s">
        <v>261</v>
      </c>
      <c r="J1497" s="13">
        <f>VLOOKUP(A1497, ProductsOfOrder!A:D, 4, FALSE) +H1497-VLOOKUP(A1497, ProductsOfOrder!A:D, 4, FALSE) *I1497</f>
        <v>2209821</v>
      </c>
    </row>
    <row r="1498" spans="1:10" x14ac:dyDescent="0.3">
      <c r="A1498" t="s">
        <v>3526</v>
      </c>
      <c r="B1498" t="s">
        <v>1101</v>
      </c>
      <c r="C1498" t="s">
        <v>2314</v>
      </c>
      <c r="D1498" t="s">
        <v>1034</v>
      </c>
      <c r="E1498" t="s">
        <v>220</v>
      </c>
      <c r="F1498" t="s">
        <v>1443</v>
      </c>
      <c r="G1498">
        <f>VLOOKUP(A1498, ProductsOfOrder!A:D, 4, FALSE)</f>
        <v>74000</v>
      </c>
      <c r="H1498">
        <v>36875</v>
      </c>
      <c r="I1498" t="s">
        <v>238</v>
      </c>
      <c r="J1498" s="13">
        <f>VLOOKUP(A1498, ProductsOfOrder!A:D, 4, FALSE) +H1498-VLOOKUP(A1498, ProductsOfOrder!A:D, 4, FALSE) *I1498</f>
        <v>108655</v>
      </c>
    </row>
    <row r="1499" spans="1:10" x14ac:dyDescent="0.3">
      <c r="A1499" t="s">
        <v>3527</v>
      </c>
      <c r="B1499" t="s">
        <v>994</v>
      </c>
      <c r="C1499" t="s">
        <v>2981</v>
      </c>
      <c r="D1499" t="s">
        <v>1095</v>
      </c>
      <c r="E1499" t="s">
        <v>220</v>
      </c>
      <c r="F1499" t="s">
        <v>1456</v>
      </c>
      <c r="G1499">
        <f>VLOOKUP(A1499, ProductsOfOrder!A:D, 4, FALSE)</f>
        <v>3000000</v>
      </c>
      <c r="H1499">
        <v>36602</v>
      </c>
      <c r="I1499" t="s">
        <v>216</v>
      </c>
      <c r="J1499" s="13">
        <f>VLOOKUP(A1499, ProductsOfOrder!A:D, 4, FALSE) +H1499-VLOOKUP(A1499, ProductsOfOrder!A:D, 4, FALSE) *I1499</f>
        <v>2976602</v>
      </c>
    </row>
    <row r="1500" spans="1:10" x14ac:dyDescent="0.3">
      <c r="A1500" t="s">
        <v>3528</v>
      </c>
      <c r="B1500" t="s">
        <v>1260</v>
      </c>
      <c r="C1500" t="s">
        <v>2228</v>
      </c>
      <c r="D1500" t="s">
        <v>1022</v>
      </c>
      <c r="E1500" t="s">
        <v>214</v>
      </c>
      <c r="F1500" t="s">
        <v>1449</v>
      </c>
      <c r="G1500">
        <f>VLOOKUP(A1500, ProductsOfOrder!A:D, 4, FALSE)</f>
        <v>998000</v>
      </c>
      <c r="H1500">
        <v>25417</v>
      </c>
      <c r="I1500" t="s">
        <v>275</v>
      </c>
      <c r="J1500" s="13">
        <f>VLOOKUP(A1500, ProductsOfOrder!A:D, 4, FALSE) +H1500-VLOOKUP(A1500, ProductsOfOrder!A:D, 4, FALSE) *I1500</f>
        <v>1013437</v>
      </c>
    </row>
    <row r="1501" spans="1:10" x14ac:dyDescent="0.3">
      <c r="A1501" t="s">
        <v>3529</v>
      </c>
      <c r="B1501" t="s">
        <v>1224</v>
      </c>
      <c r="C1501" t="s">
        <v>2290</v>
      </c>
      <c r="D1501" t="s">
        <v>1144</v>
      </c>
      <c r="E1501" t="s">
        <v>214</v>
      </c>
      <c r="F1501" t="s">
        <v>1449</v>
      </c>
      <c r="G1501">
        <f>VLOOKUP(A1501, ProductsOfOrder!A:D, 4, FALSE)</f>
        <v>1000000</v>
      </c>
      <c r="H1501">
        <v>39390</v>
      </c>
      <c r="I1501" t="s">
        <v>261</v>
      </c>
      <c r="J1501" s="13">
        <f>VLOOKUP(A1501, ProductsOfOrder!A:D, 4, FALSE) +H1501-VLOOKUP(A1501, ProductsOfOrder!A:D, 4, FALSE) *I1501</f>
        <v>949390</v>
      </c>
    </row>
    <row r="1502" spans="1:10" x14ac:dyDescent="0.3">
      <c r="A1502" t="s">
        <v>3530</v>
      </c>
      <c r="B1502" t="s">
        <v>1035</v>
      </c>
      <c r="C1502" t="s">
        <v>2710</v>
      </c>
      <c r="D1502" t="s">
        <v>1007</v>
      </c>
      <c r="E1502" t="s">
        <v>220</v>
      </c>
      <c r="F1502" t="s">
        <v>1447</v>
      </c>
      <c r="G1502">
        <f>VLOOKUP(A1502, ProductsOfOrder!A:D, 4, FALSE)</f>
        <v>150000</v>
      </c>
      <c r="H1502">
        <v>21679</v>
      </c>
      <c r="I1502" t="s">
        <v>222</v>
      </c>
      <c r="J1502" s="13">
        <f>VLOOKUP(A1502, ProductsOfOrder!A:D, 4, FALSE) +H1502-VLOOKUP(A1502, ProductsOfOrder!A:D, 4, FALSE) *I1502</f>
        <v>162679</v>
      </c>
    </row>
    <row r="1503" spans="1:10" x14ac:dyDescent="0.3">
      <c r="A1503" t="s">
        <v>3531</v>
      </c>
      <c r="B1503" t="s">
        <v>1223</v>
      </c>
      <c r="C1503" t="s">
        <v>401</v>
      </c>
      <c r="D1503" t="s">
        <v>1178</v>
      </c>
      <c r="E1503" t="s">
        <v>214</v>
      </c>
      <c r="F1503" t="s">
        <v>1446</v>
      </c>
      <c r="G1503">
        <f>VLOOKUP(A1503, ProductsOfOrder!A:D, 4, FALSE)</f>
        <v>79980000</v>
      </c>
      <c r="H1503">
        <v>22495</v>
      </c>
      <c r="I1503" t="s">
        <v>284</v>
      </c>
      <c r="J1503" s="13">
        <f>VLOOKUP(A1503, ProductsOfOrder!A:D, 4, FALSE) +H1503-VLOOKUP(A1503, ProductsOfOrder!A:D, 4, FALSE) *I1503</f>
        <v>76803295</v>
      </c>
    </row>
    <row r="1504" spans="1:10" x14ac:dyDescent="0.3">
      <c r="A1504" t="s">
        <v>3532</v>
      </c>
      <c r="B1504" t="s">
        <v>1148</v>
      </c>
      <c r="C1504" t="s">
        <v>2194</v>
      </c>
      <c r="D1504" t="s">
        <v>1158</v>
      </c>
      <c r="E1504" t="s">
        <v>214</v>
      </c>
      <c r="F1504" t="s">
        <v>1446</v>
      </c>
      <c r="G1504">
        <f>VLOOKUP(A1504, ProductsOfOrder!A:D, 4, FALSE)</f>
        <v>267000</v>
      </c>
      <c r="H1504">
        <v>30969</v>
      </c>
      <c r="I1504" t="s">
        <v>275</v>
      </c>
      <c r="J1504" s="13">
        <f>VLOOKUP(A1504, ProductsOfOrder!A:D, 4, FALSE) +H1504-VLOOKUP(A1504, ProductsOfOrder!A:D, 4, FALSE) *I1504</f>
        <v>295299</v>
      </c>
    </row>
    <row r="1505" spans="1:10" x14ac:dyDescent="0.3">
      <c r="A1505" t="s">
        <v>3533</v>
      </c>
      <c r="B1505" t="s">
        <v>1280</v>
      </c>
      <c r="C1505" t="s">
        <v>2322</v>
      </c>
      <c r="D1505" t="s">
        <v>237</v>
      </c>
      <c r="E1505" t="s">
        <v>220</v>
      </c>
      <c r="F1505" t="s">
        <v>1448</v>
      </c>
      <c r="G1505">
        <f>VLOOKUP(A1505, ProductsOfOrder!A:D, 4, FALSE)</f>
        <v>379900000</v>
      </c>
      <c r="H1505">
        <v>44897</v>
      </c>
      <c r="I1505" t="s">
        <v>216</v>
      </c>
      <c r="J1505" s="13">
        <f>VLOOKUP(A1505, ProductsOfOrder!A:D, 4, FALSE) +H1505-VLOOKUP(A1505, ProductsOfOrder!A:D, 4, FALSE) *I1505</f>
        <v>372346897</v>
      </c>
    </row>
    <row r="1506" spans="1:10" x14ac:dyDescent="0.3">
      <c r="A1506" t="s">
        <v>3534</v>
      </c>
      <c r="B1506" t="s">
        <v>1013</v>
      </c>
      <c r="C1506" t="s">
        <v>372</v>
      </c>
      <c r="D1506" t="s">
        <v>1038</v>
      </c>
      <c r="E1506" t="s">
        <v>220</v>
      </c>
      <c r="F1506" t="s">
        <v>1450</v>
      </c>
      <c r="G1506">
        <f>VLOOKUP(A1506, ProductsOfOrder!A:D, 4, FALSE)</f>
        <v>119960000</v>
      </c>
      <c r="H1506">
        <v>39680</v>
      </c>
      <c r="I1506" t="s">
        <v>298</v>
      </c>
      <c r="J1506" s="13">
        <f>VLOOKUP(A1506, ProductsOfOrder!A:D, 4, FALSE) +H1506-VLOOKUP(A1506, ProductsOfOrder!A:D, 4, FALSE) *I1506</f>
        <v>108003680</v>
      </c>
    </row>
    <row r="1507" spans="1:10" x14ac:dyDescent="0.3">
      <c r="A1507" t="s">
        <v>3535</v>
      </c>
      <c r="B1507" t="s">
        <v>1427</v>
      </c>
      <c r="C1507" t="s">
        <v>2137</v>
      </c>
      <c r="D1507" t="s">
        <v>1335</v>
      </c>
      <c r="E1507" t="s">
        <v>220</v>
      </c>
      <c r="F1507" t="s">
        <v>1454</v>
      </c>
      <c r="G1507">
        <f>VLOOKUP(A1507, ProductsOfOrder!A:D, 4, FALSE)</f>
        <v>50000</v>
      </c>
      <c r="H1507">
        <v>35736</v>
      </c>
      <c r="I1507" t="s">
        <v>275</v>
      </c>
      <c r="J1507" s="13">
        <f>VLOOKUP(A1507, ProductsOfOrder!A:D, 4, FALSE) +H1507-VLOOKUP(A1507, ProductsOfOrder!A:D, 4, FALSE) *I1507</f>
        <v>85236</v>
      </c>
    </row>
    <row r="1508" spans="1:10" x14ac:dyDescent="0.3">
      <c r="A1508" t="s">
        <v>3536</v>
      </c>
      <c r="B1508" t="s">
        <v>1243</v>
      </c>
      <c r="C1508" t="s">
        <v>2424</v>
      </c>
      <c r="D1508" t="s">
        <v>1075</v>
      </c>
      <c r="E1508" t="s">
        <v>220</v>
      </c>
      <c r="F1508" t="s">
        <v>1454</v>
      </c>
      <c r="G1508">
        <f>VLOOKUP(A1508, ProductsOfOrder!A:D, 4, FALSE)</f>
        <v>600000</v>
      </c>
      <c r="H1508">
        <v>28886</v>
      </c>
      <c r="I1508" t="s">
        <v>226</v>
      </c>
      <c r="J1508" s="13">
        <f>VLOOKUP(A1508, ProductsOfOrder!A:D, 4, FALSE) +H1508-VLOOKUP(A1508, ProductsOfOrder!A:D, 4, FALSE) *I1508</f>
        <v>586886</v>
      </c>
    </row>
    <row r="1509" spans="1:10" x14ac:dyDescent="0.3">
      <c r="A1509" t="s">
        <v>3537</v>
      </c>
      <c r="B1509" t="s">
        <v>1271</v>
      </c>
      <c r="C1509" t="s">
        <v>2249</v>
      </c>
      <c r="D1509" t="s">
        <v>1075</v>
      </c>
      <c r="E1509" t="s">
        <v>220</v>
      </c>
      <c r="F1509" t="s">
        <v>1447</v>
      </c>
      <c r="G1509">
        <f>VLOOKUP(A1509, ProductsOfOrder!A:D, 4, FALSE)</f>
        <v>100000</v>
      </c>
      <c r="H1509">
        <v>15132</v>
      </c>
      <c r="I1509" t="s">
        <v>284</v>
      </c>
      <c r="J1509" s="13">
        <f>VLOOKUP(A1509, ProductsOfOrder!A:D, 4, FALSE) +H1509-VLOOKUP(A1509, ProductsOfOrder!A:D, 4, FALSE) *I1509</f>
        <v>111132</v>
      </c>
    </row>
    <row r="1510" spans="1:10" x14ac:dyDescent="0.3">
      <c r="A1510" t="s">
        <v>3538</v>
      </c>
      <c r="B1510" t="s">
        <v>1037</v>
      </c>
      <c r="C1510" t="s">
        <v>3160</v>
      </c>
      <c r="D1510" t="s">
        <v>1335</v>
      </c>
      <c r="E1510" t="s">
        <v>214</v>
      </c>
      <c r="F1510" t="s">
        <v>1441</v>
      </c>
      <c r="G1510">
        <f>VLOOKUP(A1510, ProductsOfOrder!A:D, 4, FALSE)</f>
        <v>191920000</v>
      </c>
      <c r="H1510">
        <v>30803</v>
      </c>
      <c r="I1510" t="s">
        <v>242</v>
      </c>
      <c r="J1510" s="13">
        <f>VLOOKUP(A1510, ProductsOfOrder!A:D, 4, FALSE) +H1510-VLOOKUP(A1510, ProductsOfOrder!A:D, 4, FALSE) *I1510</f>
        <v>182354803</v>
      </c>
    </row>
    <row r="1511" spans="1:10" x14ac:dyDescent="0.3">
      <c r="A1511" t="s">
        <v>3539</v>
      </c>
      <c r="B1511" t="s">
        <v>1212</v>
      </c>
      <c r="C1511" t="s">
        <v>2684</v>
      </c>
      <c r="D1511" t="s">
        <v>1055</v>
      </c>
      <c r="E1511" t="s">
        <v>214</v>
      </c>
      <c r="F1511" t="s">
        <v>1458</v>
      </c>
      <c r="G1511">
        <f>VLOOKUP(A1511, ProductsOfOrder!A:D, 4, FALSE)</f>
        <v>2392000</v>
      </c>
      <c r="H1511">
        <v>26623</v>
      </c>
      <c r="I1511" t="s">
        <v>284</v>
      </c>
      <c r="J1511" s="13">
        <f>VLOOKUP(A1511, ProductsOfOrder!A:D, 4, FALSE) +H1511-VLOOKUP(A1511, ProductsOfOrder!A:D, 4, FALSE) *I1511</f>
        <v>2322943</v>
      </c>
    </row>
    <row r="1512" spans="1:10" x14ac:dyDescent="0.3">
      <c r="A1512" t="s">
        <v>3540</v>
      </c>
      <c r="B1512" t="s">
        <v>1270</v>
      </c>
      <c r="C1512" t="s">
        <v>2385</v>
      </c>
      <c r="D1512" t="s">
        <v>271</v>
      </c>
      <c r="E1512" t="s">
        <v>214</v>
      </c>
      <c r="F1512" t="s">
        <v>1458</v>
      </c>
      <c r="G1512">
        <f>VLOOKUP(A1512, ProductsOfOrder!A:D, 4, FALSE)</f>
        <v>11712000</v>
      </c>
      <c r="H1512">
        <v>44394</v>
      </c>
      <c r="I1512" t="s">
        <v>216</v>
      </c>
      <c r="J1512" s="13">
        <f>VLOOKUP(A1512, ProductsOfOrder!A:D, 4, FALSE) +H1512-VLOOKUP(A1512, ProductsOfOrder!A:D, 4, FALSE) *I1512</f>
        <v>11522154</v>
      </c>
    </row>
    <row r="1513" spans="1:10" x14ac:dyDescent="0.3">
      <c r="A1513" t="s">
        <v>3541</v>
      </c>
      <c r="B1513" t="s">
        <v>1037</v>
      </c>
      <c r="C1513" t="s">
        <v>2219</v>
      </c>
      <c r="D1513" t="s">
        <v>271</v>
      </c>
      <c r="E1513" t="s">
        <v>214</v>
      </c>
      <c r="F1513" t="s">
        <v>1462</v>
      </c>
      <c r="G1513">
        <f>VLOOKUP(A1513, ProductsOfOrder!A:D, 4, FALSE)</f>
        <v>450000</v>
      </c>
      <c r="H1513">
        <v>32760</v>
      </c>
      <c r="I1513" t="s">
        <v>284</v>
      </c>
      <c r="J1513" s="13">
        <f>VLOOKUP(A1513, ProductsOfOrder!A:D, 4, FALSE) +H1513-VLOOKUP(A1513, ProductsOfOrder!A:D, 4, FALSE) *I1513</f>
        <v>464760</v>
      </c>
    </row>
    <row r="1514" spans="1:10" x14ac:dyDescent="0.3">
      <c r="A1514" t="s">
        <v>3542</v>
      </c>
      <c r="B1514" t="s">
        <v>1392</v>
      </c>
      <c r="C1514" t="s">
        <v>2138</v>
      </c>
      <c r="D1514" t="s">
        <v>999</v>
      </c>
      <c r="E1514" t="s">
        <v>220</v>
      </c>
      <c r="F1514" t="s">
        <v>1452</v>
      </c>
      <c r="G1514">
        <f>VLOOKUP(A1514, ProductsOfOrder!A:D, 4, FALSE)</f>
        <v>89970000</v>
      </c>
      <c r="H1514">
        <v>28015</v>
      </c>
      <c r="I1514" t="s">
        <v>298</v>
      </c>
      <c r="J1514" s="13">
        <f>VLOOKUP(A1514, ProductsOfOrder!A:D, 4, FALSE) +H1514-VLOOKUP(A1514, ProductsOfOrder!A:D, 4, FALSE) *I1514</f>
        <v>81001015</v>
      </c>
    </row>
    <row r="1515" spans="1:10" x14ac:dyDescent="0.3">
      <c r="A1515" t="s">
        <v>3543</v>
      </c>
      <c r="B1515" t="s">
        <v>1045</v>
      </c>
      <c r="C1515" t="s">
        <v>2273</v>
      </c>
      <c r="D1515" t="s">
        <v>982</v>
      </c>
      <c r="E1515" t="s">
        <v>214</v>
      </c>
      <c r="F1515" t="s">
        <v>1454</v>
      </c>
      <c r="G1515">
        <f>VLOOKUP(A1515, ProductsOfOrder!A:D, 4, FALSE)</f>
        <v>1743000</v>
      </c>
      <c r="H1515">
        <v>22805</v>
      </c>
      <c r="I1515" t="s">
        <v>298</v>
      </c>
      <c r="J1515" s="13">
        <f>VLOOKUP(A1515, ProductsOfOrder!A:D, 4, FALSE) +H1515-VLOOKUP(A1515, ProductsOfOrder!A:D, 4, FALSE) *I1515</f>
        <v>1591505</v>
      </c>
    </row>
    <row r="1516" spans="1:10" x14ac:dyDescent="0.3">
      <c r="A1516" t="s">
        <v>3544</v>
      </c>
      <c r="B1516" t="s">
        <v>1029</v>
      </c>
      <c r="C1516" t="s">
        <v>2175</v>
      </c>
      <c r="D1516" t="s">
        <v>1114</v>
      </c>
      <c r="E1516" t="s">
        <v>220</v>
      </c>
      <c r="F1516" t="s">
        <v>1441</v>
      </c>
      <c r="G1516">
        <f>VLOOKUP(A1516, ProductsOfOrder!A:D, 4, FALSE)</f>
        <v>897000</v>
      </c>
      <c r="H1516">
        <v>32613</v>
      </c>
      <c r="I1516" t="s">
        <v>284</v>
      </c>
      <c r="J1516" s="13">
        <f>VLOOKUP(A1516, ProductsOfOrder!A:D, 4, FALSE) +H1516-VLOOKUP(A1516, ProductsOfOrder!A:D, 4, FALSE) *I1516</f>
        <v>893733</v>
      </c>
    </row>
    <row r="1517" spans="1:10" x14ac:dyDescent="0.3">
      <c r="A1517" t="s">
        <v>3545</v>
      </c>
      <c r="B1517" t="s">
        <v>1100</v>
      </c>
      <c r="C1517" t="s">
        <v>445</v>
      </c>
      <c r="D1517" t="s">
        <v>1038</v>
      </c>
      <c r="E1517" t="s">
        <v>214</v>
      </c>
      <c r="F1517" t="s">
        <v>1447</v>
      </c>
      <c r="G1517">
        <f>VLOOKUP(A1517, ProductsOfOrder!A:D, 4, FALSE)</f>
        <v>299000</v>
      </c>
      <c r="H1517">
        <v>36554</v>
      </c>
      <c r="I1517" t="s">
        <v>261</v>
      </c>
      <c r="J1517" s="13">
        <f>VLOOKUP(A1517, ProductsOfOrder!A:D, 4, FALSE) +H1517-VLOOKUP(A1517, ProductsOfOrder!A:D, 4, FALSE) *I1517</f>
        <v>308644</v>
      </c>
    </row>
    <row r="1518" spans="1:10" x14ac:dyDescent="0.3">
      <c r="A1518" t="s">
        <v>3546</v>
      </c>
      <c r="B1518" t="s">
        <v>1215</v>
      </c>
      <c r="C1518" t="s">
        <v>2279</v>
      </c>
      <c r="D1518" t="s">
        <v>1020</v>
      </c>
      <c r="E1518" t="s">
        <v>214</v>
      </c>
      <c r="F1518" t="s">
        <v>1440</v>
      </c>
      <c r="G1518">
        <f>VLOOKUP(A1518, ProductsOfOrder!A:D, 4, FALSE)</f>
        <v>8000</v>
      </c>
      <c r="H1518">
        <v>41337</v>
      </c>
      <c r="I1518" t="s">
        <v>238</v>
      </c>
      <c r="J1518" s="13">
        <f>VLOOKUP(A1518, ProductsOfOrder!A:D, 4, FALSE) +H1518-VLOOKUP(A1518, ProductsOfOrder!A:D, 4, FALSE) *I1518</f>
        <v>49097</v>
      </c>
    </row>
    <row r="1519" spans="1:10" x14ac:dyDescent="0.3">
      <c r="A1519" t="s">
        <v>3547</v>
      </c>
      <c r="B1519" t="s">
        <v>1390</v>
      </c>
      <c r="C1519" t="s">
        <v>247</v>
      </c>
      <c r="D1519" t="s">
        <v>1007</v>
      </c>
      <c r="E1519" t="s">
        <v>214</v>
      </c>
      <c r="F1519" t="s">
        <v>1440</v>
      </c>
      <c r="G1519">
        <f>VLOOKUP(A1519, ProductsOfOrder!A:D, 4, FALSE)</f>
        <v>2241000</v>
      </c>
      <c r="H1519">
        <v>34438</v>
      </c>
      <c r="I1519" t="s">
        <v>298</v>
      </c>
      <c r="J1519" s="13">
        <f>VLOOKUP(A1519, ProductsOfOrder!A:D, 4, FALSE) +H1519-VLOOKUP(A1519, ProductsOfOrder!A:D, 4, FALSE) *I1519</f>
        <v>2051338</v>
      </c>
    </row>
    <row r="1520" spans="1:10" x14ac:dyDescent="0.3">
      <c r="A1520" t="s">
        <v>3548</v>
      </c>
      <c r="B1520" t="s">
        <v>1367</v>
      </c>
      <c r="C1520" t="s">
        <v>2415</v>
      </c>
      <c r="D1520" t="s">
        <v>1004</v>
      </c>
      <c r="E1520" t="s">
        <v>214</v>
      </c>
      <c r="F1520" t="s">
        <v>1461</v>
      </c>
      <c r="G1520">
        <f>VLOOKUP(A1520, ProductsOfOrder!A:D, 4, FALSE)</f>
        <v>131940000</v>
      </c>
      <c r="H1520">
        <v>21912</v>
      </c>
      <c r="I1520" t="s">
        <v>242</v>
      </c>
      <c r="J1520" s="13">
        <f>VLOOKUP(A1520, ProductsOfOrder!A:D, 4, FALSE) +H1520-VLOOKUP(A1520, ProductsOfOrder!A:D, 4, FALSE) *I1520</f>
        <v>125364912</v>
      </c>
    </row>
    <row r="1521" spans="1:10" x14ac:dyDescent="0.3">
      <c r="A1521" t="s">
        <v>3549</v>
      </c>
      <c r="B1521" t="s">
        <v>1160</v>
      </c>
      <c r="C1521" t="s">
        <v>2277</v>
      </c>
      <c r="D1521" t="s">
        <v>264</v>
      </c>
      <c r="E1521" t="s">
        <v>214</v>
      </c>
      <c r="F1521" t="s">
        <v>1453</v>
      </c>
      <c r="G1521">
        <f>VLOOKUP(A1521, ProductsOfOrder!A:D, 4, FALSE)</f>
        <v>3500000</v>
      </c>
      <c r="H1521">
        <v>19968</v>
      </c>
      <c r="I1521" t="s">
        <v>261</v>
      </c>
      <c r="J1521" s="13">
        <f>VLOOKUP(A1521, ProductsOfOrder!A:D, 4, FALSE) +H1521-VLOOKUP(A1521, ProductsOfOrder!A:D, 4, FALSE) *I1521</f>
        <v>3204968</v>
      </c>
    </row>
    <row r="1522" spans="1:10" x14ac:dyDescent="0.3">
      <c r="A1522" t="s">
        <v>3550</v>
      </c>
      <c r="B1522" t="s">
        <v>1258</v>
      </c>
      <c r="C1522" t="s">
        <v>2703</v>
      </c>
      <c r="D1522" t="s">
        <v>997</v>
      </c>
      <c r="E1522" t="s">
        <v>220</v>
      </c>
      <c r="F1522" t="s">
        <v>1443</v>
      </c>
      <c r="G1522">
        <f>VLOOKUP(A1522, ProductsOfOrder!A:D, 4, FALSE)</f>
        <v>143940000</v>
      </c>
      <c r="H1522">
        <v>26475</v>
      </c>
      <c r="I1522" t="s">
        <v>238</v>
      </c>
      <c r="J1522" s="13">
        <f>VLOOKUP(A1522, ProductsOfOrder!A:D, 4, FALSE) +H1522-VLOOKUP(A1522, ProductsOfOrder!A:D, 4, FALSE) *I1522</f>
        <v>139648275</v>
      </c>
    </row>
    <row r="1523" spans="1:10" x14ac:dyDescent="0.3">
      <c r="A1523" t="s">
        <v>3551</v>
      </c>
      <c r="B1523" t="s">
        <v>1148</v>
      </c>
      <c r="C1523" t="s">
        <v>2529</v>
      </c>
      <c r="D1523" t="s">
        <v>992</v>
      </c>
      <c r="E1523" t="s">
        <v>214</v>
      </c>
      <c r="F1523" t="s">
        <v>1463</v>
      </c>
      <c r="G1523">
        <f>VLOOKUP(A1523, ProductsOfOrder!A:D, 4, FALSE)</f>
        <v>1996000</v>
      </c>
      <c r="H1523">
        <v>37600</v>
      </c>
      <c r="I1523" t="s">
        <v>226</v>
      </c>
      <c r="J1523" s="13">
        <f>VLOOKUP(A1523, ProductsOfOrder!A:D, 4, FALSE) +H1523-VLOOKUP(A1523, ProductsOfOrder!A:D, 4, FALSE) *I1523</f>
        <v>1893880</v>
      </c>
    </row>
    <row r="1524" spans="1:10" x14ac:dyDescent="0.3">
      <c r="A1524" t="s">
        <v>3552</v>
      </c>
      <c r="B1524" t="s">
        <v>1227</v>
      </c>
      <c r="C1524" t="s">
        <v>2245</v>
      </c>
      <c r="D1524" t="s">
        <v>1048</v>
      </c>
      <c r="E1524" t="s">
        <v>220</v>
      </c>
      <c r="F1524" t="s">
        <v>1441</v>
      </c>
      <c r="G1524">
        <f>VLOOKUP(A1524, ProductsOfOrder!A:D, 4, FALSE)</f>
        <v>359910000</v>
      </c>
      <c r="H1524">
        <v>16397</v>
      </c>
      <c r="I1524" t="s">
        <v>238</v>
      </c>
      <c r="J1524" s="13">
        <f>VLOOKUP(A1524, ProductsOfOrder!A:D, 4, FALSE) +H1524-VLOOKUP(A1524, ProductsOfOrder!A:D, 4, FALSE) *I1524</f>
        <v>349129097</v>
      </c>
    </row>
    <row r="1525" spans="1:10" x14ac:dyDescent="0.3">
      <c r="A1525" t="s">
        <v>3553</v>
      </c>
      <c r="B1525" t="s">
        <v>1262</v>
      </c>
      <c r="C1525" t="s">
        <v>2776</v>
      </c>
      <c r="D1525" t="s">
        <v>1036</v>
      </c>
      <c r="E1525" t="s">
        <v>220</v>
      </c>
      <c r="F1525" t="s">
        <v>1450</v>
      </c>
      <c r="G1525">
        <f>VLOOKUP(A1525, ProductsOfOrder!A:D, 4, FALSE)</f>
        <v>75980000</v>
      </c>
      <c r="H1525">
        <v>30063</v>
      </c>
      <c r="I1525" t="s">
        <v>298</v>
      </c>
      <c r="J1525" s="13">
        <f>VLOOKUP(A1525, ProductsOfOrder!A:D, 4, FALSE) +H1525-VLOOKUP(A1525, ProductsOfOrder!A:D, 4, FALSE) *I1525</f>
        <v>68412063</v>
      </c>
    </row>
    <row r="1526" spans="1:10" x14ac:dyDescent="0.3">
      <c r="A1526" t="s">
        <v>3554</v>
      </c>
      <c r="B1526" t="s">
        <v>1252</v>
      </c>
      <c r="C1526" t="s">
        <v>288</v>
      </c>
      <c r="D1526" t="s">
        <v>1020</v>
      </c>
      <c r="E1526" t="s">
        <v>214</v>
      </c>
      <c r="F1526" t="s">
        <v>1448</v>
      </c>
      <c r="G1526">
        <f>VLOOKUP(A1526, ProductsOfOrder!A:D, 4, FALSE)</f>
        <v>200000</v>
      </c>
      <c r="H1526">
        <v>25019</v>
      </c>
      <c r="I1526" t="s">
        <v>222</v>
      </c>
      <c r="J1526" s="13">
        <f>VLOOKUP(A1526, ProductsOfOrder!A:D, 4, FALSE) +H1526-VLOOKUP(A1526, ProductsOfOrder!A:D, 4, FALSE) *I1526</f>
        <v>213019</v>
      </c>
    </row>
    <row r="1527" spans="1:10" x14ac:dyDescent="0.3">
      <c r="A1527" t="s">
        <v>3555</v>
      </c>
      <c r="B1527" t="s">
        <v>1185</v>
      </c>
      <c r="C1527" t="s">
        <v>2268</v>
      </c>
      <c r="D1527" t="s">
        <v>1178</v>
      </c>
      <c r="E1527" t="s">
        <v>220</v>
      </c>
      <c r="F1527" t="s">
        <v>1439</v>
      </c>
      <c r="G1527">
        <f>VLOOKUP(A1527, ProductsOfOrder!A:D, 4, FALSE)</f>
        <v>107970000</v>
      </c>
      <c r="H1527">
        <v>42493</v>
      </c>
      <c r="I1527" t="s">
        <v>216</v>
      </c>
      <c r="J1527" s="13">
        <f>VLOOKUP(A1527, ProductsOfOrder!A:D, 4, FALSE) +H1527-VLOOKUP(A1527, ProductsOfOrder!A:D, 4, FALSE) *I1527</f>
        <v>105853093</v>
      </c>
    </row>
    <row r="1528" spans="1:10" x14ac:dyDescent="0.3">
      <c r="A1528" t="s">
        <v>3556</v>
      </c>
      <c r="B1528" t="s">
        <v>981</v>
      </c>
      <c r="C1528" t="s">
        <v>2266</v>
      </c>
      <c r="D1528" t="s">
        <v>1107</v>
      </c>
      <c r="E1528" t="s">
        <v>214</v>
      </c>
      <c r="F1528" t="s">
        <v>1461</v>
      </c>
      <c r="G1528">
        <f>VLOOKUP(A1528, ProductsOfOrder!A:D, 4, FALSE)</f>
        <v>2322000</v>
      </c>
      <c r="H1528">
        <v>22238</v>
      </c>
      <c r="I1528" t="s">
        <v>261</v>
      </c>
      <c r="J1528" s="13">
        <f>VLOOKUP(A1528, ProductsOfOrder!A:D, 4, FALSE) +H1528-VLOOKUP(A1528, ProductsOfOrder!A:D, 4, FALSE) *I1528</f>
        <v>2135258</v>
      </c>
    </row>
    <row r="1529" spans="1:10" x14ac:dyDescent="0.3">
      <c r="A1529" t="s">
        <v>3557</v>
      </c>
      <c r="B1529" t="s">
        <v>1360</v>
      </c>
      <c r="C1529" t="s">
        <v>3242</v>
      </c>
      <c r="D1529" t="s">
        <v>2155</v>
      </c>
      <c r="E1529" t="s">
        <v>220</v>
      </c>
      <c r="F1529" t="s">
        <v>1443</v>
      </c>
      <c r="G1529">
        <f>VLOOKUP(A1529, ProductsOfOrder!A:D, 4, FALSE)</f>
        <v>34000</v>
      </c>
      <c r="H1529">
        <v>37903</v>
      </c>
      <c r="I1529" t="s">
        <v>226</v>
      </c>
      <c r="J1529" s="13">
        <f>VLOOKUP(A1529, ProductsOfOrder!A:D, 4, FALSE) +H1529-VLOOKUP(A1529, ProductsOfOrder!A:D, 4, FALSE) *I1529</f>
        <v>69523</v>
      </c>
    </row>
    <row r="1530" spans="1:10" x14ac:dyDescent="0.3">
      <c r="A1530" t="s">
        <v>3558</v>
      </c>
      <c r="B1530" t="s">
        <v>1429</v>
      </c>
      <c r="C1530" t="s">
        <v>302</v>
      </c>
      <c r="D1530" t="s">
        <v>1071</v>
      </c>
      <c r="E1530" t="s">
        <v>214</v>
      </c>
      <c r="F1530" t="s">
        <v>1461</v>
      </c>
      <c r="G1530">
        <f>VLOOKUP(A1530, ProductsOfOrder!A:D, 4, FALSE)</f>
        <v>24240000</v>
      </c>
      <c r="H1530">
        <v>44864</v>
      </c>
      <c r="I1530" t="s">
        <v>226</v>
      </c>
      <c r="J1530" s="13">
        <f>VLOOKUP(A1530, ProductsOfOrder!A:D, 4, FALSE) +H1530-VLOOKUP(A1530, ProductsOfOrder!A:D, 4, FALSE) *I1530</f>
        <v>22588064</v>
      </c>
    </row>
    <row r="1531" spans="1:10" x14ac:dyDescent="0.3">
      <c r="A1531" t="s">
        <v>3559</v>
      </c>
      <c r="B1531" t="s">
        <v>1168</v>
      </c>
      <c r="C1531" t="s">
        <v>3462</v>
      </c>
      <c r="D1531" t="s">
        <v>1150</v>
      </c>
      <c r="E1531" t="s">
        <v>214</v>
      </c>
      <c r="F1531" t="s">
        <v>1454</v>
      </c>
      <c r="G1531">
        <f>VLOOKUP(A1531, ProductsOfOrder!A:D, 4, FALSE)</f>
        <v>192000</v>
      </c>
      <c r="H1531">
        <v>28559</v>
      </c>
      <c r="I1531" t="s">
        <v>222</v>
      </c>
      <c r="J1531" s="13">
        <f>VLOOKUP(A1531, ProductsOfOrder!A:D, 4, FALSE) +H1531-VLOOKUP(A1531, ProductsOfOrder!A:D, 4, FALSE) *I1531</f>
        <v>209039</v>
      </c>
    </row>
    <row r="1532" spans="1:10" x14ac:dyDescent="0.3">
      <c r="A1532" t="s">
        <v>3560</v>
      </c>
      <c r="B1532" t="s">
        <v>1292</v>
      </c>
      <c r="C1532" t="s">
        <v>2229</v>
      </c>
      <c r="D1532" t="s">
        <v>1112</v>
      </c>
      <c r="E1532" t="s">
        <v>220</v>
      </c>
      <c r="F1532" t="s">
        <v>1451</v>
      </c>
      <c r="G1532">
        <f>VLOOKUP(A1532, ProductsOfOrder!A:D, 4, FALSE)</f>
        <v>239920000</v>
      </c>
      <c r="H1532">
        <v>38727</v>
      </c>
      <c r="I1532" t="s">
        <v>284</v>
      </c>
      <c r="J1532" s="13">
        <f>VLOOKUP(A1532, ProductsOfOrder!A:D, 4, FALSE) +H1532-VLOOKUP(A1532, ProductsOfOrder!A:D, 4, FALSE) *I1532</f>
        <v>230361927</v>
      </c>
    </row>
    <row r="1533" spans="1:10" x14ac:dyDescent="0.3">
      <c r="A1533" t="s">
        <v>3561</v>
      </c>
      <c r="B1533" t="s">
        <v>1420</v>
      </c>
      <c r="C1533" t="s">
        <v>2894</v>
      </c>
      <c r="D1533" t="s">
        <v>999</v>
      </c>
      <c r="E1533" t="s">
        <v>214</v>
      </c>
      <c r="F1533" t="s">
        <v>1442</v>
      </c>
      <c r="G1533">
        <f>VLOOKUP(A1533, ProductsOfOrder!A:D, 4, FALSE)</f>
        <v>30000</v>
      </c>
      <c r="H1533">
        <v>22951</v>
      </c>
      <c r="I1533" t="s">
        <v>298</v>
      </c>
      <c r="J1533" s="13">
        <f>VLOOKUP(A1533, ProductsOfOrder!A:D, 4, FALSE) +H1533-VLOOKUP(A1533, ProductsOfOrder!A:D, 4, FALSE) *I1533</f>
        <v>49951</v>
      </c>
    </row>
    <row r="1534" spans="1:10" x14ac:dyDescent="0.3">
      <c r="A1534" t="s">
        <v>3562</v>
      </c>
      <c r="B1534" t="s">
        <v>1065</v>
      </c>
      <c r="C1534" t="s">
        <v>2645</v>
      </c>
      <c r="D1534" t="s">
        <v>1007</v>
      </c>
      <c r="E1534" t="s">
        <v>214</v>
      </c>
      <c r="F1534" t="s">
        <v>1455</v>
      </c>
      <c r="G1534">
        <f>VLOOKUP(A1534, ProductsOfOrder!A:D, 4, FALSE)</f>
        <v>60000</v>
      </c>
      <c r="H1534">
        <v>22035</v>
      </c>
      <c r="I1534" t="s">
        <v>216</v>
      </c>
      <c r="J1534" s="13">
        <f>VLOOKUP(A1534, ProductsOfOrder!A:D, 4, FALSE) +H1534-VLOOKUP(A1534, ProductsOfOrder!A:D, 4, FALSE) *I1534</f>
        <v>80835</v>
      </c>
    </row>
    <row r="1535" spans="1:10" x14ac:dyDescent="0.3">
      <c r="A1535" t="s">
        <v>3563</v>
      </c>
      <c r="B1535" t="s">
        <v>1202</v>
      </c>
      <c r="C1535" t="s">
        <v>2177</v>
      </c>
      <c r="D1535" t="s">
        <v>1164</v>
      </c>
      <c r="E1535" t="s">
        <v>214</v>
      </c>
      <c r="F1535" t="s">
        <v>1458</v>
      </c>
      <c r="G1535">
        <f>VLOOKUP(A1535, ProductsOfOrder!A:D, 4, FALSE)</f>
        <v>600000</v>
      </c>
      <c r="H1535">
        <v>23508</v>
      </c>
      <c r="I1535" t="s">
        <v>226</v>
      </c>
      <c r="J1535" s="13">
        <f>VLOOKUP(A1535, ProductsOfOrder!A:D, 4, FALSE) +H1535-VLOOKUP(A1535, ProductsOfOrder!A:D, 4, FALSE) *I1535</f>
        <v>581508</v>
      </c>
    </row>
    <row r="1536" spans="1:10" x14ac:dyDescent="0.3">
      <c r="A1536" t="s">
        <v>3564</v>
      </c>
      <c r="B1536" t="s">
        <v>1366</v>
      </c>
      <c r="C1536" t="s">
        <v>286</v>
      </c>
      <c r="D1536" t="s">
        <v>1041</v>
      </c>
      <c r="E1536" t="s">
        <v>214</v>
      </c>
      <c r="F1536" t="s">
        <v>1440</v>
      </c>
      <c r="G1536">
        <f>VLOOKUP(A1536, ProductsOfOrder!A:D, 4, FALSE)</f>
        <v>45000000</v>
      </c>
      <c r="H1536">
        <v>42958</v>
      </c>
      <c r="I1536" t="s">
        <v>216</v>
      </c>
      <c r="J1536" s="13">
        <f>VLOOKUP(A1536, ProductsOfOrder!A:D, 4, FALSE) +H1536-VLOOKUP(A1536, ProductsOfOrder!A:D, 4, FALSE) *I1536</f>
        <v>44142958</v>
      </c>
    </row>
    <row r="1537" spans="1:10" x14ac:dyDescent="0.3">
      <c r="A1537" t="s">
        <v>3565</v>
      </c>
      <c r="B1537" t="s">
        <v>1143</v>
      </c>
      <c r="C1537" t="s">
        <v>2658</v>
      </c>
      <c r="D1537" t="s">
        <v>1073</v>
      </c>
      <c r="E1537" t="s">
        <v>214</v>
      </c>
      <c r="F1537" t="s">
        <v>1462</v>
      </c>
      <c r="G1537">
        <f>VLOOKUP(A1537, ProductsOfOrder!A:D, 4, FALSE)</f>
        <v>46220000</v>
      </c>
      <c r="H1537">
        <v>16028</v>
      </c>
      <c r="I1537" t="s">
        <v>216</v>
      </c>
      <c r="J1537" s="13">
        <f>VLOOKUP(A1537, ProductsOfOrder!A:D, 4, FALSE) +H1537-VLOOKUP(A1537, ProductsOfOrder!A:D, 4, FALSE) *I1537</f>
        <v>45311628</v>
      </c>
    </row>
    <row r="1538" spans="1:10" x14ac:dyDescent="0.3">
      <c r="A1538" t="s">
        <v>3566</v>
      </c>
      <c r="B1538" t="s">
        <v>1016</v>
      </c>
      <c r="C1538" t="s">
        <v>240</v>
      </c>
      <c r="D1538" t="s">
        <v>988</v>
      </c>
      <c r="E1538" t="s">
        <v>214</v>
      </c>
      <c r="F1538" t="s">
        <v>1462</v>
      </c>
      <c r="G1538">
        <f>VLOOKUP(A1538, ProductsOfOrder!A:D, 4, FALSE)</f>
        <v>111960000</v>
      </c>
      <c r="H1538">
        <v>43090</v>
      </c>
      <c r="I1538" t="s">
        <v>242</v>
      </c>
      <c r="J1538" s="13">
        <f>VLOOKUP(A1538, ProductsOfOrder!A:D, 4, FALSE) +H1538-VLOOKUP(A1538, ProductsOfOrder!A:D, 4, FALSE) *I1538</f>
        <v>106405090</v>
      </c>
    </row>
    <row r="1539" spans="1:10" x14ac:dyDescent="0.3">
      <c r="A1539" t="s">
        <v>3567</v>
      </c>
      <c r="B1539" t="s">
        <v>1098</v>
      </c>
      <c r="C1539" t="s">
        <v>270</v>
      </c>
      <c r="D1539" t="s">
        <v>1102</v>
      </c>
      <c r="E1539" t="s">
        <v>220</v>
      </c>
      <c r="F1539" t="s">
        <v>1444</v>
      </c>
      <c r="G1539">
        <f>VLOOKUP(A1539, ProductsOfOrder!A:D, 4, FALSE)</f>
        <v>500000</v>
      </c>
      <c r="H1539">
        <v>36460</v>
      </c>
      <c r="I1539" t="s">
        <v>222</v>
      </c>
      <c r="J1539" s="13">
        <f>VLOOKUP(A1539, ProductsOfOrder!A:D, 4, FALSE) +H1539-VLOOKUP(A1539, ProductsOfOrder!A:D, 4, FALSE) *I1539</f>
        <v>506460</v>
      </c>
    </row>
    <row r="1540" spans="1:10" x14ac:dyDescent="0.3">
      <c r="A1540" t="s">
        <v>3568</v>
      </c>
      <c r="B1540" t="s">
        <v>1237</v>
      </c>
      <c r="C1540" t="s">
        <v>2236</v>
      </c>
      <c r="D1540" t="s">
        <v>1011</v>
      </c>
      <c r="E1540" t="s">
        <v>220</v>
      </c>
      <c r="F1540" t="s">
        <v>1453</v>
      </c>
      <c r="G1540">
        <f>VLOOKUP(A1540, ProductsOfOrder!A:D, 4, FALSE)</f>
        <v>2093000</v>
      </c>
      <c r="H1540">
        <v>35043</v>
      </c>
      <c r="I1540" t="s">
        <v>261</v>
      </c>
      <c r="J1540" s="13">
        <f>VLOOKUP(A1540, ProductsOfOrder!A:D, 4, FALSE) +H1540-VLOOKUP(A1540, ProductsOfOrder!A:D, 4, FALSE) *I1540</f>
        <v>1939673</v>
      </c>
    </row>
    <row r="1541" spans="1:10" x14ac:dyDescent="0.3">
      <c r="A1541" t="s">
        <v>3569</v>
      </c>
      <c r="B1541" t="s">
        <v>1372</v>
      </c>
      <c r="C1541" t="s">
        <v>2173</v>
      </c>
      <c r="D1541" t="s">
        <v>2155</v>
      </c>
      <c r="E1541" t="s">
        <v>214</v>
      </c>
      <c r="F1541" t="s">
        <v>1449</v>
      </c>
      <c r="G1541">
        <f>VLOOKUP(A1541, ProductsOfOrder!A:D, 4, FALSE)</f>
        <v>594000</v>
      </c>
      <c r="H1541">
        <v>24489</v>
      </c>
      <c r="I1541" t="s">
        <v>238</v>
      </c>
      <c r="J1541" s="13">
        <f>VLOOKUP(A1541, ProductsOfOrder!A:D, 4, FALSE) +H1541-VLOOKUP(A1541, ProductsOfOrder!A:D, 4, FALSE) *I1541</f>
        <v>600669</v>
      </c>
    </row>
    <row r="1542" spans="1:10" x14ac:dyDescent="0.3">
      <c r="A1542" t="s">
        <v>3570</v>
      </c>
      <c r="B1542" t="s">
        <v>1029</v>
      </c>
      <c r="C1542" t="s">
        <v>2306</v>
      </c>
      <c r="D1542" t="s">
        <v>1032</v>
      </c>
      <c r="E1542" t="s">
        <v>214</v>
      </c>
      <c r="F1542" t="s">
        <v>1440</v>
      </c>
      <c r="G1542">
        <f>VLOOKUP(A1542, ProductsOfOrder!A:D, 4, FALSE)</f>
        <v>10000000</v>
      </c>
      <c r="H1542">
        <v>41316</v>
      </c>
      <c r="I1542" t="s">
        <v>230</v>
      </c>
      <c r="J1542" s="13">
        <f>VLOOKUP(A1542, ProductsOfOrder!A:D, 4, FALSE) +H1542-VLOOKUP(A1542, ProductsOfOrder!A:D, 4, FALSE) *I1542</f>
        <v>9241316</v>
      </c>
    </row>
    <row r="1543" spans="1:10" x14ac:dyDescent="0.3">
      <c r="A1543" t="s">
        <v>3571</v>
      </c>
      <c r="B1543" t="s">
        <v>1376</v>
      </c>
      <c r="C1543" t="s">
        <v>2239</v>
      </c>
      <c r="D1543" t="s">
        <v>267</v>
      </c>
      <c r="E1543" t="s">
        <v>214</v>
      </c>
      <c r="F1543" t="s">
        <v>1460</v>
      </c>
      <c r="G1543">
        <f>VLOOKUP(A1543, ProductsOfOrder!A:D, 4, FALSE)</f>
        <v>45000</v>
      </c>
      <c r="H1543">
        <v>17410</v>
      </c>
      <c r="I1543" t="s">
        <v>298</v>
      </c>
      <c r="J1543" s="13">
        <f>VLOOKUP(A1543, ProductsOfOrder!A:D, 4, FALSE) +H1543-VLOOKUP(A1543, ProductsOfOrder!A:D, 4, FALSE) *I1543</f>
        <v>57910</v>
      </c>
    </row>
    <row r="1544" spans="1:10" x14ac:dyDescent="0.3">
      <c r="A1544" t="s">
        <v>3572</v>
      </c>
      <c r="B1544" t="s">
        <v>1323</v>
      </c>
      <c r="C1544" t="s">
        <v>412</v>
      </c>
      <c r="D1544" t="s">
        <v>1041</v>
      </c>
      <c r="E1544" t="s">
        <v>214</v>
      </c>
      <c r="F1544" t="s">
        <v>1447</v>
      </c>
      <c r="G1544">
        <f>VLOOKUP(A1544, ProductsOfOrder!A:D, 4, FALSE)</f>
        <v>177000</v>
      </c>
      <c r="H1544">
        <v>34560</v>
      </c>
      <c r="I1544" t="s">
        <v>216</v>
      </c>
      <c r="J1544" s="13">
        <f>VLOOKUP(A1544, ProductsOfOrder!A:D, 4, FALSE) +H1544-VLOOKUP(A1544, ProductsOfOrder!A:D, 4, FALSE) *I1544</f>
        <v>208020</v>
      </c>
    </row>
    <row r="1545" spans="1:10" x14ac:dyDescent="0.3">
      <c r="A1545" t="s">
        <v>3573</v>
      </c>
      <c r="B1545" t="s">
        <v>1174</v>
      </c>
      <c r="C1545" t="s">
        <v>2295</v>
      </c>
      <c r="D1545" t="s">
        <v>1017</v>
      </c>
      <c r="E1545" t="s">
        <v>220</v>
      </c>
      <c r="F1545" t="s">
        <v>1440</v>
      </c>
      <c r="G1545">
        <f>VLOOKUP(A1545, ProductsOfOrder!A:D, 4, FALSE)</f>
        <v>531000</v>
      </c>
      <c r="H1545">
        <v>43026</v>
      </c>
      <c r="I1545" t="s">
        <v>238</v>
      </c>
      <c r="J1545" s="13">
        <f>VLOOKUP(A1545, ProductsOfOrder!A:D, 4, FALSE) +H1545-VLOOKUP(A1545, ProductsOfOrder!A:D, 4, FALSE) *I1545</f>
        <v>558096</v>
      </c>
    </row>
    <row r="1546" spans="1:10" x14ac:dyDescent="0.3">
      <c r="A1546" t="s">
        <v>3574</v>
      </c>
      <c r="B1546" t="s">
        <v>1398</v>
      </c>
      <c r="C1546" t="s">
        <v>2196</v>
      </c>
      <c r="D1546" t="s">
        <v>992</v>
      </c>
      <c r="E1546" t="s">
        <v>214</v>
      </c>
      <c r="F1546" t="s">
        <v>1458</v>
      </c>
      <c r="G1546">
        <f>VLOOKUP(A1546, ProductsOfOrder!A:D, 4, FALSE)</f>
        <v>600000</v>
      </c>
      <c r="H1546">
        <v>43725</v>
      </c>
      <c r="I1546" t="s">
        <v>242</v>
      </c>
      <c r="J1546" s="13">
        <f>VLOOKUP(A1546, ProductsOfOrder!A:D, 4, FALSE) +H1546-VLOOKUP(A1546, ProductsOfOrder!A:D, 4, FALSE) *I1546</f>
        <v>613725</v>
      </c>
    </row>
    <row r="1547" spans="1:10" x14ac:dyDescent="0.3">
      <c r="A1547" t="s">
        <v>3575</v>
      </c>
      <c r="B1547" t="s">
        <v>1324</v>
      </c>
      <c r="C1547" t="s">
        <v>2141</v>
      </c>
      <c r="D1547" t="s">
        <v>233</v>
      </c>
      <c r="E1547" t="s">
        <v>220</v>
      </c>
      <c r="F1547" t="s">
        <v>1453</v>
      </c>
      <c r="G1547">
        <f>VLOOKUP(A1547, ProductsOfOrder!A:D, 4, FALSE)</f>
        <v>299900000</v>
      </c>
      <c r="H1547">
        <v>18968</v>
      </c>
      <c r="I1547" t="s">
        <v>222</v>
      </c>
      <c r="J1547" s="13">
        <f>VLOOKUP(A1547, ProductsOfOrder!A:D, 4, FALSE) +H1547-VLOOKUP(A1547, ProductsOfOrder!A:D, 4, FALSE) *I1547</f>
        <v>281924968</v>
      </c>
    </row>
    <row r="1548" spans="1:10" x14ac:dyDescent="0.3">
      <c r="A1548" t="s">
        <v>3576</v>
      </c>
      <c r="B1548" t="s">
        <v>1357</v>
      </c>
      <c r="C1548" t="s">
        <v>2365</v>
      </c>
      <c r="D1548" t="s">
        <v>997</v>
      </c>
      <c r="E1548" t="s">
        <v>220</v>
      </c>
      <c r="F1548" t="s">
        <v>1459</v>
      </c>
      <c r="G1548">
        <f>VLOOKUP(A1548, ProductsOfOrder!A:D, 4, FALSE)</f>
        <v>1494000</v>
      </c>
      <c r="H1548">
        <v>39552</v>
      </c>
      <c r="I1548" t="s">
        <v>298</v>
      </c>
      <c r="J1548" s="13">
        <f>VLOOKUP(A1548, ProductsOfOrder!A:D, 4, FALSE) +H1548-VLOOKUP(A1548, ProductsOfOrder!A:D, 4, FALSE) *I1548</f>
        <v>1384152</v>
      </c>
    </row>
    <row r="1549" spans="1:10" x14ac:dyDescent="0.3">
      <c r="A1549" t="s">
        <v>3577</v>
      </c>
      <c r="B1549" t="s">
        <v>979</v>
      </c>
      <c r="C1549" t="s">
        <v>2352</v>
      </c>
      <c r="D1549" t="s">
        <v>1011</v>
      </c>
      <c r="E1549" t="s">
        <v>214</v>
      </c>
      <c r="F1549" t="s">
        <v>1441</v>
      </c>
      <c r="G1549">
        <f>VLOOKUP(A1549, ProductsOfOrder!A:D, 4, FALSE)</f>
        <v>9000</v>
      </c>
      <c r="H1549">
        <v>27080</v>
      </c>
      <c r="I1549" t="s">
        <v>275</v>
      </c>
      <c r="J1549" s="13">
        <f>VLOOKUP(A1549, ProductsOfOrder!A:D, 4, FALSE) +H1549-VLOOKUP(A1549, ProductsOfOrder!A:D, 4, FALSE) *I1549</f>
        <v>35990</v>
      </c>
    </row>
    <row r="1550" spans="1:10" x14ac:dyDescent="0.3">
      <c r="A1550" t="s">
        <v>3578</v>
      </c>
      <c r="B1550" t="s">
        <v>1389</v>
      </c>
      <c r="C1550" t="s">
        <v>2998</v>
      </c>
      <c r="D1550" t="s">
        <v>326</v>
      </c>
      <c r="E1550" t="s">
        <v>220</v>
      </c>
      <c r="F1550" t="s">
        <v>1456</v>
      </c>
      <c r="G1550">
        <f>VLOOKUP(A1550, ProductsOfOrder!A:D, 4, FALSE)</f>
        <v>3000</v>
      </c>
      <c r="H1550">
        <v>44654</v>
      </c>
      <c r="I1550" t="s">
        <v>275</v>
      </c>
      <c r="J1550" s="13">
        <f>VLOOKUP(A1550, ProductsOfOrder!A:D, 4, FALSE) +H1550-VLOOKUP(A1550, ProductsOfOrder!A:D, 4, FALSE) *I1550</f>
        <v>47624</v>
      </c>
    </row>
    <row r="1551" spans="1:10" x14ac:dyDescent="0.3">
      <c r="A1551" t="s">
        <v>3579</v>
      </c>
      <c r="B1551" t="s">
        <v>1311</v>
      </c>
      <c r="C1551" t="s">
        <v>3580</v>
      </c>
      <c r="D1551" t="s">
        <v>1162</v>
      </c>
      <c r="E1551" t="s">
        <v>220</v>
      </c>
      <c r="F1551" t="s">
        <v>1443</v>
      </c>
      <c r="G1551">
        <f>VLOOKUP(A1551, ProductsOfOrder!A:D, 4, FALSE)</f>
        <v>392000</v>
      </c>
      <c r="H1551">
        <v>20052</v>
      </c>
      <c r="I1551" t="s">
        <v>261</v>
      </c>
      <c r="J1551" s="13">
        <f>VLOOKUP(A1551, ProductsOfOrder!A:D, 4, FALSE) +H1551-VLOOKUP(A1551, ProductsOfOrder!A:D, 4, FALSE) *I1551</f>
        <v>376772</v>
      </c>
    </row>
    <row r="1552" spans="1:10" x14ac:dyDescent="0.3">
      <c r="A1552" t="s">
        <v>3581</v>
      </c>
      <c r="B1552" t="s">
        <v>1163</v>
      </c>
      <c r="C1552" t="s">
        <v>418</v>
      </c>
      <c r="D1552" t="s">
        <v>1183</v>
      </c>
      <c r="E1552" t="s">
        <v>220</v>
      </c>
      <c r="F1552" t="s">
        <v>1450</v>
      </c>
      <c r="G1552">
        <f>VLOOKUP(A1552, ProductsOfOrder!A:D, 4, FALSE)</f>
        <v>9672000</v>
      </c>
      <c r="H1552">
        <v>40638</v>
      </c>
      <c r="I1552" t="s">
        <v>238</v>
      </c>
      <c r="J1552" s="13">
        <f>VLOOKUP(A1552, ProductsOfOrder!A:D, 4, FALSE) +H1552-VLOOKUP(A1552, ProductsOfOrder!A:D, 4, FALSE) *I1552</f>
        <v>9422478</v>
      </c>
    </row>
    <row r="1553" spans="1:10" x14ac:dyDescent="0.3">
      <c r="A1553" t="s">
        <v>3582</v>
      </c>
      <c r="B1553" t="s">
        <v>1163</v>
      </c>
      <c r="C1553" t="s">
        <v>2321</v>
      </c>
      <c r="D1553" t="s">
        <v>1178</v>
      </c>
      <c r="E1553" t="s">
        <v>220</v>
      </c>
      <c r="F1553" t="s">
        <v>1446</v>
      </c>
      <c r="G1553">
        <f>VLOOKUP(A1553, ProductsOfOrder!A:D, 4, FALSE)</f>
        <v>600000</v>
      </c>
      <c r="H1553">
        <v>18264</v>
      </c>
      <c r="I1553" t="s">
        <v>298</v>
      </c>
      <c r="J1553" s="13">
        <f>VLOOKUP(A1553, ProductsOfOrder!A:D, 4, FALSE) +H1553-VLOOKUP(A1553, ProductsOfOrder!A:D, 4, FALSE) *I1553</f>
        <v>558264</v>
      </c>
    </row>
    <row r="1554" spans="1:10" x14ac:dyDescent="0.3">
      <c r="A1554" t="s">
        <v>3583</v>
      </c>
      <c r="B1554" t="s">
        <v>1418</v>
      </c>
      <c r="C1554" t="s">
        <v>2529</v>
      </c>
      <c r="D1554" t="s">
        <v>984</v>
      </c>
      <c r="E1554" t="s">
        <v>214</v>
      </c>
      <c r="F1554" t="s">
        <v>1460</v>
      </c>
      <c r="G1554">
        <f>VLOOKUP(A1554, ProductsOfOrder!A:D, 4, FALSE)</f>
        <v>300000</v>
      </c>
      <c r="H1554">
        <v>24892</v>
      </c>
      <c r="I1554" t="s">
        <v>242</v>
      </c>
      <c r="J1554" s="13">
        <f>VLOOKUP(A1554, ProductsOfOrder!A:D, 4, FALSE) +H1554-VLOOKUP(A1554, ProductsOfOrder!A:D, 4, FALSE) *I1554</f>
        <v>309892</v>
      </c>
    </row>
    <row r="1555" spans="1:10" x14ac:dyDescent="0.3">
      <c r="A1555" t="s">
        <v>3584</v>
      </c>
      <c r="B1555" t="s">
        <v>1217</v>
      </c>
      <c r="C1555" t="s">
        <v>3041</v>
      </c>
      <c r="D1555" t="s">
        <v>1001</v>
      </c>
      <c r="E1555" t="s">
        <v>214</v>
      </c>
      <c r="F1555" t="s">
        <v>1457</v>
      </c>
      <c r="G1555">
        <f>VLOOKUP(A1555, ProductsOfOrder!A:D, 4, FALSE)</f>
        <v>209930000</v>
      </c>
      <c r="H1555">
        <v>28300</v>
      </c>
      <c r="I1555" t="s">
        <v>216</v>
      </c>
      <c r="J1555" s="13">
        <f>VLOOKUP(A1555, ProductsOfOrder!A:D, 4, FALSE) +H1555-VLOOKUP(A1555, ProductsOfOrder!A:D, 4, FALSE) *I1555</f>
        <v>205759700</v>
      </c>
    </row>
    <row r="1556" spans="1:10" x14ac:dyDescent="0.3">
      <c r="A1556" t="s">
        <v>3585</v>
      </c>
      <c r="B1556" t="s">
        <v>1008</v>
      </c>
      <c r="C1556" t="s">
        <v>447</v>
      </c>
      <c r="D1556" t="s">
        <v>982</v>
      </c>
      <c r="E1556" t="s">
        <v>220</v>
      </c>
      <c r="F1556" t="s">
        <v>1447</v>
      </c>
      <c r="G1556">
        <f>VLOOKUP(A1556, ProductsOfOrder!A:D, 4, FALSE)</f>
        <v>2093000</v>
      </c>
      <c r="H1556">
        <v>42332</v>
      </c>
      <c r="I1556" t="s">
        <v>226</v>
      </c>
      <c r="J1556" s="13">
        <f>VLOOKUP(A1556, ProductsOfOrder!A:D, 4, FALSE) +H1556-VLOOKUP(A1556, ProductsOfOrder!A:D, 4, FALSE) *I1556</f>
        <v>1988822</v>
      </c>
    </row>
    <row r="1557" spans="1:10" x14ac:dyDescent="0.3">
      <c r="A1557" t="s">
        <v>3586</v>
      </c>
      <c r="B1557" t="s">
        <v>1143</v>
      </c>
      <c r="C1557" t="s">
        <v>247</v>
      </c>
      <c r="D1557" t="s">
        <v>1095</v>
      </c>
      <c r="E1557" t="s">
        <v>220</v>
      </c>
      <c r="F1557" t="s">
        <v>1459</v>
      </c>
      <c r="G1557">
        <f>VLOOKUP(A1557, ProductsOfOrder!A:D, 4, FALSE)</f>
        <v>150000</v>
      </c>
      <c r="H1557">
        <v>20766</v>
      </c>
      <c r="I1557" t="s">
        <v>242</v>
      </c>
      <c r="J1557" s="13">
        <f>VLOOKUP(A1557, ProductsOfOrder!A:D, 4, FALSE) +H1557-VLOOKUP(A1557, ProductsOfOrder!A:D, 4, FALSE) *I1557</f>
        <v>163266</v>
      </c>
    </row>
    <row r="1558" spans="1:10" x14ac:dyDescent="0.3">
      <c r="A1558" t="s">
        <v>3587</v>
      </c>
      <c r="B1558" t="s">
        <v>1298</v>
      </c>
      <c r="C1558" t="s">
        <v>331</v>
      </c>
      <c r="D1558" t="s">
        <v>1164</v>
      </c>
      <c r="E1558" t="s">
        <v>214</v>
      </c>
      <c r="F1558" t="s">
        <v>1439</v>
      </c>
      <c r="G1558">
        <f>VLOOKUP(A1558, ProductsOfOrder!A:D, 4, FALSE)</f>
        <v>392000</v>
      </c>
      <c r="H1558">
        <v>30851</v>
      </c>
      <c r="I1558" t="s">
        <v>261</v>
      </c>
      <c r="J1558" s="13">
        <f>VLOOKUP(A1558, ProductsOfOrder!A:D, 4, FALSE) +H1558-VLOOKUP(A1558, ProductsOfOrder!A:D, 4, FALSE) *I1558</f>
        <v>387571</v>
      </c>
    </row>
    <row r="1559" spans="1:10" x14ac:dyDescent="0.3">
      <c r="A1559" t="s">
        <v>3588</v>
      </c>
      <c r="B1559" t="s">
        <v>1051</v>
      </c>
      <c r="C1559" t="s">
        <v>2283</v>
      </c>
      <c r="D1559" t="s">
        <v>1178</v>
      </c>
      <c r="E1559" t="s">
        <v>220</v>
      </c>
      <c r="F1559" t="s">
        <v>1442</v>
      </c>
      <c r="G1559">
        <f>VLOOKUP(A1559, ProductsOfOrder!A:D, 4, FALSE)</f>
        <v>300000</v>
      </c>
      <c r="H1559">
        <v>25971</v>
      </c>
      <c r="I1559" t="s">
        <v>261</v>
      </c>
      <c r="J1559" s="13">
        <f>VLOOKUP(A1559, ProductsOfOrder!A:D, 4, FALSE) +H1559-VLOOKUP(A1559, ProductsOfOrder!A:D, 4, FALSE) *I1559</f>
        <v>298971</v>
      </c>
    </row>
    <row r="1560" spans="1:10" x14ac:dyDescent="0.3">
      <c r="A1560" t="s">
        <v>3589</v>
      </c>
      <c r="B1560" t="s">
        <v>1061</v>
      </c>
      <c r="C1560" t="s">
        <v>331</v>
      </c>
      <c r="D1560" t="s">
        <v>224</v>
      </c>
      <c r="E1560" t="s">
        <v>214</v>
      </c>
      <c r="F1560" t="s">
        <v>1450</v>
      </c>
      <c r="G1560">
        <f>VLOOKUP(A1560, ProductsOfOrder!A:D, 4, FALSE)</f>
        <v>153930000</v>
      </c>
      <c r="H1560">
        <v>34545</v>
      </c>
      <c r="I1560" t="s">
        <v>242</v>
      </c>
      <c r="J1560" s="13">
        <f>VLOOKUP(A1560, ProductsOfOrder!A:D, 4, FALSE) +H1560-VLOOKUP(A1560, ProductsOfOrder!A:D, 4, FALSE) *I1560</f>
        <v>146268045</v>
      </c>
    </row>
    <row r="1561" spans="1:10" x14ac:dyDescent="0.3">
      <c r="A1561" t="s">
        <v>3590</v>
      </c>
      <c r="B1561" t="s">
        <v>1105</v>
      </c>
      <c r="C1561" t="s">
        <v>311</v>
      </c>
      <c r="D1561" t="s">
        <v>1162</v>
      </c>
      <c r="E1561" t="s">
        <v>220</v>
      </c>
      <c r="F1561" t="s">
        <v>1439</v>
      </c>
      <c r="G1561">
        <f>VLOOKUP(A1561, ProductsOfOrder!A:D, 4, FALSE)</f>
        <v>250000</v>
      </c>
      <c r="H1561">
        <v>16146</v>
      </c>
      <c r="I1561" t="s">
        <v>242</v>
      </c>
      <c r="J1561" s="13">
        <f>VLOOKUP(A1561, ProductsOfOrder!A:D, 4, FALSE) +H1561-VLOOKUP(A1561, ProductsOfOrder!A:D, 4, FALSE) *I1561</f>
        <v>253646</v>
      </c>
    </row>
    <row r="1562" spans="1:10" x14ac:dyDescent="0.3">
      <c r="A1562" t="s">
        <v>3591</v>
      </c>
      <c r="B1562" t="s">
        <v>1168</v>
      </c>
      <c r="C1562" t="s">
        <v>420</v>
      </c>
      <c r="D1562" t="s">
        <v>2155</v>
      </c>
      <c r="E1562" t="s">
        <v>214</v>
      </c>
      <c r="F1562" t="s">
        <v>1447</v>
      </c>
      <c r="G1562">
        <f>VLOOKUP(A1562, ProductsOfOrder!A:D, 4, FALSE)</f>
        <v>300000</v>
      </c>
      <c r="H1562">
        <v>19393</v>
      </c>
      <c r="I1562" t="s">
        <v>242</v>
      </c>
      <c r="J1562" s="13">
        <f>VLOOKUP(A1562, ProductsOfOrder!A:D, 4, FALSE) +H1562-VLOOKUP(A1562, ProductsOfOrder!A:D, 4, FALSE) *I1562</f>
        <v>304393</v>
      </c>
    </row>
    <row r="1563" spans="1:10" x14ac:dyDescent="0.3">
      <c r="A1563" t="s">
        <v>3592</v>
      </c>
      <c r="B1563" t="s">
        <v>1098</v>
      </c>
      <c r="C1563" t="s">
        <v>2199</v>
      </c>
      <c r="D1563" t="s">
        <v>1095</v>
      </c>
      <c r="E1563" t="s">
        <v>220</v>
      </c>
      <c r="F1563" t="s">
        <v>1454</v>
      </c>
      <c r="G1563">
        <f>VLOOKUP(A1563, ProductsOfOrder!A:D, 4, FALSE)</f>
        <v>3493000</v>
      </c>
      <c r="H1563">
        <v>17244</v>
      </c>
      <c r="I1563" t="s">
        <v>216</v>
      </c>
      <c r="J1563" s="13">
        <f>VLOOKUP(A1563, ProductsOfOrder!A:D, 4, FALSE) +H1563-VLOOKUP(A1563, ProductsOfOrder!A:D, 4, FALSE) *I1563</f>
        <v>3440384</v>
      </c>
    </row>
    <row r="1564" spans="1:10" x14ac:dyDescent="0.3">
      <c r="A1564" t="s">
        <v>3593</v>
      </c>
      <c r="B1564" t="s">
        <v>1305</v>
      </c>
      <c r="C1564" t="s">
        <v>420</v>
      </c>
      <c r="D1564" t="s">
        <v>984</v>
      </c>
      <c r="E1564" t="s">
        <v>214</v>
      </c>
      <c r="F1564" t="s">
        <v>1447</v>
      </c>
      <c r="G1564">
        <f>VLOOKUP(A1564, ProductsOfOrder!A:D, 4, FALSE)</f>
        <v>200000</v>
      </c>
      <c r="H1564">
        <v>23494</v>
      </c>
      <c r="I1564" t="s">
        <v>238</v>
      </c>
      <c r="J1564" s="13">
        <f>VLOOKUP(A1564, ProductsOfOrder!A:D, 4, FALSE) +H1564-VLOOKUP(A1564, ProductsOfOrder!A:D, 4, FALSE) *I1564</f>
        <v>217494</v>
      </c>
    </row>
    <row r="1565" spans="1:10" x14ac:dyDescent="0.3">
      <c r="A1565" t="s">
        <v>3594</v>
      </c>
      <c r="B1565" t="s">
        <v>1138</v>
      </c>
      <c r="C1565" t="s">
        <v>2653</v>
      </c>
      <c r="D1565" t="s">
        <v>1014</v>
      </c>
      <c r="E1565" t="s">
        <v>220</v>
      </c>
      <c r="F1565" t="s">
        <v>1441</v>
      </c>
      <c r="G1565">
        <f>VLOOKUP(A1565, ProductsOfOrder!A:D, 4, FALSE)</f>
        <v>996000</v>
      </c>
      <c r="H1565">
        <v>38211</v>
      </c>
      <c r="I1565" t="s">
        <v>275</v>
      </c>
      <c r="J1565" s="13">
        <f>VLOOKUP(A1565, ProductsOfOrder!A:D, 4, FALSE) +H1565-VLOOKUP(A1565, ProductsOfOrder!A:D, 4, FALSE) *I1565</f>
        <v>1024251</v>
      </c>
    </row>
    <row r="1566" spans="1:10" x14ac:dyDescent="0.3">
      <c r="A1566" t="s">
        <v>3595</v>
      </c>
      <c r="B1566" t="s">
        <v>1228</v>
      </c>
      <c r="C1566" t="s">
        <v>2839</v>
      </c>
      <c r="D1566" t="s">
        <v>1043</v>
      </c>
      <c r="E1566" t="s">
        <v>214</v>
      </c>
      <c r="F1566" t="s">
        <v>1453</v>
      </c>
      <c r="G1566">
        <f>VLOOKUP(A1566, ProductsOfOrder!A:D, 4, FALSE)</f>
        <v>272000</v>
      </c>
      <c r="H1566">
        <v>40841</v>
      </c>
      <c r="I1566" t="s">
        <v>242</v>
      </c>
      <c r="J1566" s="13">
        <f>VLOOKUP(A1566, ProductsOfOrder!A:D, 4, FALSE) +H1566-VLOOKUP(A1566, ProductsOfOrder!A:D, 4, FALSE) *I1566</f>
        <v>299241</v>
      </c>
    </row>
    <row r="1567" spans="1:10" x14ac:dyDescent="0.3">
      <c r="A1567" t="s">
        <v>3596</v>
      </c>
      <c r="B1567" t="s">
        <v>1422</v>
      </c>
      <c r="C1567" t="s">
        <v>2282</v>
      </c>
      <c r="D1567" t="s">
        <v>1207</v>
      </c>
      <c r="E1567" t="s">
        <v>220</v>
      </c>
      <c r="F1567" t="s">
        <v>1440</v>
      </c>
      <c r="G1567">
        <f>VLOOKUP(A1567, ProductsOfOrder!A:D, 4, FALSE)</f>
        <v>287910000</v>
      </c>
      <c r="H1567">
        <v>30640</v>
      </c>
      <c r="I1567" t="s">
        <v>261</v>
      </c>
      <c r="J1567" s="13">
        <f>VLOOKUP(A1567, ProductsOfOrder!A:D, 4, FALSE) +H1567-VLOOKUP(A1567, ProductsOfOrder!A:D, 4, FALSE) *I1567</f>
        <v>262028740</v>
      </c>
    </row>
    <row r="1568" spans="1:10" x14ac:dyDescent="0.3">
      <c r="A1568" t="s">
        <v>3597</v>
      </c>
      <c r="B1568" t="s">
        <v>1042</v>
      </c>
      <c r="C1568" t="s">
        <v>355</v>
      </c>
      <c r="D1568" t="s">
        <v>992</v>
      </c>
      <c r="E1568" t="s">
        <v>220</v>
      </c>
      <c r="F1568" t="s">
        <v>1442</v>
      </c>
      <c r="G1568">
        <f>VLOOKUP(A1568, ProductsOfOrder!A:D, 4, FALSE)</f>
        <v>675000</v>
      </c>
      <c r="H1568">
        <v>42140</v>
      </c>
      <c r="I1568" t="s">
        <v>238</v>
      </c>
      <c r="J1568" s="13">
        <f>VLOOKUP(A1568, ProductsOfOrder!A:D, 4, FALSE) +H1568-VLOOKUP(A1568, ProductsOfOrder!A:D, 4, FALSE) *I1568</f>
        <v>696890</v>
      </c>
    </row>
    <row r="1569" spans="1:10" x14ac:dyDescent="0.3">
      <c r="A1569" t="s">
        <v>3598</v>
      </c>
      <c r="B1569" t="s">
        <v>1386</v>
      </c>
      <c r="C1569" t="s">
        <v>2151</v>
      </c>
      <c r="D1569" t="s">
        <v>1028</v>
      </c>
      <c r="E1569" t="s">
        <v>214</v>
      </c>
      <c r="F1569" t="s">
        <v>1451</v>
      </c>
      <c r="G1569">
        <f>VLOOKUP(A1569, ProductsOfOrder!A:D, 4, FALSE)</f>
        <v>9288000</v>
      </c>
      <c r="H1569">
        <v>21516</v>
      </c>
      <c r="I1569" t="s">
        <v>298</v>
      </c>
      <c r="J1569" s="13">
        <f>VLOOKUP(A1569, ProductsOfOrder!A:D, 4, FALSE) +H1569-VLOOKUP(A1569, ProductsOfOrder!A:D, 4, FALSE) *I1569</f>
        <v>8380716</v>
      </c>
    </row>
    <row r="1570" spans="1:10" x14ac:dyDescent="0.3">
      <c r="A1570" t="s">
        <v>3599</v>
      </c>
      <c r="B1570" t="s">
        <v>1309</v>
      </c>
      <c r="C1570" t="s">
        <v>2563</v>
      </c>
      <c r="D1570" t="s">
        <v>1164</v>
      </c>
      <c r="E1570" t="s">
        <v>220</v>
      </c>
      <c r="F1570" t="s">
        <v>1458</v>
      </c>
      <c r="G1570">
        <f>VLOOKUP(A1570, ProductsOfOrder!A:D, 4, FALSE)</f>
        <v>215940000</v>
      </c>
      <c r="H1570">
        <v>22173</v>
      </c>
      <c r="I1570" t="s">
        <v>226</v>
      </c>
      <c r="J1570" s="13">
        <f>VLOOKUP(A1570, ProductsOfOrder!A:D, 4, FALSE) +H1570-VLOOKUP(A1570, ProductsOfOrder!A:D, 4, FALSE) *I1570</f>
        <v>200846373</v>
      </c>
    </row>
    <row r="1571" spans="1:10" x14ac:dyDescent="0.3">
      <c r="A1571" t="s">
        <v>3600</v>
      </c>
      <c r="B1571" t="s">
        <v>1386</v>
      </c>
      <c r="C1571" t="s">
        <v>2284</v>
      </c>
      <c r="D1571" t="s">
        <v>1001</v>
      </c>
      <c r="E1571" t="s">
        <v>220</v>
      </c>
      <c r="F1571" t="s">
        <v>1451</v>
      </c>
      <c r="G1571">
        <f>VLOOKUP(A1571, ProductsOfOrder!A:D, 4, FALSE)</f>
        <v>60000</v>
      </c>
      <c r="H1571">
        <v>29227</v>
      </c>
      <c r="I1571" t="s">
        <v>230</v>
      </c>
      <c r="J1571" s="13">
        <f>VLOOKUP(A1571, ProductsOfOrder!A:D, 4, FALSE) +H1571-VLOOKUP(A1571, ProductsOfOrder!A:D, 4, FALSE) *I1571</f>
        <v>84427</v>
      </c>
    </row>
    <row r="1572" spans="1:10" x14ac:dyDescent="0.3">
      <c r="A1572" t="s">
        <v>3601</v>
      </c>
      <c r="B1572" t="s">
        <v>1285</v>
      </c>
      <c r="C1572" t="s">
        <v>2152</v>
      </c>
      <c r="D1572" t="s">
        <v>1034</v>
      </c>
      <c r="E1572" t="s">
        <v>220</v>
      </c>
      <c r="F1572" t="s">
        <v>1442</v>
      </c>
      <c r="G1572">
        <f>VLOOKUP(A1572, ProductsOfOrder!A:D, 4, FALSE)</f>
        <v>300000</v>
      </c>
      <c r="H1572">
        <v>43178</v>
      </c>
      <c r="I1572" t="s">
        <v>238</v>
      </c>
      <c r="J1572" s="13">
        <f>VLOOKUP(A1572, ProductsOfOrder!A:D, 4, FALSE) +H1572-VLOOKUP(A1572, ProductsOfOrder!A:D, 4, FALSE) *I1572</f>
        <v>334178</v>
      </c>
    </row>
    <row r="1573" spans="1:10" x14ac:dyDescent="0.3">
      <c r="A1573" t="s">
        <v>3602</v>
      </c>
      <c r="B1573" t="s">
        <v>1033</v>
      </c>
      <c r="C1573" t="s">
        <v>381</v>
      </c>
      <c r="D1573" t="s">
        <v>984</v>
      </c>
      <c r="E1573" t="s">
        <v>214</v>
      </c>
      <c r="F1573" t="s">
        <v>1461</v>
      </c>
      <c r="G1573">
        <f>VLOOKUP(A1573, ProductsOfOrder!A:D, 4, FALSE)</f>
        <v>700000</v>
      </c>
      <c r="H1573">
        <v>37186</v>
      </c>
      <c r="I1573" t="s">
        <v>230</v>
      </c>
      <c r="J1573" s="13">
        <f>VLOOKUP(A1573, ProductsOfOrder!A:D, 4, FALSE) +H1573-VLOOKUP(A1573, ProductsOfOrder!A:D, 4, FALSE) *I1573</f>
        <v>681186</v>
      </c>
    </row>
    <row r="1574" spans="1:10" x14ac:dyDescent="0.3">
      <c r="A1574" t="s">
        <v>3603</v>
      </c>
      <c r="B1574" t="s">
        <v>1198</v>
      </c>
      <c r="C1574" t="s">
        <v>2303</v>
      </c>
      <c r="D1574" t="s">
        <v>1107</v>
      </c>
      <c r="E1574" t="s">
        <v>220</v>
      </c>
      <c r="F1574" t="s">
        <v>1442</v>
      </c>
      <c r="G1574">
        <f>VLOOKUP(A1574, ProductsOfOrder!A:D, 4, FALSE)</f>
        <v>139950000</v>
      </c>
      <c r="H1574">
        <v>37706</v>
      </c>
      <c r="I1574" t="s">
        <v>275</v>
      </c>
      <c r="J1574" s="13">
        <f>VLOOKUP(A1574, ProductsOfOrder!A:D, 4, FALSE) +H1574-VLOOKUP(A1574, ProductsOfOrder!A:D, 4, FALSE) *I1574</f>
        <v>138588206</v>
      </c>
    </row>
    <row r="1575" spans="1:10" x14ac:dyDescent="0.3">
      <c r="A1575" t="s">
        <v>3604</v>
      </c>
      <c r="B1575" t="s">
        <v>1367</v>
      </c>
      <c r="C1575" t="s">
        <v>2298</v>
      </c>
      <c r="D1575" t="s">
        <v>980</v>
      </c>
      <c r="E1575" t="s">
        <v>220</v>
      </c>
      <c r="F1575" t="s">
        <v>1455</v>
      </c>
      <c r="G1575">
        <f>VLOOKUP(A1575, ProductsOfOrder!A:D, 4, FALSE)</f>
        <v>24990000</v>
      </c>
      <c r="H1575">
        <v>26314</v>
      </c>
      <c r="I1575" t="s">
        <v>230</v>
      </c>
      <c r="J1575" s="13">
        <f>VLOOKUP(A1575, ProductsOfOrder!A:D, 4, FALSE) +H1575-VLOOKUP(A1575, ProductsOfOrder!A:D, 4, FALSE) *I1575</f>
        <v>23017114</v>
      </c>
    </row>
    <row r="1576" spans="1:10" x14ac:dyDescent="0.3">
      <c r="A1576" t="s">
        <v>3605</v>
      </c>
      <c r="B1576" t="s">
        <v>1083</v>
      </c>
      <c r="C1576" t="s">
        <v>2585</v>
      </c>
      <c r="D1576" t="s">
        <v>1073</v>
      </c>
      <c r="E1576" t="s">
        <v>214</v>
      </c>
      <c r="F1576" t="s">
        <v>1453</v>
      </c>
      <c r="G1576">
        <f>VLOOKUP(A1576, ProductsOfOrder!A:D, 4, FALSE)</f>
        <v>2216000</v>
      </c>
      <c r="H1576">
        <v>31937</v>
      </c>
      <c r="I1576" t="s">
        <v>226</v>
      </c>
      <c r="J1576" s="13">
        <f>VLOOKUP(A1576, ProductsOfOrder!A:D, 4, FALSE) +H1576-VLOOKUP(A1576, ProductsOfOrder!A:D, 4, FALSE) *I1576</f>
        <v>2092817</v>
      </c>
    </row>
    <row r="1577" spans="1:10" x14ac:dyDescent="0.3">
      <c r="A1577" t="s">
        <v>3606</v>
      </c>
      <c r="B1577" t="s">
        <v>1353</v>
      </c>
      <c r="C1577" t="s">
        <v>2243</v>
      </c>
      <c r="D1577" t="s">
        <v>1009</v>
      </c>
      <c r="E1577" t="s">
        <v>214</v>
      </c>
      <c r="F1577" t="s">
        <v>1462</v>
      </c>
      <c r="G1577">
        <f>VLOOKUP(A1577, ProductsOfOrder!A:D, 4, FALSE)</f>
        <v>305910000</v>
      </c>
      <c r="H1577">
        <v>21383</v>
      </c>
      <c r="I1577" t="s">
        <v>275</v>
      </c>
      <c r="J1577" s="13">
        <f>VLOOKUP(A1577, ProductsOfOrder!A:D, 4, FALSE) +H1577-VLOOKUP(A1577, ProductsOfOrder!A:D, 4, FALSE) *I1577</f>
        <v>302872283</v>
      </c>
    </row>
    <row r="1578" spans="1:10" x14ac:dyDescent="0.3">
      <c r="A1578" t="s">
        <v>3607</v>
      </c>
      <c r="B1578" t="s">
        <v>1248</v>
      </c>
      <c r="C1578" t="s">
        <v>2244</v>
      </c>
      <c r="D1578" t="s">
        <v>1107</v>
      </c>
      <c r="E1578" t="s">
        <v>214</v>
      </c>
      <c r="F1578" t="s">
        <v>1460</v>
      </c>
      <c r="G1578">
        <f>VLOOKUP(A1578, ProductsOfOrder!A:D, 4, FALSE)</f>
        <v>191920000</v>
      </c>
      <c r="H1578">
        <v>24146</v>
      </c>
      <c r="I1578" t="s">
        <v>238</v>
      </c>
      <c r="J1578" s="13">
        <f>VLOOKUP(A1578, ProductsOfOrder!A:D, 4, FALSE) +H1578-VLOOKUP(A1578, ProductsOfOrder!A:D, 4, FALSE) *I1578</f>
        <v>186186546</v>
      </c>
    </row>
    <row r="1579" spans="1:10" x14ac:dyDescent="0.3">
      <c r="A1579" t="s">
        <v>3608</v>
      </c>
      <c r="B1579" t="s">
        <v>1230</v>
      </c>
      <c r="C1579" t="s">
        <v>2172</v>
      </c>
      <c r="D1579" t="s">
        <v>1024</v>
      </c>
      <c r="E1579" t="s">
        <v>220</v>
      </c>
      <c r="F1579" t="s">
        <v>1448</v>
      </c>
      <c r="G1579">
        <f>VLOOKUP(A1579, ProductsOfOrder!A:D, 4, FALSE)</f>
        <v>28557000</v>
      </c>
      <c r="H1579">
        <v>21764</v>
      </c>
      <c r="I1579" t="s">
        <v>284</v>
      </c>
      <c r="J1579" s="13">
        <f>VLOOKUP(A1579, ProductsOfOrder!A:D, 4, FALSE) +H1579-VLOOKUP(A1579, ProductsOfOrder!A:D, 4, FALSE) *I1579</f>
        <v>27436484</v>
      </c>
    </row>
    <row r="1580" spans="1:10" x14ac:dyDescent="0.3">
      <c r="A1580" t="s">
        <v>3609</v>
      </c>
      <c r="B1580" t="s">
        <v>1385</v>
      </c>
      <c r="C1580" t="s">
        <v>2238</v>
      </c>
      <c r="D1580" t="s">
        <v>1001</v>
      </c>
      <c r="E1580" t="s">
        <v>220</v>
      </c>
      <c r="F1580" t="s">
        <v>1459</v>
      </c>
      <c r="G1580">
        <f>VLOOKUP(A1580, ProductsOfOrder!A:D, 4, FALSE)</f>
        <v>50000000</v>
      </c>
      <c r="H1580">
        <v>42406</v>
      </c>
      <c r="I1580" t="s">
        <v>284</v>
      </c>
      <c r="J1580" s="13">
        <f>VLOOKUP(A1580, ProductsOfOrder!A:D, 4, FALSE) +H1580-VLOOKUP(A1580, ProductsOfOrder!A:D, 4, FALSE) *I1580</f>
        <v>48042406</v>
      </c>
    </row>
    <row r="1581" spans="1:10" x14ac:dyDescent="0.3">
      <c r="A1581" t="s">
        <v>3610</v>
      </c>
      <c r="B1581" t="s">
        <v>1411</v>
      </c>
      <c r="C1581" t="s">
        <v>2194</v>
      </c>
      <c r="D1581" t="s">
        <v>1112</v>
      </c>
      <c r="E1581" t="s">
        <v>220</v>
      </c>
      <c r="F1581" t="s">
        <v>1459</v>
      </c>
      <c r="G1581">
        <f>VLOOKUP(A1581, ProductsOfOrder!A:D, 4, FALSE)</f>
        <v>1362000</v>
      </c>
      <c r="H1581">
        <v>43673</v>
      </c>
      <c r="I1581" t="s">
        <v>284</v>
      </c>
      <c r="J1581" s="13">
        <f>VLOOKUP(A1581, ProductsOfOrder!A:D, 4, FALSE) +H1581-VLOOKUP(A1581, ProductsOfOrder!A:D, 4, FALSE) *I1581</f>
        <v>1351193</v>
      </c>
    </row>
    <row r="1582" spans="1:10" x14ac:dyDescent="0.3">
      <c r="A1582" t="s">
        <v>3611</v>
      </c>
      <c r="B1582" t="s">
        <v>1191</v>
      </c>
      <c r="C1582" t="s">
        <v>212</v>
      </c>
      <c r="D1582" t="s">
        <v>990</v>
      </c>
      <c r="E1582" t="s">
        <v>214</v>
      </c>
      <c r="F1582" t="s">
        <v>1450</v>
      </c>
      <c r="G1582">
        <f>VLOOKUP(A1582, ProductsOfOrder!A:D, 4, FALSE)</f>
        <v>14950000</v>
      </c>
      <c r="H1582">
        <v>17967</v>
      </c>
      <c r="I1582" t="s">
        <v>275</v>
      </c>
      <c r="J1582" s="13">
        <f>VLOOKUP(A1582, ProductsOfOrder!A:D, 4, FALSE) +H1582-VLOOKUP(A1582, ProductsOfOrder!A:D, 4, FALSE) *I1582</f>
        <v>14818467</v>
      </c>
    </row>
    <row r="1583" spans="1:10" x14ac:dyDescent="0.3">
      <c r="A1583" t="s">
        <v>3612</v>
      </c>
      <c r="B1583" t="s">
        <v>1131</v>
      </c>
      <c r="C1583" t="s">
        <v>2246</v>
      </c>
      <c r="D1583" t="s">
        <v>1335</v>
      </c>
      <c r="E1583" t="s">
        <v>214</v>
      </c>
      <c r="F1583" t="s">
        <v>1460</v>
      </c>
      <c r="G1583">
        <f>VLOOKUP(A1583, ProductsOfOrder!A:D, 4, FALSE)</f>
        <v>299900000</v>
      </c>
      <c r="H1583">
        <v>32990</v>
      </c>
      <c r="I1583" t="s">
        <v>226</v>
      </c>
      <c r="J1583" s="13">
        <f>VLOOKUP(A1583, ProductsOfOrder!A:D, 4, FALSE) +H1583-VLOOKUP(A1583, ProductsOfOrder!A:D, 4, FALSE) *I1583</f>
        <v>278939990</v>
      </c>
    </row>
    <row r="1584" spans="1:10" x14ac:dyDescent="0.3">
      <c r="A1584" t="s">
        <v>3613</v>
      </c>
      <c r="B1584" t="s">
        <v>1023</v>
      </c>
      <c r="C1584" t="s">
        <v>334</v>
      </c>
      <c r="D1584" t="s">
        <v>1112</v>
      </c>
      <c r="E1584" t="s">
        <v>220</v>
      </c>
      <c r="F1584" t="s">
        <v>1443</v>
      </c>
      <c r="G1584">
        <f>VLOOKUP(A1584, ProductsOfOrder!A:D, 4, FALSE)</f>
        <v>149940000</v>
      </c>
      <c r="H1584">
        <v>27755</v>
      </c>
      <c r="I1584" t="s">
        <v>222</v>
      </c>
      <c r="J1584" s="13">
        <f>VLOOKUP(A1584, ProductsOfOrder!A:D, 4, FALSE) +H1584-VLOOKUP(A1584, ProductsOfOrder!A:D, 4, FALSE) *I1584</f>
        <v>140971355</v>
      </c>
    </row>
    <row r="1585" spans="1:10" x14ac:dyDescent="0.3">
      <c r="A1585" t="s">
        <v>3614</v>
      </c>
      <c r="B1585" t="s">
        <v>1154</v>
      </c>
      <c r="C1585" t="s">
        <v>2143</v>
      </c>
      <c r="D1585" t="s">
        <v>1107</v>
      </c>
      <c r="E1585" t="s">
        <v>214</v>
      </c>
      <c r="F1585" t="s">
        <v>1452</v>
      </c>
      <c r="G1585">
        <f>VLOOKUP(A1585, ProductsOfOrder!A:D, 4, FALSE)</f>
        <v>800000</v>
      </c>
      <c r="H1585">
        <v>30115</v>
      </c>
      <c r="I1585" t="s">
        <v>242</v>
      </c>
      <c r="J1585" s="13">
        <f>VLOOKUP(A1585, ProductsOfOrder!A:D, 4, FALSE) +H1585-VLOOKUP(A1585, ProductsOfOrder!A:D, 4, FALSE) *I1585</f>
        <v>790115</v>
      </c>
    </row>
    <row r="1586" spans="1:10" x14ac:dyDescent="0.3">
      <c r="A1586" t="s">
        <v>3615</v>
      </c>
      <c r="B1586" t="s">
        <v>1436</v>
      </c>
      <c r="C1586" t="s">
        <v>288</v>
      </c>
      <c r="D1586" t="s">
        <v>1069</v>
      </c>
      <c r="E1586" t="s">
        <v>220</v>
      </c>
      <c r="F1586" t="s">
        <v>1456</v>
      </c>
      <c r="G1586">
        <f>VLOOKUP(A1586, ProductsOfOrder!A:D, 4, FALSE)</f>
        <v>592000</v>
      </c>
      <c r="H1586">
        <v>30568</v>
      </c>
      <c r="I1586" t="s">
        <v>216</v>
      </c>
      <c r="J1586" s="13">
        <f>VLOOKUP(A1586, ProductsOfOrder!A:D, 4, FALSE) +H1586-VLOOKUP(A1586, ProductsOfOrder!A:D, 4, FALSE) *I1586</f>
        <v>610728</v>
      </c>
    </row>
    <row r="1587" spans="1:10" x14ac:dyDescent="0.3">
      <c r="A1587" t="s">
        <v>3616</v>
      </c>
      <c r="B1587" t="s">
        <v>1322</v>
      </c>
      <c r="C1587" t="s">
        <v>2181</v>
      </c>
      <c r="D1587" t="s">
        <v>1036</v>
      </c>
      <c r="E1587" t="s">
        <v>220</v>
      </c>
      <c r="F1587" t="s">
        <v>1455</v>
      </c>
      <c r="G1587">
        <f>VLOOKUP(A1587, ProductsOfOrder!A:D, 4, FALSE)</f>
        <v>1995000</v>
      </c>
      <c r="H1587">
        <v>42180</v>
      </c>
      <c r="I1587" t="s">
        <v>222</v>
      </c>
      <c r="J1587" s="13">
        <f>VLOOKUP(A1587, ProductsOfOrder!A:D, 4, FALSE) +H1587-VLOOKUP(A1587, ProductsOfOrder!A:D, 4, FALSE) *I1587</f>
        <v>1917480</v>
      </c>
    </row>
    <row r="1588" spans="1:10" x14ac:dyDescent="0.3">
      <c r="A1588" t="s">
        <v>3617</v>
      </c>
      <c r="B1588" t="s">
        <v>1134</v>
      </c>
      <c r="C1588" t="s">
        <v>304</v>
      </c>
      <c r="D1588" t="s">
        <v>1009</v>
      </c>
      <c r="E1588" t="s">
        <v>220</v>
      </c>
      <c r="F1588" t="s">
        <v>1463</v>
      </c>
      <c r="G1588">
        <f>VLOOKUP(A1588, ProductsOfOrder!A:D, 4, FALSE)</f>
        <v>400000</v>
      </c>
      <c r="H1588">
        <v>21008</v>
      </c>
      <c r="I1588" t="s">
        <v>230</v>
      </c>
      <c r="J1588" s="13">
        <f>VLOOKUP(A1588, ProductsOfOrder!A:D, 4, FALSE) +H1588-VLOOKUP(A1588, ProductsOfOrder!A:D, 4, FALSE) *I1588</f>
        <v>389008</v>
      </c>
    </row>
    <row r="1589" spans="1:10" x14ac:dyDescent="0.3">
      <c r="A1589" t="s">
        <v>3618</v>
      </c>
      <c r="B1589" t="s">
        <v>1173</v>
      </c>
      <c r="C1589" t="s">
        <v>2280</v>
      </c>
      <c r="D1589" t="s">
        <v>264</v>
      </c>
      <c r="E1589" t="s">
        <v>220</v>
      </c>
      <c r="F1589" t="s">
        <v>1453</v>
      </c>
      <c r="G1589">
        <f>VLOOKUP(A1589, ProductsOfOrder!A:D, 4, FALSE)</f>
        <v>1500000</v>
      </c>
      <c r="H1589">
        <v>18632</v>
      </c>
      <c r="I1589" t="s">
        <v>216</v>
      </c>
      <c r="J1589" s="13">
        <f>VLOOKUP(A1589, ProductsOfOrder!A:D, 4, FALSE) +H1589-VLOOKUP(A1589, ProductsOfOrder!A:D, 4, FALSE) *I1589</f>
        <v>1488632</v>
      </c>
    </row>
    <row r="1590" spans="1:10" x14ac:dyDescent="0.3">
      <c r="A1590" t="s">
        <v>3619</v>
      </c>
      <c r="B1590" t="s">
        <v>1306</v>
      </c>
      <c r="C1590" t="s">
        <v>2312</v>
      </c>
      <c r="D1590" t="s">
        <v>1146</v>
      </c>
      <c r="E1590" t="s">
        <v>220</v>
      </c>
      <c r="F1590" t="s">
        <v>1455</v>
      </c>
      <c r="G1590">
        <f>VLOOKUP(A1590, ProductsOfOrder!A:D, 4, FALSE)</f>
        <v>499000</v>
      </c>
      <c r="H1590">
        <v>34117</v>
      </c>
      <c r="I1590" t="s">
        <v>230</v>
      </c>
      <c r="J1590" s="13">
        <f>VLOOKUP(A1590, ProductsOfOrder!A:D, 4, FALSE) +H1590-VLOOKUP(A1590, ProductsOfOrder!A:D, 4, FALSE) *I1590</f>
        <v>493197</v>
      </c>
    </row>
    <row r="1591" spans="1:10" x14ac:dyDescent="0.3">
      <c r="A1591" t="s">
        <v>3620</v>
      </c>
      <c r="B1591" t="s">
        <v>1435</v>
      </c>
      <c r="C1591" t="s">
        <v>2183</v>
      </c>
      <c r="D1591" t="s">
        <v>1144</v>
      </c>
      <c r="E1591" t="s">
        <v>220</v>
      </c>
      <c r="F1591" t="s">
        <v>1461</v>
      </c>
      <c r="G1591">
        <f>VLOOKUP(A1591, ProductsOfOrder!A:D, 4, FALSE)</f>
        <v>1743000</v>
      </c>
      <c r="H1591">
        <v>22058</v>
      </c>
      <c r="I1591" t="s">
        <v>242</v>
      </c>
      <c r="J1591" s="13">
        <f>VLOOKUP(A1591, ProductsOfOrder!A:D, 4, FALSE) +H1591-VLOOKUP(A1591, ProductsOfOrder!A:D, 4, FALSE) *I1591</f>
        <v>1677908</v>
      </c>
    </row>
    <row r="1592" spans="1:10" x14ac:dyDescent="0.3">
      <c r="A1592" t="s">
        <v>3621</v>
      </c>
      <c r="B1592" t="s">
        <v>1096</v>
      </c>
      <c r="C1592" t="s">
        <v>2149</v>
      </c>
      <c r="D1592" t="s">
        <v>1043</v>
      </c>
      <c r="E1592" t="s">
        <v>214</v>
      </c>
      <c r="F1592" t="s">
        <v>1451</v>
      </c>
      <c r="G1592">
        <f>VLOOKUP(A1592, ProductsOfOrder!A:D, 4, FALSE)</f>
        <v>450000</v>
      </c>
      <c r="H1592">
        <v>26559</v>
      </c>
      <c r="I1592" t="s">
        <v>216</v>
      </c>
      <c r="J1592" s="13">
        <f>VLOOKUP(A1592, ProductsOfOrder!A:D, 4, FALSE) +H1592-VLOOKUP(A1592, ProductsOfOrder!A:D, 4, FALSE) *I1592</f>
        <v>467559</v>
      </c>
    </row>
    <row r="1593" spans="1:10" x14ac:dyDescent="0.3">
      <c r="A1593" t="s">
        <v>3622</v>
      </c>
      <c r="B1593" t="s">
        <v>1175</v>
      </c>
      <c r="C1593" t="s">
        <v>2319</v>
      </c>
      <c r="D1593" t="s">
        <v>1114</v>
      </c>
      <c r="E1593" t="s">
        <v>214</v>
      </c>
      <c r="F1593" t="s">
        <v>1446</v>
      </c>
      <c r="G1593">
        <f>VLOOKUP(A1593, ProductsOfOrder!A:D, 4, FALSE)</f>
        <v>305910000</v>
      </c>
      <c r="H1593">
        <v>17686</v>
      </c>
      <c r="I1593" t="s">
        <v>216</v>
      </c>
      <c r="J1593" s="13">
        <f>VLOOKUP(A1593, ProductsOfOrder!A:D, 4, FALSE) +H1593-VLOOKUP(A1593, ProductsOfOrder!A:D, 4, FALSE) *I1593</f>
        <v>299809486</v>
      </c>
    </row>
    <row r="1594" spans="1:10" x14ac:dyDescent="0.3">
      <c r="A1594" t="s">
        <v>3623</v>
      </c>
      <c r="B1594" t="s">
        <v>1258</v>
      </c>
      <c r="C1594" t="s">
        <v>259</v>
      </c>
      <c r="D1594" t="s">
        <v>233</v>
      </c>
      <c r="E1594" t="s">
        <v>214</v>
      </c>
      <c r="F1594" t="s">
        <v>1455</v>
      </c>
      <c r="G1594">
        <f>VLOOKUP(A1594, ProductsOfOrder!A:D, 4, FALSE)</f>
        <v>200000</v>
      </c>
      <c r="H1594">
        <v>26379</v>
      </c>
      <c r="I1594" t="s">
        <v>230</v>
      </c>
      <c r="J1594" s="13">
        <f>VLOOKUP(A1594, ProductsOfOrder!A:D, 4, FALSE) +H1594-VLOOKUP(A1594, ProductsOfOrder!A:D, 4, FALSE) *I1594</f>
        <v>210379</v>
      </c>
    </row>
    <row r="1595" spans="1:10" x14ac:dyDescent="0.3">
      <c r="A1595" t="s">
        <v>3624</v>
      </c>
      <c r="B1595" t="s">
        <v>1276</v>
      </c>
      <c r="C1595" t="s">
        <v>2167</v>
      </c>
      <c r="D1595" t="s">
        <v>264</v>
      </c>
      <c r="E1595" t="s">
        <v>220</v>
      </c>
      <c r="F1595" t="s">
        <v>1448</v>
      </c>
      <c r="G1595">
        <f>VLOOKUP(A1595, ProductsOfOrder!A:D, 4, FALSE)</f>
        <v>100000</v>
      </c>
      <c r="H1595">
        <v>32273</v>
      </c>
      <c r="I1595" t="s">
        <v>261</v>
      </c>
      <c r="J1595" s="13">
        <f>VLOOKUP(A1595, ProductsOfOrder!A:D, 4, FALSE) +H1595-VLOOKUP(A1595, ProductsOfOrder!A:D, 4, FALSE) *I1595</f>
        <v>123273</v>
      </c>
    </row>
    <row r="1596" spans="1:10" x14ac:dyDescent="0.3">
      <c r="A1596" t="s">
        <v>3625</v>
      </c>
      <c r="B1596" t="s">
        <v>1090</v>
      </c>
      <c r="C1596" t="s">
        <v>2842</v>
      </c>
      <c r="D1596" t="s">
        <v>1004</v>
      </c>
      <c r="E1596" t="s">
        <v>214</v>
      </c>
      <c r="F1596" t="s">
        <v>1452</v>
      </c>
      <c r="G1596">
        <f>VLOOKUP(A1596, ProductsOfOrder!A:D, 4, FALSE)</f>
        <v>100000</v>
      </c>
      <c r="H1596">
        <v>23538</v>
      </c>
      <c r="I1596" t="s">
        <v>222</v>
      </c>
      <c r="J1596" s="13">
        <f>VLOOKUP(A1596, ProductsOfOrder!A:D, 4, FALSE) +H1596-VLOOKUP(A1596, ProductsOfOrder!A:D, 4, FALSE) *I1596</f>
        <v>117538</v>
      </c>
    </row>
    <row r="1597" spans="1:10" x14ac:dyDescent="0.3">
      <c r="A1597" t="s">
        <v>3626</v>
      </c>
      <c r="B1597" t="s">
        <v>1087</v>
      </c>
      <c r="C1597" t="s">
        <v>363</v>
      </c>
      <c r="D1597" t="s">
        <v>1124</v>
      </c>
      <c r="E1597" t="s">
        <v>214</v>
      </c>
      <c r="F1597" t="s">
        <v>1454</v>
      </c>
      <c r="G1597">
        <f>VLOOKUP(A1597, ProductsOfOrder!A:D, 4, FALSE)</f>
        <v>666000</v>
      </c>
      <c r="H1597">
        <v>30764</v>
      </c>
      <c r="I1597" t="s">
        <v>238</v>
      </c>
      <c r="J1597" s="13">
        <f>VLOOKUP(A1597, ProductsOfOrder!A:D, 4, FALSE) +H1597-VLOOKUP(A1597, ProductsOfOrder!A:D, 4, FALSE) *I1597</f>
        <v>676784</v>
      </c>
    </row>
    <row r="1598" spans="1:10" x14ac:dyDescent="0.3">
      <c r="A1598" t="s">
        <v>3627</v>
      </c>
      <c r="B1598" t="s">
        <v>1126</v>
      </c>
      <c r="C1598" t="s">
        <v>2316</v>
      </c>
      <c r="D1598" t="s">
        <v>999</v>
      </c>
      <c r="E1598" t="s">
        <v>220</v>
      </c>
      <c r="F1598" t="s">
        <v>1450</v>
      </c>
      <c r="G1598">
        <f>VLOOKUP(A1598, ProductsOfOrder!A:D, 4, FALSE)</f>
        <v>660000</v>
      </c>
      <c r="H1598">
        <v>42559</v>
      </c>
      <c r="I1598" t="s">
        <v>238</v>
      </c>
      <c r="J1598" s="13">
        <f>VLOOKUP(A1598, ProductsOfOrder!A:D, 4, FALSE) +H1598-VLOOKUP(A1598, ProductsOfOrder!A:D, 4, FALSE) *I1598</f>
        <v>682759</v>
      </c>
    </row>
    <row r="1599" spans="1:10" x14ac:dyDescent="0.3">
      <c r="A1599" t="s">
        <v>3628</v>
      </c>
      <c r="B1599" t="s">
        <v>1000</v>
      </c>
      <c r="C1599" t="s">
        <v>456</v>
      </c>
      <c r="D1599" t="s">
        <v>999</v>
      </c>
      <c r="E1599" t="s">
        <v>220</v>
      </c>
      <c r="F1599" t="s">
        <v>1460</v>
      </c>
      <c r="G1599">
        <f>VLOOKUP(A1599, ProductsOfOrder!A:D, 4, FALSE)</f>
        <v>119970000</v>
      </c>
      <c r="H1599">
        <v>24140</v>
      </c>
      <c r="I1599" t="s">
        <v>284</v>
      </c>
      <c r="J1599" s="13">
        <f>VLOOKUP(A1599, ProductsOfOrder!A:D, 4, FALSE) +H1599-VLOOKUP(A1599, ProductsOfOrder!A:D, 4, FALSE) *I1599</f>
        <v>115195340</v>
      </c>
    </row>
    <row r="1600" spans="1:10" x14ac:dyDescent="0.3">
      <c r="A1600" t="s">
        <v>3629</v>
      </c>
      <c r="B1600" t="s">
        <v>1251</v>
      </c>
      <c r="C1600" t="s">
        <v>447</v>
      </c>
      <c r="D1600" t="s">
        <v>1146</v>
      </c>
      <c r="E1600" t="s">
        <v>214</v>
      </c>
      <c r="F1600" t="s">
        <v>1454</v>
      </c>
      <c r="G1600">
        <f>VLOOKUP(A1600, ProductsOfOrder!A:D, 4, FALSE)</f>
        <v>54817000</v>
      </c>
      <c r="H1600">
        <v>38396</v>
      </c>
      <c r="I1600" t="s">
        <v>275</v>
      </c>
      <c r="J1600" s="13">
        <f>VLOOKUP(A1600, ProductsOfOrder!A:D, 4, FALSE) +H1600-VLOOKUP(A1600, ProductsOfOrder!A:D, 4, FALSE) *I1600</f>
        <v>54307226</v>
      </c>
    </row>
    <row r="1601" spans="1:10" x14ac:dyDescent="0.3">
      <c r="A1601" t="s">
        <v>3630</v>
      </c>
      <c r="B1601" t="s">
        <v>1376</v>
      </c>
      <c r="C1601" t="s">
        <v>2249</v>
      </c>
      <c r="D1601" t="s">
        <v>1150</v>
      </c>
      <c r="E1601" t="s">
        <v>214</v>
      </c>
      <c r="F1601" t="s">
        <v>1441</v>
      </c>
      <c r="G1601">
        <f>VLOOKUP(A1601, ProductsOfOrder!A:D, 4, FALSE)</f>
        <v>81000</v>
      </c>
      <c r="H1601">
        <v>15334</v>
      </c>
      <c r="I1601" t="s">
        <v>222</v>
      </c>
      <c r="J1601" s="13">
        <f>VLOOKUP(A1601, ProductsOfOrder!A:D, 4, FALSE) +H1601-VLOOKUP(A1601, ProductsOfOrder!A:D, 4, FALSE) *I1601</f>
        <v>91474</v>
      </c>
    </row>
    <row r="1602" spans="1:10" x14ac:dyDescent="0.3">
      <c r="A1602" t="s">
        <v>3631</v>
      </c>
      <c r="B1602" t="s">
        <v>1395</v>
      </c>
      <c r="C1602" t="s">
        <v>2352</v>
      </c>
      <c r="D1602" t="s">
        <v>1150</v>
      </c>
      <c r="E1602" t="s">
        <v>214</v>
      </c>
      <c r="F1602" t="s">
        <v>1461</v>
      </c>
      <c r="G1602">
        <f>VLOOKUP(A1602, ProductsOfOrder!A:D, 4, FALSE)</f>
        <v>75980000</v>
      </c>
      <c r="H1602">
        <v>23650</v>
      </c>
      <c r="I1602" t="s">
        <v>226</v>
      </c>
      <c r="J1602" s="13">
        <f>VLOOKUP(A1602, ProductsOfOrder!A:D, 4, FALSE) +H1602-VLOOKUP(A1602, ProductsOfOrder!A:D, 4, FALSE) *I1602</f>
        <v>70685050</v>
      </c>
    </row>
    <row r="1603" spans="1:10" x14ac:dyDescent="0.3">
      <c r="A1603" t="s">
        <v>3632</v>
      </c>
      <c r="B1603" t="s">
        <v>1182</v>
      </c>
      <c r="C1603" t="s">
        <v>2199</v>
      </c>
      <c r="D1603" t="s">
        <v>1009</v>
      </c>
      <c r="E1603" t="s">
        <v>220</v>
      </c>
      <c r="F1603" t="s">
        <v>1457</v>
      </c>
      <c r="G1603">
        <f>VLOOKUP(A1603, ProductsOfOrder!A:D, 4, FALSE)</f>
        <v>2793000</v>
      </c>
      <c r="H1603">
        <v>27032</v>
      </c>
      <c r="I1603" t="s">
        <v>216</v>
      </c>
      <c r="J1603" s="13">
        <f>VLOOKUP(A1603, ProductsOfOrder!A:D, 4, FALSE) +H1603-VLOOKUP(A1603, ProductsOfOrder!A:D, 4, FALSE) *I1603</f>
        <v>2764172</v>
      </c>
    </row>
    <row r="1604" spans="1:10" x14ac:dyDescent="0.3">
      <c r="A1604" t="s">
        <v>3633</v>
      </c>
      <c r="B1604" t="s">
        <v>1318</v>
      </c>
      <c r="C1604" t="s">
        <v>2753</v>
      </c>
      <c r="D1604" t="s">
        <v>1017</v>
      </c>
      <c r="E1604" t="s">
        <v>214</v>
      </c>
      <c r="F1604" t="s">
        <v>1450</v>
      </c>
      <c r="G1604">
        <f>VLOOKUP(A1604, ProductsOfOrder!A:D, 4, FALSE)</f>
        <v>300000</v>
      </c>
      <c r="H1604">
        <v>40989</v>
      </c>
      <c r="I1604" t="s">
        <v>298</v>
      </c>
      <c r="J1604" s="13">
        <f>VLOOKUP(A1604, ProductsOfOrder!A:D, 4, FALSE) +H1604-VLOOKUP(A1604, ProductsOfOrder!A:D, 4, FALSE) *I1604</f>
        <v>310989</v>
      </c>
    </row>
    <row r="1605" spans="1:10" x14ac:dyDescent="0.3">
      <c r="A1605" t="s">
        <v>3634</v>
      </c>
      <c r="B1605" t="s">
        <v>1318</v>
      </c>
      <c r="C1605" t="s">
        <v>2154</v>
      </c>
      <c r="D1605" t="s">
        <v>1022</v>
      </c>
      <c r="E1605" t="s">
        <v>214</v>
      </c>
      <c r="F1605" t="s">
        <v>1448</v>
      </c>
      <c r="G1605">
        <f>VLOOKUP(A1605, ProductsOfOrder!A:D, 4, FALSE)</f>
        <v>623000</v>
      </c>
      <c r="H1605">
        <v>37952</v>
      </c>
      <c r="I1605" t="s">
        <v>230</v>
      </c>
      <c r="J1605" s="13">
        <f>VLOOKUP(A1605, ProductsOfOrder!A:D, 4, FALSE) +H1605-VLOOKUP(A1605, ProductsOfOrder!A:D, 4, FALSE) *I1605</f>
        <v>611112</v>
      </c>
    </row>
    <row r="1606" spans="1:10" x14ac:dyDescent="0.3">
      <c r="A1606" t="s">
        <v>3635</v>
      </c>
      <c r="B1606" t="s">
        <v>1176</v>
      </c>
      <c r="C1606" t="s">
        <v>2880</v>
      </c>
      <c r="D1606" t="s">
        <v>267</v>
      </c>
      <c r="E1606" t="s">
        <v>214</v>
      </c>
      <c r="F1606" t="s">
        <v>1458</v>
      </c>
      <c r="G1606">
        <f>VLOOKUP(A1606, ProductsOfOrder!A:D, 4, FALSE)</f>
        <v>5000</v>
      </c>
      <c r="H1606">
        <v>20478</v>
      </c>
      <c r="I1606" t="s">
        <v>284</v>
      </c>
      <c r="J1606" s="13">
        <f>VLOOKUP(A1606, ProductsOfOrder!A:D, 4, FALSE) +H1606-VLOOKUP(A1606, ProductsOfOrder!A:D, 4, FALSE) *I1606</f>
        <v>25278</v>
      </c>
    </row>
    <row r="1607" spans="1:10" x14ac:dyDescent="0.3">
      <c r="A1607" t="s">
        <v>3636</v>
      </c>
      <c r="B1607" t="s">
        <v>1189</v>
      </c>
      <c r="C1607" t="s">
        <v>3166</v>
      </c>
      <c r="D1607" t="s">
        <v>1086</v>
      </c>
      <c r="E1607" t="s">
        <v>214</v>
      </c>
      <c r="F1607" t="s">
        <v>1449</v>
      </c>
      <c r="G1607">
        <f>VLOOKUP(A1607, ProductsOfOrder!A:D, 4, FALSE)</f>
        <v>19243000</v>
      </c>
      <c r="H1607">
        <v>33881</v>
      </c>
      <c r="I1607" t="s">
        <v>222</v>
      </c>
      <c r="J1607" s="13">
        <f>VLOOKUP(A1607, ProductsOfOrder!A:D, 4, FALSE) +H1607-VLOOKUP(A1607, ProductsOfOrder!A:D, 4, FALSE) *I1607</f>
        <v>18122301</v>
      </c>
    </row>
    <row r="1608" spans="1:10" x14ac:dyDescent="0.3">
      <c r="A1608" t="s">
        <v>3637</v>
      </c>
      <c r="B1608" t="s">
        <v>1248</v>
      </c>
      <c r="C1608" t="s">
        <v>2318</v>
      </c>
      <c r="D1608" t="s">
        <v>1071</v>
      </c>
      <c r="E1608" t="s">
        <v>214</v>
      </c>
      <c r="F1608" t="s">
        <v>1444</v>
      </c>
      <c r="G1608">
        <f>VLOOKUP(A1608, ProductsOfOrder!A:D, 4, FALSE)</f>
        <v>2994000</v>
      </c>
      <c r="H1608">
        <v>17120</v>
      </c>
      <c r="I1608" t="s">
        <v>275</v>
      </c>
      <c r="J1608" s="13">
        <f>VLOOKUP(A1608, ProductsOfOrder!A:D, 4, FALSE) +H1608-VLOOKUP(A1608, ProductsOfOrder!A:D, 4, FALSE) *I1608</f>
        <v>2981180</v>
      </c>
    </row>
    <row r="1609" spans="1:10" x14ac:dyDescent="0.3">
      <c r="A1609" t="s">
        <v>3638</v>
      </c>
      <c r="B1609" t="s">
        <v>1386</v>
      </c>
      <c r="C1609" t="s">
        <v>2139</v>
      </c>
      <c r="D1609" t="s">
        <v>1139</v>
      </c>
      <c r="E1609" t="s">
        <v>220</v>
      </c>
      <c r="F1609" t="s">
        <v>1460</v>
      </c>
      <c r="G1609">
        <f>VLOOKUP(A1609, ProductsOfOrder!A:D, 4, FALSE)</f>
        <v>299000</v>
      </c>
      <c r="H1609">
        <v>41065</v>
      </c>
      <c r="I1609" t="s">
        <v>238</v>
      </c>
      <c r="J1609" s="13">
        <f>VLOOKUP(A1609, ProductsOfOrder!A:D, 4, FALSE) +H1609-VLOOKUP(A1609, ProductsOfOrder!A:D, 4, FALSE) *I1609</f>
        <v>331095</v>
      </c>
    </row>
    <row r="1610" spans="1:10" x14ac:dyDescent="0.3">
      <c r="A1610" t="s">
        <v>3639</v>
      </c>
      <c r="B1610" t="s">
        <v>1003</v>
      </c>
      <c r="C1610" t="s">
        <v>2612</v>
      </c>
      <c r="D1610" t="s">
        <v>1144</v>
      </c>
      <c r="E1610" t="s">
        <v>220</v>
      </c>
      <c r="F1610" t="s">
        <v>1461</v>
      </c>
      <c r="G1610">
        <f>VLOOKUP(A1610, ProductsOfOrder!A:D, 4, FALSE)</f>
        <v>1494000</v>
      </c>
      <c r="H1610">
        <v>35117</v>
      </c>
      <c r="I1610" t="s">
        <v>284</v>
      </c>
      <c r="J1610" s="13">
        <f>VLOOKUP(A1610, ProductsOfOrder!A:D, 4, FALSE) +H1610-VLOOKUP(A1610, ProductsOfOrder!A:D, 4, FALSE) *I1610</f>
        <v>1469357</v>
      </c>
    </row>
    <row r="1611" spans="1:10" x14ac:dyDescent="0.3">
      <c r="A1611" t="s">
        <v>3640</v>
      </c>
      <c r="B1611" t="s">
        <v>1031</v>
      </c>
      <c r="C1611" t="s">
        <v>2502</v>
      </c>
      <c r="D1611" t="s">
        <v>237</v>
      </c>
      <c r="E1611" t="s">
        <v>214</v>
      </c>
      <c r="F1611" t="s">
        <v>1447</v>
      </c>
      <c r="G1611">
        <f>VLOOKUP(A1611, ProductsOfOrder!A:D, 4, FALSE)</f>
        <v>2093000</v>
      </c>
      <c r="H1611">
        <v>33209</v>
      </c>
      <c r="I1611" t="s">
        <v>226</v>
      </c>
      <c r="J1611" s="13">
        <f>VLOOKUP(A1611, ProductsOfOrder!A:D, 4, FALSE) +H1611-VLOOKUP(A1611, ProductsOfOrder!A:D, 4, FALSE) *I1611</f>
        <v>1979699</v>
      </c>
    </row>
    <row r="1612" spans="1:10" x14ac:dyDescent="0.3">
      <c r="A1612" t="s">
        <v>3641</v>
      </c>
      <c r="B1612" t="s">
        <v>1336</v>
      </c>
      <c r="C1612" t="s">
        <v>334</v>
      </c>
      <c r="D1612" t="s">
        <v>980</v>
      </c>
      <c r="E1612" t="s">
        <v>214</v>
      </c>
      <c r="F1612" t="s">
        <v>1462</v>
      </c>
      <c r="G1612">
        <f>VLOOKUP(A1612, ProductsOfOrder!A:D, 4, FALSE)</f>
        <v>26157000</v>
      </c>
      <c r="H1612">
        <v>26388</v>
      </c>
      <c r="I1612" t="s">
        <v>226</v>
      </c>
      <c r="J1612" s="13">
        <f>VLOOKUP(A1612, ProductsOfOrder!A:D, 4, FALSE) +H1612-VLOOKUP(A1612, ProductsOfOrder!A:D, 4, FALSE) *I1612</f>
        <v>24352398</v>
      </c>
    </row>
    <row r="1613" spans="1:10" x14ac:dyDescent="0.3">
      <c r="A1613" t="s">
        <v>3642</v>
      </c>
      <c r="B1613" t="s">
        <v>1229</v>
      </c>
      <c r="C1613" t="s">
        <v>2559</v>
      </c>
      <c r="D1613" t="s">
        <v>1022</v>
      </c>
      <c r="E1613" t="s">
        <v>214</v>
      </c>
      <c r="F1613" t="s">
        <v>1440</v>
      </c>
      <c r="G1613">
        <f>VLOOKUP(A1613, ProductsOfOrder!A:D, 4, FALSE)</f>
        <v>199920000</v>
      </c>
      <c r="H1613">
        <v>21712</v>
      </c>
      <c r="I1613" t="s">
        <v>298</v>
      </c>
      <c r="J1613" s="13">
        <f>VLOOKUP(A1613, ProductsOfOrder!A:D, 4, FALSE) +H1613-VLOOKUP(A1613, ProductsOfOrder!A:D, 4, FALSE) *I1613</f>
        <v>179949712</v>
      </c>
    </row>
    <row r="1614" spans="1:10" x14ac:dyDescent="0.3">
      <c r="A1614" t="s">
        <v>3643</v>
      </c>
      <c r="B1614" t="s">
        <v>1087</v>
      </c>
      <c r="C1614" t="s">
        <v>2276</v>
      </c>
      <c r="D1614" t="s">
        <v>1022</v>
      </c>
      <c r="E1614" t="s">
        <v>214</v>
      </c>
      <c r="F1614" t="s">
        <v>1445</v>
      </c>
      <c r="G1614">
        <f>VLOOKUP(A1614, ProductsOfOrder!A:D, 4, FALSE)</f>
        <v>1000</v>
      </c>
      <c r="H1614">
        <v>16204</v>
      </c>
      <c r="I1614" t="s">
        <v>261</v>
      </c>
      <c r="J1614" s="13">
        <f>VLOOKUP(A1614, ProductsOfOrder!A:D, 4, FALSE) +H1614-VLOOKUP(A1614, ProductsOfOrder!A:D, 4, FALSE) *I1614</f>
        <v>17114</v>
      </c>
    </row>
    <row r="1615" spans="1:10" x14ac:dyDescent="0.3">
      <c r="A1615" t="s">
        <v>3644</v>
      </c>
      <c r="B1615" t="s">
        <v>1313</v>
      </c>
      <c r="C1615" t="s">
        <v>2160</v>
      </c>
      <c r="D1615" t="s">
        <v>1007</v>
      </c>
      <c r="E1615" t="s">
        <v>220</v>
      </c>
      <c r="F1615" t="s">
        <v>1446</v>
      </c>
      <c r="G1615">
        <f>VLOOKUP(A1615, ProductsOfOrder!A:D, 4, FALSE)</f>
        <v>10000</v>
      </c>
      <c r="H1615">
        <v>30278</v>
      </c>
      <c r="I1615" t="s">
        <v>230</v>
      </c>
      <c r="J1615" s="13">
        <f>VLOOKUP(A1615, ProductsOfOrder!A:D, 4, FALSE) +H1615-VLOOKUP(A1615, ProductsOfOrder!A:D, 4, FALSE) *I1615</f>
        <v>39478</v>
      </c>
    </row>
    <row r="1616" spans="1:10" x14ac:dyDescent="0.3">
      <c r="A1616" t="s">
        <v>3645</v>
      </c>
      <c r="B1616" t="s">
        <v>1235</v>
      </c>
      <c r="C1616" t="s">
        <v>331</v>
      </c>
      <c r="D1616" t="s">
        <v>1034</v>
      </c>
      <c r="E1616" t="s">
        <v>220</v>
      </c>
      <c r="F1616" t="s">
        <v>1452</v>
      </c>
      <c r="G1616">
        <f>VLOOKUP(A1616, ProductsOfOrder!A:D, 4, FALSE)</f>
        <v>71980000</v>
      </c>
      <c r="H1616">
        <v>20300</v>
      </c>
      <c r="I1616" t="s">
        <v>261</v>
      </c>
      <c r="J1616" s="13">
        <f>VLOOKUP(A1616, ProductsOfOrder!A:D, 4, FALSE) +H1616-VLOOKUP(A1616, ProductsOfOrder!A:D, 4, FALSE) *I1616</f>
        <v>65522100</v>
      </c>
    </row>
    <row r="1617" spans="1:10" x14ac:dyDescent="0.3">
      <c r="A1617" t="s">
        <v>3646</v>
      </c>
      <c r="B1617" t="s">
        <v>1175</v>
      </c>
      <c r="C1617" t="s">
        <v>2159</v>
      </c>
      <c r="D1617" t="s">
        <v>1009</v>
      </c>
      <c r="E1617" t="s">
        <v>214</v>
      </c>
      <c r="F1617" t="s">
        <v>1456</v>
      </c>
      <c r="G1617">
        <f>VLOOKUP(A1617, ProductsOfOrder!A:D, 4, FALSE)</f>
        <v>450000</v>
      </c>
      <c r="H1617">
        <v>37408</v>
      </c>
      <c r="I1617" t="s">
        <v>242</v>
      </c>
      <c r="J1617" s="13">
        <f>VLOOKUP(A1617, ProductsOfOrder!A:D, 4, FALSE) +H1617-VLOOKUP(A1617, ProductsOfOrder!A:D, 4, FALSE) *I1617</f>
        <v>464908</v>
      </c>
    </row>
    <row r="1618" spans="1:10" x14ac:dyDescent="0.3">
      <c r="A1618" t="s">
        <v>3647</v>
      </c>
      <c r="B1618" t="s">
        <v>1339</v>
      </c>
      <c r="C1618" t="s">
        <v>2318</v>
      </c>
      <c r="D1618" t="s">
        <v>1032</v>
      </c>
      <c r="E1618" t="s">
        <v>214</v>
      </c>
      <c r="F1618" t="s">
        <v>1440</v>
      </c>
      <c r="G1618">
        <f>VLOOKUP(A1618, ProductsOfOrder!A:D, 4, FALSE)</f>
        <v>454000</v>
      </c>
      <c r="H1618">
        <v>21780</v>
      </c>
      <c r="I1618" t="s">
        <v>230</v>
      </c>
      <c r="J1618" s="13">
        <f>VLOOKUP(A1618, ProductsOfOrder!A:D, 4, FALSE) +H1618-VLOOKUP(A1618, ProductsOfOrder!A:D, 4, FALSE) *I1618</f>
        <v>439460</v>
      </c>
    </row>
    <row r="1619" spans="1:10" x14ac:dyDescent="0.3">
      <c r="A1619" t="s">
        <v>3648</v>
      </c>
      <c r="B1619" t="s">
        <v>1089</v>
      </c>
      <c r="C1619" t="s">
        <v>2637</v>
      </c>
      <c r="D1619" t="s">
        <v>1034</v>
      </c>
      <c r="E1619" t="s">
        <v>214</v>
      </c>
      <c r="F1619" t="s">
        <v>1460</v>
      </c>
      <c r="G1619">
        <f>VLOOKUP(A1619, ProductsOfOrder!A:D, 4, FALSE)</f>
        <v>341910000</v>
      </c>
      <c r="H1619">
        <v>27730</v>
      </c>
      <c r="I1619" t="s">
        <v>216</v>
      </c>
      <c r="J1619" s="13">
        <f>VLOOKUP(A1619, ProductsOfOrder!A:D, 4, FALSE) +H1619-VLOOKUP(A1619, ProductsOfOrder!A:D, 4, FALSE) *I1619</f>
        <v>335099530</v>
      </c>
    </row>
    <row r="1620" spans="1:10" x14ac:dyDescent="0.3">
      <c r="A1620" t="s">
        <v>3649</v>
      </c>
      <c r="B1620" t="s">
        <v>1418</v>
      </c>
      <c r="C1620" t="s">
        <v>2230</v>
      </c>
      <c r="D1620" t="s">
        <v>1073</v>
      </c>
      <c r="E1620" t="s">
        <v>220</v>
      </c>
      <c r="F1620" t="s">
        <v>1457</v>
      </c>
      <c r="G1620">
        <f>VLOOKUP(A1620, ProductsOfOrder!A:D, 4, FALSE)</f>
        <v>15000000</v>
      </c>
      <c r="H1620">
        <v>30651</v>
      </c>
      <c r="I1620" t="s">
        <v>298</v>
      </c>
      <c r="J1620" s="13">
        <f>VLOOKUP(A1620, ProductsOfOrder!A:D, 4, FALSE) +H1620-VLOOKUP(A1620, ProductsOfOrder!A:D, 4, FALSE) *I1620</f>
        <v>13530651</v>
      </c>
    </row>
    <row r="1621" spans="1:10" x14ac:dyDescent="0.3">
      <c r="A1621" t="s">
        <v>3650</v>
      </c>
      <c r="B1621" t="s">
        <v>1296</v>
      </c>
      <c r="C1621" t="s">
        <v>3462</v>
      </c>
      <c r="D1621" t="s">
        <v>1007</v>
      </c>
      <c r="E1621" t="s">
        <v>220</v>
      </c>
      <c r="F1621" t="s">
        <v>1448</v>
      </c>
      <c r="G1621">
        <f>VLOOKUP(A1621, ProductsOfOrder!A:D, 4, FALSE)</f>
        <v>598000</v>
      </c>
      <c r="H1621">
        <v>19442</v>
      </c>
      <c r="I1621" t="s">
        <v>222</v>
      </c>
      <c r="J1621" s="13">
        <f>VLOOKUP(A1621, ProductsOfOrder!A:D, 4, FALSE) +H1621-VLOOKUP(A1621, ProductsOfOrder!A:D, 4, FALSE) *I1621</f>
        <v>581562</v>
      </c>
    </row>
    <row r="1622" spans="1:10" x14ac:dyDescent="0.3">
      <c r="A1622" t="s">
        <v>3651</v>
      </c>
      <c r="B1622" t="s">
        <v>1306</v>
      </c>
      <c r="C1622" t="s">
        <v>2645</v>
      </c>
      <c r="D1622" t="s">
        <v>1052</v>
      </c>
      <c r="E1622" t="s">
        <v>220</v>
      </c>
      <c r="F1622" t="s">
        <v>1451</v>
      </c>
      <c r="G1622">
        <f>VLOOKUP(A1622, ProductsOfOrder!A:D, 4, FALSE)</f>
        <v>149940000</v>
      </c>
      <c r="H1622">
        <v>17910</v>
      </c>
      <c r="I1622" t="s">
        <v>242</v>
      </c>
      <c r="J1622" s="13">
        <f>VLOOKUP(A1622, ProductsOfOrder!A:D, 4, FALSE) +H1622-VLOOKUP(A1622, ProductsOfOrder!A:D, 4, FALSE) *I1622</f>
        <v>142460910</v>
      </c>
    </row>
    <row r="1623" spans="1:10" x14ac:dyDescent="0.3">
      <c r="A1623" t="s">
        <v>3652</v>
      </c>
      <c r="B1623" t="s">
        <v>1339</v>
      </c>
      <c r="C1623" t="s">
        <v>2256</v>
      </c>
      <c r="D1623" t="s">
        <v>975</v>
      </c>
      <c r="E1623" t="s">
        <v>214</v>
      </c>
      <c r="F1623" t="s">
        <v>1451</v>
      </c>
      <c r="G1623">
        <f>VLOOKUP(A1623, ProductsOfOrder!A:D, 4, FALSE)</f>
        <v>299900000</v>
      </c>
      <c r="H1623">
        <v>20234</v>
      </c>
      <c r="I1623" t="s">
        <v>242</v>
      </c>
      <c r="J1623" s="13">
        <f>VLOOKUP(A1623, ProductsOfOrder!A:D, 4, FALSE) +H1623-VLOOKUP(A1623, ProductsOfOrder!A:D, 4, FALSE) *I1623</f>
        <v>284925234</v>
      </c>
    </row>
    <row r="1624" spans="1:10" x14ac:dyDescent="0.3">
      <c r="A1624" t="s">
        <v>3653</v>
      </c>
      <c r="B1624" t="s">
        <v>1123</v>
      </c>
      <c r="C1624" t="s">
        <v>408</v>
      </c>
      <c r="D1624" t="s">
        <v>281</v>
      </c>
      <c r="E1624" t="s">
        <v>220</v>
      </c>
      <c r="F1624" t="s">
        <v>1462</v>
      </c>
      <c r="G1624">
        <f>VLOOKUP(A1624, ProductsOfOrder!A:D, 4, FALSE)</f>
        <v>186000</v>
      </c>
      <c r="H1624">
        <v>18474</v>
      </c>
      <c r="I1624" t="s">
        <v>222</v>
      </c>
      <c r="J1624" s="13">
        <f>VLOOKUP(A1624, ProductsOfOrder!A:D, 4, FALSE) +H1624-VLOOKUP(A1624, ProductsOfOrder!A:D, 4, FALSE) *I1624</f>
        <v>193314</v>
      </c>
    </row>
    <row r="1625" spans="1:10" x14ac:dyDescent="0.3">
      <c r="A1625" t="s">
        <v>3654</v>
      </c>
      <c r="B1625" t="s">
        <v>1317</v>
      </c>
      <c r="C1625" t="s">
        <v>313</v>
      </c>
      <c r="D1625" t="s">
        <v>1146</v>
      </c>
      <c r="E1625" t="s">
        <v>220</v>
      </c>
      <c r="F1625" t="s">
        <v>1460</v>
      </c>
      <c r="G1625">
        <f>VLOOKUP(A1625, ProductsOfOrder!A:D, 4, FALSE)</f>
        <v>135960000</v>
      </c>
      <c r="H1625">
        <v>38371</v>
      </c>
      <c r="I1625" t="s">
        <v>216</v>
      </c>
      <c r="J1625" s="13">
        <f>VLOOKUP(A1625, ProductsOfOrder!A:D, 4, FALSE) +H1625-VLOOKUP(A1625, ProductsOfOrder!A:D, 4, FALSE) *I1625</f>
        <v>133279171</v>
      </c>
    </row>
    <row r="1626" spans="1:10" x14ac:dyDescent="0.3">
      <c r="A1626" t="s">
        <v>3655</v>
      </c>
      <c r="B1626" t="s">
        <v>1129</v>
      </c>
      <c r="C1626" t="s">
        <v>397</v>
      </c>
      <c r="D1626" t="s">
        <v>1107</v>
      </c>
      <c r="E1626" t="s">
        <v>220</v>
      </c>
      <c r="F1626" t="s">
        <v>1463</v>
      </c>
      <c r="G1626">
        <f>VLOOKUP(A1626, ProductsOfOrder!A:D, 4, FALSE)</f>
        <v>265930000</v>
      </c>
      <c r="H1626">
        <v>28803</v>
      </c>
      <c r="I1626" t="s">
        <v>275</v>
      </c>
      <c r="J1626" s="13">
        <f>VLOOKUP(A1626, ProductsOfOrder!A:D, 4, FALSE) +H1626-VLOOKUP(A1626, ProductsOfOrder!A:D, 4, FALSE) *I1626</f>
        <v>263299503</v>
      </c>
    </row>
    <row r="1627" spans="1:10" x14ac:dyDescent="0.3">
      <c r="A1627" t="s">
        <v>3656</v>
      </c>
      <c r="B1627" t="s">
        <v>1293</v>
      </c>
      <c r="C1627" t="s">
        <v>2228</v>
      </c>
      <c r="D1627" t="s">
        <v>1014</v>
      </c>
      <c r="E1627" t="s">
        <v>214</v>
      </c>
      <c r="F1627" t="s">
        <v>1455</v>
      </c>
      <c r="G1627">
        <f>VLOOKUP(A1627, ProductsOfOrder!A:D, 4, FALSE)</f>
        <v>2093000</v>
      </c>
      <c r="H1627">
        <v>29878</v>
      </c>
      <c r="I1627" t="s">
        <v>284</v>
      </c>
      <c r="J1627" s="13">
        <f>VLOOKUP(A1627, ProductsOfOrder!A:D, 4, FALSE) +H1627-VLOOKUP(A1627, ProductsOfOrder!A:D, 4, FALSE) *I1627</f>
        <v>2039158</v>
      </c>
    </row>
    <row r="1628" spans="1:10" x14ac:dyDescent="0.3">
      <c r="A1628" t="s">
        <v>3657</v>
      </c>
      <c r="B1628" t="s">
        <v>1242</v>
      </c>
      <c r="C1628" t="s">
        <v>2145</v>
      </c>
      <c r="D1628" t="s">
        <v>1030</v>
      </c>
      <c r="E1628" t="s">
        <v>220</v>
      </c>
      <c r="F1628" t="s">
        <v>1449</v>
      </c>
      <c r="G1628">
        <f>VLOOKUP(A1628, ProductsOfOrder!A:D, 4, FALSE)</f>
        <v>8000000</v>
      </c>
      <c r="H1628">
        <v>25763</v>
      </c>
      <c r="I1628" t="s">
        <v>261</v>
      </c>
      <c r="J1628" s="13">
        <f>VLOOKUP(A1628, ProductsOfOrder!A:D, 4, FALSE) +H1628-VLOOKUP(A1628, ProductsOfOrder!A:D, 4, FALSE) *I1628</f>
        <v>7305763</v>
      </c>
    </row>
    <row r="1629" spans="1:10" x14ac:dyDescent="0.3">
      <c r="A1629" t="s">
        <v>3658</v>
      </c>
      <c r="B1629" t="s">
        <v>996</v>
      </c>
      <c r="C1629" t="s">
        <v>2148</v>
      </c>
      <c r="D1629" t="s">
        <v>219</v>
      </c>
      <c r="E1629" t="s">
        <v>220</v>
      </c>
      <c r="F1629" t="s">
        <v>1452</v>
      </c>
      <c r="G1629">
        <f>VLOOKUP(A1629, ProductsOfOrder!A:D, 4, FALSE)</f>
        <v>287910000</v>
      </c>
      <c r="H1629">
        <v>39092</v>
      </c>
      <c r="I1629" t="s">
        <v>226</v>
      </c>
      <c r="J1629" s="13">
        <f>VLOOKUP(A1629, ProductsOfOrder!A:D, 4, FALSE) +H1629-VLOOKUP(A1629, ProductsOfOrder!A:D, 4, FALSE) *I1629</f>
        <v>267795392</v>
      </c>
    </row>
    <row r="1630" spans="1:10" x14ac:dyDescent="0.3">
      <c r="A1630" t="s">
        <v>3659</v>
      </c>
      <c r="B1630" t="s">
        <v>1173</v>
      </c>
      <c r="C1630" t="s">
        <v>250</v>
      </c>
      <c r="D1630" t="s">
        <v>992</v>
      </c>
      <c r="E1630" t="s">
        <v>214</v>
      </c>
      <c r="F1630" t="s">
        <v>1449</v>
      </c>
      <c r="G1630">
        <f>VLOOKUP(A1630, ProductsOfOrder!A:D, 4, FALSE)</f>
        <v>1794000</v>
      </c>
      <c r="H1630">
        <v>30107</v>
      </c>
      <c r="I1630" t="s">
        <v>216</v>
      </c>
      <c r="J1630" s="13">
        <f>VLOOKUP(A1630, ProductsOfOrder!A:D, 4, FALSE) +H1630-VLOOKUP(A1630, ProductsOfOrder!A:D, 4, FALSE) *I1630</f>
        <v>1788227</v>
      </c>
    </row>
    <row r="1631" spans="1:10" x14ac:dyDescent="0.3">
      <c r="A1631" t="s">
        <v>3660</v>
      </c>
      <c r="B1631" t="s">
        <v>1059</v>
      </c>
      <c r="C1631" t="s">
        <v>2171</v>
      </c>
      <c r="D1631" t="s">
        <v>271</v>
      </c>
      <c r="E1631" t="s">
        <v>220</v>
      </c>
      <c r="F1631" t="s">
        <v>1458</v>
      </c>
      <c r="G1631">
        <f>VLOOKUP(A1631, ProductsOfOrder!A:D, 4, FALSE)</f>
        <v>22776000</v>
      </c>
      <c r="H1631">
        <v>21575</v>
      </c>
      <c r="I1631" t="s">
        <v>226</v>
      </c>
      <c r="J1631" s="13">
        <f>VLOOKUP(A1631, ProductsOfOrder!A:D, 4, FALSE) +H1631-VLOOKUP(A1631, ProductsOfOrder!A:D, 4, FALSE) *I1631</f>
        <v>21203255</v>
      </c>
    </row>
    <row r="1632" spans="1:10" x14ac:dyDescent="0.3">
      <c r="A1632" t="s">
        <v>3661</v>
      </c>
      <c r="B1632" t="s">
        <v>1403</v>
      </c>
      <c r="C1632" t="s">
        <v>3041</v>
      </c>
      <c r="D1632" t="s">
        <v>1069</v>
      </c>
      <c r="E1632" t="s">
        <v>220</v>
      </c>
      <c r="F1632" t="s">
        <v>1451</v>
      </c>
      <c r="G1632">
        <f>VLOOKUP(A1632, ProductsOfOrder!A:D, 4, FALSE)</f>
        <v>499000</v>
      </c>
      <c r="H1632">
        <v>25111</v>
      </c>
      <c r="I1632" t="s">
        <v>261</v>
      </c>
      <c r="J1632" s="13">
        <f>VLOOKUP(A1632, ProductsOfOrder!A:D, 4, FALSE) +H1632-VLOOKUP(A1632, ProductsOfOrder!A:D, 4, FALSE) *I1632</f>
        <v>479201</v>
      </c>
    </row>
    <row r="1633" spans="1:10" x14ac:dyDescent="0.3">
      <c r="A1633" t="s">
        <v>3662</v>
      </c>
      <c r="B1633" t="s">
        <v>1087</v>
      </c>
      <c r="C1633" t="s">
        <v>3663</v>
      </c>
      <c r="D1633" t="s">
        <v>1043</v>
      </c>
      <c r="E1633" t="s">
        <v>214</v>
      </c>
      <c r="F1633" t="s">
        <v>1462</v>
      </c>
      <c r="G1633">
        <f>VLOOKUP(A1633, ProductsOfOrder!A:D, 4, FALSE)</f>
        <v>101970000</v>
      </c>
      <c r="H1633">
        <v>41147</v>
      </c>
      <c r="I1633" t="s">
        <v>261</v>
      </c>
      <c r="J1633" s="13">
        <f>VLOOKUP(A1633, ProductsOfOrder!A:D, 4, FALSE) +H1633-VLOOKUP(A1633, ProductsOfOrder!A:D, 4, FALSE) *I1633</f>
        <v>92833847</v>
      </c>
    </row>
    <row r="1634" spans="1:10" x14ac:dyDescent="0.3">
      <c r="A1634" t="s">
        <v>3664</v>
      </c>
      <c r="B1634" t="s">
        <v>1163</v>
      </c>
      <c r="C1634" t="s">
        <v>2310</v>
      </c>
      <c r="D1634" t="s">
        <v>992</v>
      </c>
      <c r="E1634" t="s">
        <v>214</v>
      </c>
      <c r="F1634" t="s">
        <v>1439</v>
      </c>
      <c r="G1634">
        <f>VLOOKUP(A1634, ProductsOfOrder!A:D, 4, FALSE)</f>
        <v>700000</v>
      </c>
      <c r="H1634">
        <v>33749</v>
      </c>
      <c r="I1634" t="s">
        <v>230</v>
      </c>
      <c r="J1634" s="13">
        <f>VLOOKUP(A1634, ProductsOfOrder!A:D, 4, FALSE) +H1634-VLOOKUP(A1634, ProductsOfOrder!A:D, 4, FALSE) *I1634</f>
        <v>677749</v>
      </c>
    </row>
    <row r="1635" spans="1:10" x14ac:dyDescent="0.3">
      <c r="A1635" t="s">
        <v>3665</v>
      </c>
      <c r="B1635" t="s">
        <v>1165</v>
      </c>
      <c r="C1635" t="s">
        <v>338</v>
      </c>
      <c r="D1635" t="s">
        <v>1041</v>
      </c>
      <c r="E1635" t="s">
        <v>220</v>
      </c>
      <c r="F1635" t="s">
        <v>1461</v>
      </c>
      <c r="G1635">
        <f>VLOOKUP(A1635, ProductsOfOrder!A:D, 4, FALSE)</f>
        <v>31284000</v>
      </c>
      <c r="H1635">
        <v>28118</v>
      </c>
      <c r="I1635" t="s">
        <v>298</v>
      </c>
      <c r="J1635" s="13">
        <f>VLOOKUP(A1635, ProductsOfOrder!A:D, 4, FALSE) +H1635-VLOOKUP(A1635, ProductsOfOrder!A:D, 4, FALSE) *I1635</f>
        <v>28183718</v>
      </c>
    </row>
    <row r="1636" spans="1:10" x14ac:dyDescent="0.3">
      <c r="A1636" t="s">
        <v>3666</v>
      </c>
      <c r="B1636" t="s">
        <v>1398</v>
      </c>
      <c r="C1636" t="s">
        <v>2301</v>
      </c>
      <c r="D1636" t="s">
        <v>1107</v>
      </c>
      <c r="E1636" t="s">
        <v>214</v>
      </c>
      <c r="F1636" t="s">
        <v>1458</v>
      </c>
      <c r="G1636">
        <f>VLOOKUP(A1636, ProductsOfOrder!A:D, 4, FALSE)</f>
        <v>209930000</v>
      </c>
      <c r="H1636">
        <v>24785</v>
      </c>
      <c r="I1636" t="s">
        <v>284</v>
      </c>
      <c r="J1636" s="13">
        <f>VLOOKUP(A1636, ProductsOfOrder!A:D, 4, FALSE) +H1636-VLOOKUP(A1636, ProductsOfOrder!A:D, 4, FALSE) *I1636</f>
        <v>201557585</v>
      </c>
    </row>
    <row r="1637" spans="1:10" x14ac:dyDescent="0.3">
      <c r="A1637" t="s">
        <v>3667</v>
      </c>
      <c r="B1637" t="s">
        <v>1377</v>
      </c>
      <c r="C1637" t="s">
        <v>2227</v>
      </c>
      <c r="D1637" t="s">
        <v>1139</v>
      </c>
      <c r="E1637" t="s">
        <v>214</v>
      </c>
      <c r="F1637" t="s">
        <v>1460</v>
      </c>
      <c r="G1637">
        <f>VLOOKUP(A1637, ProductsOfOrder!A:D, 4, FALSE)</f>
        <v>74970000</v>
      </c>
      <c r="H1637">
        <v>16477</v>
      </c>
      <c r="I1637" t="s">
        <v>222</v>
      </c>
      <c r="J1637" s="13">
        <f>VLOOKUP(A1637, ProductsOfOrder!A:D, 4, FALSE) +H1637-VLOOKUP(A1637, ProductsOfOrder!A:D, 4, FALSE) *I1637</f>
        <v>70488277</v>
      </c>
    </row>
    <row r="1638" spans="1:10" x14ac:dyDescent="0.3">
      <c r="A1638" t="s">
        <v>3668</v>
      </c>
      <c r="B1638" t="s">
        <v>981</v>
      </c>
      <c r="C1638" t="s">
        <v>2329</v>
      </c>
      <c r="D1638" t="s">
        <v>1136</v>
      </c>
      <c r="E1638" t="s">
        <v>220</v>
      </c>
      <c r="F1638" t="s">
        <v>1440</v>
      </c>
      <c r="G1638">
        <f>VLOOKUP(A1638, ProductsOfOrder!A:D, 4, FALSE)</f>
        <v>251930000</v>
      </c>
      <c r="H1638">
        <v>33558</v>
      </c>
      <c r="I1638" t="s">
        <v>242</v>
      </c>
      <c r="J1638" s="13">
        <f>VLOOKUP(A1638, ProductsOfOrder!A:D, 4, FALSE) +H1638-VLOOKUP(A1638, ProductsOfOrder!A:D, 4, FALSE) *I1638</f>
        <v>239367058</v>
      </c>
    </row>
    <row r="1639" spans="1:10" x14ac:dyDescent="0.3">
      <c r="A1639" t="s">
        <v>3669</v>
      </c>
      <c r="B1639" t="s">
        <v>1122</v>
      </c>
      <c r="C1639" t="s">
        <v>2212</v>
      </c>
      <c r="D1639" t="s">
        <v>978</v>
      </c>
      <c r="E1639" t="s">
        <v>220</v>
      </c>
      <c r="F1639" t="s">
        <v>1458</v>
      </c>
      <c r="G1639">
        <f>VLOOKUP(A1639, ProductsOfOrder!A:D, 4, FALSE)</f>
        <v>800000</v>
      </c>
      <c r="H1639">
        <v>42300</v>
      </c>
      <c r="I1639" t="s">
        <v>284</v>
      </c>
      <c r="J1639" s="13">
        <f>VLOOKUP(A1639, ProductsOfOrder!A:D, 4, FALSE) +H1639-VLOOKUP(A1639, ProductsOfOrder!A:D, 4, FALSE) *I1639</f>
        <v>810300</v>
      </c>
    </row>
    <row r="1640" spans="1:10" x14ac:dyDescent="0.3">
      <c r="A1640" t="s">
        <v>3670</v>
      </c>
      <c r="B1640" t="s">
        <v>1431</v>
      </c>
      <c r="C1640" t="s">
        <v>2154</v>
      </c>
      <c r="D1640" t="s">
        <v>1150</v>
      </c>
      <c r="E1640" t="s">
        <v>214</v>
      </c>
      <c r="F1640" t="s">
        <v>1448</v>
      </c>
      <c r="G1640">
        <f>VLOOKUP(A1640, ProductsOfOrder!A:D, 4, FALSE)</f>
        <v>320000</v>
      </c>
      <c r="H1640">
        <v>25179</v>
      </c>
      <c r="I1640" t="s">
        <v>298</v>
      </c>
      <c r="J1640" s="13">
        <f>VLOOKUP(A1640, ProductsOfOrder!A:D, 4, FALSE) +H1640-VLOOKUP(A1640, ProductsOfOrder!A:D, 4, FALSE) *I1640</f>
        <v>313179</v>
      </c>
    </row>
    <row r="1641" spans="1:10" x14ac:dyDescent="0.3">
      <c r="A1641" t="s">
        <v>3671</v>
      </c>
      <c r="B1641" t="s">
        <v>1127</v>
      </c>
      <c r="C1641" t="s">
        <v>2660</v>
      </c>
      <c r="D1641" t="s">
        <v>1124</v>
      </c>
      <c r="E1641" t="s">
        <v>214</v>
      </c>
      <c r="F1641" t="s">
        <v>1442</v>
      </c>
      <c r="G1641">
        <f>VLOOKUP(A1641, ProductsOfOrder!A:D, 4, FALSE)</f>
        <v>8736000</v>
      </c>
      <c r="H1641">
        <v>15743</v>
      </c>
      <c r="I1641" t="s">
        <v>222</v>
      </c>
      <c r="J1641" s="13">
        <f>VLOOKUP(A1641, ProductsOfOrder!A:D, 4, FALSE) +H1641-VLOOKUP(A1641, ProductsOfOrder!A:D, 4, FALSE) *I1641</f>
        <v>8227583</v>
      </c>
    </row>
    <row r="1642" spans="1:10" x14ac:dyDescent="0.3">
      <c r="A1642" t="s">
        <v>3672</v>
      </c>
      <c r="B1642" t="s">
        <v>1328</v>
      </c>
      <c r="C1642" t="s">
        <v>3160</v>
      </c>
      <c r="D1642" t="s">
        <v>1007</v>
      </c>
      <c r="E1642" t="s">
        <v>214</v>
      </c>
      <c r="F1642" t="s">
        <v>1449</v>
      </c>
      <c r="G1642">
        <f>VLOOKUP(A1642, ProductsOfOrder!A:D, 4, FALSE)</f>
        <v>600000</v>
      </c>
      <c r="H1642">
        <v>21644</v>
      </c>
      <c r="I1642" t="s">
        <v>222</v>
      </c>
      <c r="J1642" s="13">
        <f>VLOOKUP(A1642, ProductsOfOrder!A:D, 4, FALSE) +H1642-VLOOKUP(A1642, ProductsOfOrder!A:D, 4, FALSE) *I1642</f>
        <v>585644</v>
      </c>
    </row>
    <row r="1643" spans="1:10" x14ac:dyDescent="0.3">
      <c r="A1643" t="s">
        <v>3673</v>
      </c>
      <c r="B1643" t="s">
        <v>1093</v>
      </c>
      <c r="C1643" t="s">
        <v>2703</v>
      </c>
      <c r="D1643" t="s">
        <v>1014</v>
      </c>
      <c r="E1643" t="s">
        <v>214</v>
      </c>
      <c r="F1643" t="s">
        <v>1462</v>
      </c>
      <c r="G1643">
        <f>VLOOKUP(A1643, ProductsOfOrder!A:D, 4, FALSE)</f>
        <v>4408000</v>
      </c>
      <c r="H1643">
        <v>16096</v>
      </c>
      <c r="I1643" t="s">
        <v>284</v>
      </c>
      <c r="J1643" s="13">
        <f>VLOOKUP(A1643, ProductsOfOrder!A:D, 4, FALSE) +H1643-VLOOKUP(A1643, ProductsOfOrder!A:D, 4, FALSE) *I1643</f>
        <v>4247776</v>
      </c>
    </row>
    <row r="1644" spans="1:10" x14ac:dyDescent="0.3">
      <c r="A1644" t="s">
        <v>3674</v>
      </c>
      <c r="B1644" t="s">
        <v>1319</v>
      </c>
      <c r="C1644" t="s">
        <v>441</v>
      </c>
      <c r="D1644" t="s">
        <v>999</v>
      </c>
      <c r="E1644" t="s">
        <v>214</v>
      </c>
      <c r="F1644" t="s">
        <v>1460</v>
      </c>
      <c r="G1644">
        <f>VLOOKUP(A1644, ProductsOfOrder!A:D, 4, FALSE)</f>
        <v>792000</v>
      </c>
      <c r="H1644">
        <v>26391</v>
      </c>
      <c r="I1644" t="s">
        <v>230</v>
      </c>
      <c r="J1644" s="13">
        <f>VLOOKUP(A1644, ProductsOfOrder!A:D, 4, FALSE) +H1644-VLOOKUP(A1644, ProductsOfOrder!A:D, 4, FALSE) *I1644</f>
        <v>755031</v>
      </c>
    </row>
    <row r="1645" spans="1:10" x14ac:dyDescent="0.3">
      <c r="A1645" t="s">
        <v>3675</v>
      </c>
      <c r="B1645" t="s">
        <v>993</v>
      </c>
      <c r="C1645" t="s">
        <v>434</v>
      </c>
      <c r="D1645" t="s">
        <v>1022</v>
      </c>
      <c r="E1645" t="s">
        <v>220</v>
      </c>
      <c r="F1645" t="s">
        <v>1459</v>
      </c>
      <c r="G1645">
        <f>VLOOKUP(A1645, ProductsOfOrder!A:D, 4, FALSE)</f>
        <v>9075000</v>
      </c>
      <c r="H1645">
        <v>19456</v>
      </c>
      <c r="I1645" t="s">
        <v>230</v>
      </c>
      <c r="J1645" s="13">
        <f>VLOOKUP(A1645, ProductsOfOrder!A:D, 4, FALSE) +H1645-VLOOKUP(A1645, ProductsOfOrder!A:D, 4, FALSE) *I1645</f>
        <v>8368456</v>
      </c>
    </row>
    <row r="1646" spans="1:10" x14ac:dyDescent="0.3">
      <c r="A1646" t="s">
        <v>3676</v>
      </c>
      <c r="B1646" t="s">
        <v>1325</v>
      </c>
      <c r="C1646" t="s">
        <v>2175</v>
      </c>
      <c r="D1646" t="s">
        <v>1207</v>
      </c>
      <c r="E1646" t="s">
        <v>220</v>
      </c>
      <c r="F1646" t="s">
        <v>1461</v>
      </c>
      <c r="G1646">
        <f>VLOOKUP(A1646, ProductsOfOrder!A:D, 4, FALSE)</f>
        <v>119970000</v>
      </c>
      <c r="H1646">
        <v>24690</v>
      </c>
      <c r="I1646" t="s">
        <v>238</v>
      </c>
      <c r="J1646" s="13">
        <f>VLOOKUP(A1646, ProductsOfOrder!A:D, 4, FALSE) +H1646-VLOOKUP(A1646, ProductsOfOrder!A:D, 4, FALSE) *I1646</f>
        <v>116395590</v>
      </c>
    </row>
    <row r="1647" spans="1:10" x14ac:dyDescent="0.3">
      <c r="A1647" t="s">
        <v>3677</v>
      </c>
      <c r="B1647" t="s">
        <v>1138</v>
      </c>
      <c r="C1647" t="s">
        <v>334</v>
      </c>
      <c r="D1647" t="s">
        <v>992</v>
      </c>
      <c r="E1647" t="s">
        <v>214</v>
      </c>
      <c r="F1647" t="s">
        <v>1448</v>
      </c>
      <c r="G1647">
        <f>VLOOKUP(A1647, ProductsOfOrder!A:D, 4, FALSE)</f>
        <v>5541000</v>
      </c>
      <c r="H1647">
        <v>19500</v>
      </c>
      <c r="I1647" t="s">
        <v>275</v>
      </c>
      <c r="J1647" s="13">
        <f>VLOOKUP(A1647, ProductsOfOrder!A:D, 4, FALSE) +H1647-VLOOKUP(A1647, ProductsOfOrder!A:D, 4, FALSE) *I1647</f>
        <v>5505090</v>
      </c>
    </row>
    <row r="1648" spans="1:10" x14ac:dyDescent="0.3">
      <c r="A1648" t="s">
        <v>3678</v>
      </c>
      <c r="B1648" t="s">
        <v>1398</v>
      </c>
      <c r="C1648" t="s">
        <v>2227</v>
      </c>
      <c r="D1648" t="s">
        <v>1114</v>
      </c>
      <c r="E1648" t="s">
        <v>220</v>
      </c>
      <c r="F1648" t="s">
        <v>1439</v>
      </c>
      <c r="G1648">
        <f>VLOOKUP(A1648, ProductsOfOrder!A:D, 4, FALSE)</f>
        <v>8736000</v>
      </c>
      <c r="H1648">
        <v>15190</v>
      </c>
      <c r="I1648" t="s">
        <v>261</v>
      </c>
      <c r="J1648" s="13">
        <f>VLOOKUP(A1648, ProductsOfOrder!A:D, 4, FALSE) +H1648-VLOOKUP(A1648, ProductsOfOrder!A:D, 4, FALSE) *I1648</f>
        <v>7964950</v>
      </c>
    </row>
    <row r="1649" spans="1:10" x14ac:dyDescent="0.3">
      <c r="A1649" t="s">
        <v>3679</v>
      </c>
      <c r="B1649" t="s">
        <v>1084</v>
      </c>
      <c r="C1649" t="s">
        <v>2270</v>
      </c>
      <c r="D1649" t="s">
        <v>1183</v>
      </c>
      <c r="E1649" t="s">
        <v>214</v>
      </c>
      <c r="F1649" t="s">
        <v>1445</v>
      </c>
      <c r="G1649">
        <f>VLOOKUP(A1649, ProductsOfOrder!A:D, 4, FALSE)</f>
        <v>136000</v>
      </c>
      <c r="H1649">
        <v>19499</v>
      </c>
      <c r="I1649" t="s">
        <v>242</v>
      </c>
      <c r="J1649" s="13">
        <f>VLOOKUP(A1649, ProductsOfOrder!A:D, 4, FALSE) +H1649-VLOOKUP(A1649, ProductsOfOrder!A:D, 4, FALSE) *I1649</f>
        <v>148699</v>
      </c>
    </row>
    <row r="1650" spans="1:10" x14ac:dyDescent="0.3">
      <c r="A1650" t="s">
        <v>3680</v>
      </c>
      <c r="B1650" t="s">
        <v>1130</v>
      </c>
      <c r="C1650" t="s">
        <v>2143</v>
      </c>
      <c r="D1650" t="s">
        <v>326</v>
      </c>
      <c r="E1650" t="s">
        <v>220</v>
      </c>
      <c r="F1650" t="s">
        <v>1452</v>
      </c>
      <c r="G1650">
        <f>VLOOKUP(A1650, ProductsOfOrder!A:D, 4, FALSE)</f>
        <v>500000</v>
      </c>
      <c r="H1650">
        <v>15064</v>
      </c>
      <c r="I1650" t="s">
        <v>242</v>
      </c>
      <c r="J1650" s="13">
        <f>VLOOKUP(A1650, ProductsOfOrder!A:D, 4, FALSE) +H1650-VLOOKUP(A1650, ProductsOfOrder!A:D, 4, FALSE) *I1650</f>
        <v>490064</v>
      </c>
    </row>
    <row r="1651" spans="1:10" x14ac:dyDescent="0.3">
      <c r="A1651" t="s">
        <v>3681</v>
      </c>
      <c r="B1651" t="s">
        <v>1149</v>
      </c>
      <c r="C1651" t="s">
        <v>2286</v>
      </c>
      <c r="D1651" t="s">
        <v>1032</v>
      </c>
      <c r="E1651" t="s">
        <v>214</v>
      </c>
      <c r="F1651" t="s">
        <v>1445</v>
      </c>
      <c r="G1651">
        <f>VLOOKUP(A1651, ProductsOfOrder!A:D, 4, FALSE)</f>
        <v>78471000</v>
      </c>
      <c r="H1651">
        <v>32786</v>
      </c>
      <c r="I1651" t="s">
        <v>230</v>
      </c>
      <c r="J1651" s="13">
        <f>VLOOKUP(A1651, ProductsOfOrder!A:D, 4, FALSE) +H1651-VLOOKUP(A1651, ProductsOfOrder!A:D, 4, FALSE) *I1651</f>
        <v>72226106</v>
      </c>
    </row>
    <row r="1652" spans="1:10" x14ac:dyDescent="0.3">
      <c r="A1652" t="s">
        <v>3682</v>
      </c>
      <c r="B1652" t="s">
        <v>1285</v>
      </c>
      <c r="C1652" t="s">
        <v>2774</v>
      </c>
      <c r="D1652" t="s">
        <v>1043</v>
      </c>
      <c r="E1652" t="s">
        <v>214</v>
      </c>
      <c r="F1652" t="s">
        <v>1444</v>
      </c>
      <c r="G1652">
        <f>VLOOKUP(A1652, ProductsOfOrder!A:D, 4, FALSE)</f>
        <v>623000</v>
      </c>
      <c r="H1652">
        <v>27426</v>
      </c>
      <c r="I1652" t="s">
        <v>261</v>
      </c>
      <c r="J1652" s="13">
        <f>VLOOKUP(A1652, ProductsOfOrder!A:D, 4, FALSE) +H1652-VLOOKUP(A1652, ProductsOfOrder!A:D, 4, FALSE) *I1652</f>
        <v>594356</v>
      </c>
    </row>
    <row r="1653" spans="1:10" x14ac:dyDescent="0.3">
      <c r="A1653" t="s">
        <v>3683</v>
      </c>
      <c r="B1653" t="s">
        <v>1191</v>
      </c>
      <c r="C1653" t="s">
        <v>2205</v>
      </c>
      <c r="D1653" t="s">
        <v>1001</v>
      </c>
      <c r="E1653" t="s">
        <v>214</v>
      </c>
      <c r="F1653" t="s">
        <v>1460</v>
      </c>
      <c r="G1653">
        <f>VLOOKUP(A1653, ProductsOfOrder!A:D, 4, FALSE)</f>
        <v>89000</v>
      </c>
      <c r="H1653">
        <v>23547</v>
      </c>
      <c r="I1653" t="s">
        <v>275</v>
      </c>
      <c r="J1653" s="13">
        <f>VLOOKUP(A1653, ProductsOfOrder!A:D, 4, FALSE) +H1653-VLOOKUP(A1653, ProductsOfOrder!A:D, 4, FALSE) *I1653</f>
        <v>111657</v>
      </c>
    </row>
    <row r="1654" spans="1:10" x14ac:dyDescent="0.3">
      <c r="A1654" t="s">
        <v>3684</v>
      </c>
      <c r="B1654" t="s">
        <v>1318</v>
      </c>
      <c r="C1654" t="s">
        <v>2349</v>
      </c>
      <c r="D1654" t="s">
        <v>1043</v>
      </c>
      <c r="E1654" t="s">
        <v>214</v>
      </c>
      <c r="F1654" t="s">
        <v>1440</v>
      </c>
      <c r="G1654">
        <f>VLOOKUP(A1654, ProductsOfOrder!A:D, 4, FALSE)</f>
        <v>255920000</v>
      </c>
      <c r="H1654">
        <v>29863</v>
      </c>
      <c r="I1654" t="s">
        <v>238</v>
      </c>
      <c r="J1654" s="13">
        <f>VLOOKUP(A1654, ProductsOfOrder!A:D, 4, FALSE) +H1654-VLOOKUP(A1654, ProductsOfOrder!A:D, 4, FALSE) *I1654</f>
        <v>248272263</v>
      </c>
    </row>
    <row r="1655" spans="1:10" x14ac:dyDescent="0.3">
      <c r="A1655" t="s">
        <v>3685</v>
      </c>
      <c r="B1655" t="s">
        <v>1388</v>
      </c>
      <c r="C1655" t="s">
        <v>3066</v>
      </c>
      <c r="D1655" t="s">
        <v>1079</v>
      </c>
      <c r="E1655" t="s">
        <v>214</v>
      </c>
      <c r="F1655" t="s">
        <v>1449</v>
      </c>
      <c r="G1655">
        <f>VLOOKUP(A1655, ProductsOfOrder!A:D, 4, FALSE)</f>
        <v>10000000</v>
      </c>
      <c r="H1655">
        <v>27683</v>
      </c>
      <c r="I1655" t="s">
        <v>261</v>
      </c>
      <c r="J1655" s="13">
        <f>VLOOKUP(A1655, ProductsOfOrder!A:D, 4, FALSE) +H1655-VLOOKUP(A1655, ProductsOfOrder!A:D, 4, FALSE) *I1655</f>
        <v>9127683</v>
      </c>
    </row>
    <row r="1656" spans="1:10" x14ac:dyDescent="0.3">
      <c r="A1656" t="s">
        <v>3686</v>
      </c>
      <c r="B1656" t="s">
        <v>1219</v>
      </c>
      <c r="C1656" t="s">
        <v>313</v>
      </c>
      <c r="D1656" t="s">
        <v>1095</v>
      </c>
      <c r="E1656" t="s">
        <v>220</v>
      </c>
      <c r="F1656" t="s">
        <v>1453</v>
      </c>
      <c r="G1656">
        <f>VLOOKUP(A1656, ProductsOfOrder!A:D, 4, FALSE)</f>
        <v>1600000</v>
      </c>
      <c r="H1656">
        <v>23816</v>
      </c>
      <c r="I1656" t="s">
        <v>222</v>
      </c>
      <c r="J1656" s="13">
        <f>VLOOKUP(A1656, ProductsOfOrder!A:D, 4, FALSE) +H1656-VLOOKUP(A1656, ProductsOfOrder!A:D, 4, FALSE) *I1656</f>
        <v>1527816</v>
      </c>
    </row>
    <row r="1657" spans="1:10" x14ac:dyDescent="0.3">
      <c r="A1657" t="s">
        <v>3687</v>
      </c>
      <c r="B1657" t="s">
        <v>1008</v>
      </c>
      <c r="C1657" t="s">
        <v>2310</v>
      </c>
      <c r="D1657" t="s">
        <v>990</v>
      </c>
      <c r="E1657" t="s">
        <v>220</v>
      </c>
      <c r="F1657" t="s">
        <v>1450</v>
      </c>
      <c r="G1657">
        <f>VLOOKUP(A1657, ProductsOfOrder!A:D, 4, FALSE)</f>
        <v>400000</v>
      </c>
      <c r="H1657">
        <v>41975</v>
      </c>
      <c r="I1657" t="s">
        <v>261</v>
      </c>
      <c r="J1657" s="13">
        <f>VLOOKUP(A1657, ProductsOfOrder!A:D, 4, FALSE) +H1657-VLOOKUP(A1657, ProductsOfOrder!A:D, 4, FALSE) *I1657</f>
        <v>405975</v>
      </c>
    </row>
    <row r="1658" spans="1:10" x14ac:dyDescent="0.3">
      <c r="A1658" t="s">
        <v>3688</v>
      </c>
      <c r="B1658" t="s">
        <v>1049</v>
      </c>
      <c r="C1658" t="s">
        <v>3689</v>
      </c>
      <c r="D1658" t="s">
        <v>975</v>
      </c>
      <c r="E1658" t="s">
        <v>214</v>
      </c>
      <c r="F1658" t="s">
        <v>1452</v>
      </c>
      <c r="G1658">
        <f>VLOOKUP(A1658, ProductsOfOrder!A:D, 4, FALSE)</f>
        <v>15184000</v>
      </c>
      <c r="H1658">
        <v>30290</v>
      </c>
      <c r="I1658" t="s">
        <v>261</v>
      </c>
      <c r="J1658" s="13">
        <f>VLOOKUP(A1658, ProductsOfOrder!A:D, 4, FALSE) +H1658-VLOOKUP(A1658, ProductsOfOrder!A:D, 4, FALSE) *I1658</f>
        <v>13847730</v>
      </c>
    </row>
    <row r="1659" spans="1:10" x14ac:dyDescent="0.3">
      <c r="A1659" t="s">
        <v>3690</v>
      </c>
      <c r="B1659" t="s">
        <v>1087</v>
      </c>
      <c r="C1659" t="s">
        <v>2921</v>
      </c>
      <c r="D1659" t="s">
        <v>1136</v>
      </c>
      <c r="E1659" t="s">
        <v>214</v>
      </c>
      <c r="F1659" t="s">
        <v>1449</v>
      </c>
      <c r="G1659">
        <f>VLOOKUP(A1659, ProductsOfOrder!A:D, 4, FALSE)</f>
        <v>199000</v>
      </c>
      <c r="H1659">
        <v>17894</v>
      </c>
      <c r="I1659" t="s">
        <v>230</v>
      </c>
      <c r="J1659" s="13">
        <f>VLOOKUP(A1659, ProductsOfOrder!A:D, 4, FALSE) +H1659-VLOOKUP(A1659, ProductsOfOrder!A:D, 4, FALSE) *I1659</f>
        <v>200974</v>
      </c>
    </row>
    <row r="1660" spans="1:10" x14ac:dyDescent="0.3">
      <c r="A1660" t="s">
        <v>3691</v>
      </c>
      <c r="B1660" t="s">
        <v>1103</v>
      </c>
      <c r="C1660" t="s">
        <v>2169</v>
      </c>
      <c r="D1660" t="s">
        <v>1169</v>
      </c>
      <c r="E1660" t="s">
        <v>214</v>
      </c>
      <c r="F1660" t="s">
        <v>1442</v>
      </c>
      <c r="G1660">
        <f>VLOOKUP(A1660, ProductsOfOrder!A:D, 4, FALSE)</f>
        <v>3493000</v>
      </c>
      <c r="H1660">
        <v>27304</v>
      </c>
      <c r="I1660" t="s">
        <v>238</v>
      </c>
      <c r="J1660" s="13">
        <f>VLOOKUP(A1660, ProductsOfOrder!A:D, 4, FALSE) +H1660-VLOOKUP(A1660, ProductsOfOrder!A:D, 4, FALSE) *I1660</f>
        <v>3415514</v>
      </c>
    </row>
    <row r="1661" spans="1:10" x14ac:dyDescent="0.3">
      <c r="A1661" t="s">
        <v>3692</v>
      </c>
      <c r="B1661" t="s">
        <v>1076</v>
      </c>
      <c r="C1661" t="s">
        <v>2776</v>
      </c>
      <c r="D1661" t="s">
        <v>267</v>
      </c>
      <c r="E1661" t="s">
        <v>220</v>
      </c>
      <c r="F1661" t="s">
        <v>1439</v>
      </c>
      <c r="G1661">
        <f>VLOOKUP(A1661, ProductsOfOrder!A:D, 4, FALSE)</f>
        <v>900000</v>
      </c>
      <c r="H1661">
        <v>25110</v>
      </c>
      <c r="I1661" t="s">
        <v>298</v>
      </c>
      <c r="J1661" s="13">
        <f>VLOOKUP(A1661, ProductsOfOrder!A:D, 4, FALSE) +H1661-VLOOKUP(A1661, ProductsOfOrder!A:D, 4, FALSE) *I1661</f>
        <v>835110</v>
      </c>
    </row>
    <row r="1662" spans="1:10" x14ac:dyDescent="0.3">
      <c r="A1662" t="s">
        <v>3693</v>
      </c>
      <c r="B1662" t="s">
        <v>1042</v>
      </c>
      <c r="C1662" t="s">
        <v>2602</v>
      </c>
      <c r="D1662" t="s">
        <v>1133</v>
      </c>
      <c r="E1662" t="s">
        <v>220</v>
      </c>
      <c r="F1662" t="s">
        <v>1447</v>
      </c>
      <c r="G1662">
        <f>VLOOKUP(A1662, ProductsOfOrder!A:D, 4, FALSE)</f>
        <v>1250000</v>
      </c>
      <c r="H1662">
        <v>28386</v>
      </c>
      <c r="I1662" t="s">
        <v>226</v>
      </c>
      <c r="J1662" s="13">
        <f>VLOOKUP(A1662, ProductsOfOrder!A:D, 4, FALSE) +H1662-VLOOKUP(A1662, ProductsOfOrder!A:D, 4, FALSE) *I1662</f>
        <v>1190886</v>
      </c>
    </row>
    <row r="1663" spans="1:10" x14ac:dyDescent="0.3">
      <c r="A1663" t="s">
        <v>3694</v>
      </c>
      <c r="B1663" t="s">
        <v>1171</v>
      </c>
      <c r="C1663" t="s">
        <v>253</v>
      </c>
      <c r="D1663" t="s">
        <v>1043</v>
      </c>
      <c r="E1663" t="s">
        <v>220</v>
      </c>
      <c r="F1663" t="s">
        <v>1453</v>
      </c>
      <c r="G1663">
        <f>VLOOKUP(A1663, ProductsOfOrder!A:D, 4, FALSE)</f>
        <v>200000</v>
      </c>
      <c r="H1663">
        <v>44593</v>
      </c>
      <c r="I1663" t="s">
        <v>261</v>
      </c>
      <c r="J1663" s="13">
        <f>VLOOKUP(A1663, ProductsOfOrder!A:D, 4, FALSE) +H1663-VLOOKUP(A1663, ProductsOfOrder!A:D, 4, FALSE) *I1663</f>
        <v>226593</v>
      </c>
    </row>
    <row r="1664" spans="1:10" x14ac:dyDescent="0.3">
      <c r="A1664" t="s">
        <v>3695</v>
      </c>
      <c r="B1664" t="s">
        <v>1321</v>
      </c>
      <c r="C1664" t="s">
        <v>2529</v>
      </c>
      <c r="D1664" t="s">
        <v>1030</v>
      </c>
      <c r="E1664" t="s">
        <v>220</v>
      </c>
      <c r="F1664" t="s">
        <v>1458</v>
      </c>
      <c r="G1664">
        <f>VLOOKUP(A1664, ProductsOfOrder!A:D, 4, FALSE)</f>
        <v>147000</v>
      </c>
      <c r="H1664">
        <v>39584</v>
      </c>
      <c r="I1664" t="s">
        <v>261</v>
      </c>
      <c r="J1664" s="13">
        <f>VLOOKUP(A1664, ProductsOfOrder!A:D, 4, FALSE) +H1664-VLOOKUP(A1664, ProductsOfOrder!A:D, 4, FALSE) *I1664</f>
        <v>173354</v>
      </c>
    </row>
    <row r="1665" spans="1:10" x14ac:dyDescent="0.3">
      <c r="A1665" t="s">
        <v>3696</v>
      </c>
      <c r="B1665" t="s">
        <v>1143</v>
      </c>
      <c r="C1665" t="s">
        <v>2320</v>
      </c>
      <c r="D1665" t="s">
        <v>980</v>
      </c>
      <c r="E1665" t="s">
        <v>220</v>
      </c>
      <c r="F1665" t="s">
        <v>1454</v>
      </c>
      <c r="G1665">
        <f>VLOOKUP(A1665, ProductsOfOrder!A:D, 4, FALSE)</f>
        <v>2241000</v>
      </c>
      <c r="H1665">
        <v>22856</v>
      </c>
      <c r="I1665" t="s">
        <v>284</v>
      </c>
      <c r="J1665" s="13">
        <f>VLOOKUP(A1665, ProductsOfOrder!A:D, 4, FALSE) +H1665-VLOOKUP(A1665, ProductsOfOrder!A:D, 4, FALSE) *I1665</f>
        <v>2174216</v>
      </c>
    </row>
    <row r="1666" spans="1:10" x14ac:dyDescent="0.3">
      <c r="A1666" t="s">
        <v>3697</v>
      </c>
      <c r="B1666" t="s">
        <v>1066</v>
      </c>
      <c r="C1666" t="s">
        <v>2243</v>
      </c>
      <c r="D1666" t="s">
        <v>1144</v>
      </c>
      <c r="E1666" t="s">
        <v>220</v>
      </c>
      <c r="F1666" t="s">
        <v>1444</v>
      </c>
      <c r="G1666">
        <f>VLOOKUP(A1666, ProductsOfOrder!A:D, 4, FALSE)</f>
        <v>31284000</v>
      </c>
      <c r="H1666">
        <v>43927</v>
      </c>
      <c r="I1666" t="s">
        <v>216</v>
      </c>
      <c r="J1666" s="13">
        <f>VLOOKUP(A1666, ProductsOfOrder!A:D, 4, FALSE) +H1666-VLOOKUP(A1666, ProductsOfOrder!A:D, 4, FALSE) *I1666</f>
        <v>30702247</v>
      </c>
    </row>
    <row r="1667" spans="1:10" x14ac:dyDescent="0.3">
      <c r="A1667" t="s">
        <v>3698</v>
      </c>
      <c r="B1667" t="s">
        <v>1375</v>
      </c>
      <c r="C1667" t="s">
        <v>277</v>
      </c>
      <c r="D1667" t="s">
        <v>1158</v>
      </c>
      <c r="E1667" t="s">
        <v>220</v>
      </c>
      <c r="F1667" t="s">
        <v>1461</v>
      </c>
      <c r="G1667">
        <f>VLOOKUP(A1667, ProductsOfOrder!A:D, 4, FALSE)</f>
        <v>199950000</v>
      </c>
      <c r="H1667">
        <v>27968</v>
      </c>
      <c r="I1667" t="s">
        <v>222</v>
      </c>
      <c r="J1667" s="13">
        <f>VLOOKUP(A1667, ProductsOfOrder!A:D, 4, FALSE) +H1667-VLOOKUP(A1667, ProductsOfOrder!A:D, 4, FALSE) *I1667</f>
        <v>187980968</v>
      </c>
    </row>
    <row r="1668" spans="1:10" x14ac:dyDescent="0.3">
      <c r="A1668" t="s">
        <v>3699</v>
      </c>
      <c r="B1668" t="s">
        <v>1008</v>
      </c>
      <c r="C1668" t="s">
        <v>2161</v>
      </c>
      <c r="D1668" t="s">
        <v>267</v>
      </c>
      <c r="E1668" t="s">
        <v>214</v>
      </c>
      <c r="F1668" t="s">
        <v>1452</v>
      </c>
      <c r="G1668">
        <f>VLOOKUP(A1668, ProductsOfOrder!A:D, 4, FALSE)</f>
        <v>1495000</v>
      </c>
      <c r="H1668">
        <v>24081</v>
      </c>
      <c r="I1668" t="s">
        <v>261</v>
      </c>
      <c r="J1668" s="13">
        <f>VLOOKUP(A1668, ProductsOfOrder!A:D, 4, FALSE) +H1668-VLOOKUP(A1668, ProductsOfOrder!A:D, 4, FALSE) *I1668</f>
        <v>1384531</v>
      </c>
    </row>
    <row r="1669" spans="1:10" x14ac:dyDescent="0.3">
      <c r="A1669" t="s">
        <v>3700</v>
      </c>
      <c r="B1669" t="s">
        <v>1252</v>
      </c>
      <c r="C1669" t="s">
        <v>405</v>
      </c>
      <c r="D1669" t="s">
        <v>1071</v>
      </c>
      <c r="E1669" t="s">
        <v>214</v>
      </c>
      <c r="F1669" t="s">
        <v>1443</v>
      </c>
      <c r="G1669">
        <f>VLOOKUP(A1669, ProductsOfOrder!A:D, 4, FALSE)</f>
        <v>174930000</v>
      </c>
      <c r="H1669">
        <v>39964</v>
      </c>
      <c r="I1669" t="s">
        <v>216</v>
      </c>
      <c r="J1669" s="13">
        <f>VLOOKUP(A1669, ProductsOfOrder!A:D, 4, FALSE) +H1669-VLOOKUP(A1669, ProductsOfOrder!A:D, 4, FALSE) *I1669</f>
        <v>171471364</v>
      </c>
    </row>
    <row r="1670" spans="1:10" x14ac:dyDescent="0.3">
      <c r="A1670" t="s">
        <v>3701</v>
      </c>
      <c r="B1670" t="s">
        <v>1126</v>
      </c>
      <c r="C1670" t="s">
        <v>256</v>
      </c>
      <c r="D1670" t="s">
        <v>251</v>
      </c>
      <c r="E1670" t="s">
        <v>220</v>
      </c>
      <c r="F1670" t="s">
        <v>1439</v>
      </c>
      <c r="G1670">
        <f>VLOOKUP(A1670, ProductsOfOrder!A:D, 4, FALSE)</f>
        <v>99000</v>
      </c>
      <c r="H1670">
        <v>26849</v>
      </c>
      <c r="I1670" t="s">
        <v>284</v>
      </c>
      <c r="J1670" s="13">
        <f>VLOOKUP(A1670, ProductsOfOrder!A:D, 4, FALSE) +H1670-VLOOKUP(A1670, ProductsOfOrder!A:D, 4, FALSE) *I1670</f>
        <v>121889</v>
      </c>
    </row>
    <row r="1671" spans="1:10" x14ac:dyDescent="0.3">
      <c r="A1671" t="s">
        <v>3702</v>
      </c>
      <c r="B1671" t="s">
        <v>1393</v>
      </c>
      <c r="C1671" t="s">
        <v>2331</v>
      </c>
      <c r="D1671" t="s">
        <v>1133</v>
      </c>
      <c r="E1671" t="s">
        <v>214</v>
      </c>
      <c r="F1671" t="s">
        <v>1451</v>
      </c>
      <c r="G1671">
        <f>VLOOKUP(A1671, ProductsOfOrder!A:D, 4, FALSE)</f>
        <v>303920000</v>
      </c>
      <c r="H1671">
        <v>42051</v>
      </c>
      <c r="I1671" t="s">
        <v>226</v>
      </c>
      <c r="J1671" s="13">
        <f>VLOOKUP(A1671, ProductsOfOrder!A:D, 4, FALSE) +H1671-VLOOKUP(A1671, ProductsOfOrder!A:D, 4, FALSE) *I1671</f>
        <v>282687651</v>
      </c>
    </row>
    <row r="1672" spans="1:10" x14ac:dyDescent="0.3">
      <c r="A1672" t="s">
        <v>3703</v>
      </c>
      <c r="B1672" t="s">
        <v>1379</v>
      </c>
      <c r="C1672" t="s">
        <v>2145</v>
      </c>
      <c r="D1672" t="s">
        <v>1169</v>
      </c>
      <c r="E1672" t="s">
        <v>220</v>
      </c>
      <c r="F1672" t="s">
        <v>1462</v>
      </c>
      <c r="G1672">
        <f>VLOOKUP(A1672, ProductsOfOrder!A:D, 4, FALSE)</f>
        <v>23296000</v>
      </c>
      <c r="H1672">
        <v>44102</v>
      </c>
      <c r="I1672" t="s">
        <v>216</v>
      </c>
      <c r="J1672" s="13">
        <f>VLOOKUP(A1672, ProductsOfOrder!A:D, 4, FALSE) +H1672-VLOOKUP(A1672, ProductsOfOrder!A:D, 4, FALSE) *I1672</f>
        <v>22874182</v>
      </c>
    </row>
    <row r="1673" spans="1:10" x14ac:dyDescent="0.3">
      <c r="A1673" t="s">
        <v>3704</v>
      </c>
      <c r="B1673" t="s">
        <v>1417</v>
      </c>
      <c r="C1673" t="s">
        <v>2298</v>
      </c>
      <c r="D1673" t="s">
        <v>1030</v>
      </c>
      <c r="E1673" t="s">
        <v>214</v>
      </c>
      <c r="F1673" t="s">
        <v>1459</v>
      </c>
      <c r="G1673">
        <f>VLOOKUP(A1673, ProductsOfOrder!A:D, 4, FALSE)</f>
        <v>12406000</v>
      </c>
      <c r="H1673">
        <v>27444</v>
      </c>
      <c r="I1673" t="s">
        <v>230</v>
      </c>
      <c r="J1673" s="13">
        <f>VLOOKUP(A1673, ProductsOfOrder!A:D, 4, FALSE) +H1673-VLOOKUP(A1673, ProductsOfOrder!A:D, 4, FALSE) *I1673</f>
        <v>11440964</v>
      </c>
    </row>
    <row r="1674" spans="1:10" x14ac:dyDescent="0.3">
      <c r="A1674" t="s">
        <v>3705</v>
      </c>
      <c r="B1674" t="s">
        <v>1357</v>
      </c>
      <c r="C1674" t="s">
        <v>2191</v>
      </c>
      <c r="D1674" t="s">
        <v>1073</v>
      </c>
      <c r="E1674" t="s">
        <v>214</v>
      </c>
      <c r="F1674" t="s">
        <v>1460</v>
      </c>
      <c r="G1674">
        <f>VLOOKUP(A1674, ProductsOfOrder!A:D, 4, FALSE)</f>
        <v>63000</v>
      </c>
      <c r="H1674">
        <v>28729</v>
      </c>
      <c r="I1674" t="s">
        <v>226</v>
      </c>
      <c r="J1674" s="13">
        <f>VLOOKUP(A1674, ProductsOfOrder!A:D, 4, FALSE) +H1674-VLOOKUP(A1674, ProductsOfOrder!A:D, 4, FALSE) *I1674</f>
        <v>87319</v>
      </c>
    </row>
    <row r="1675" spans="1:10" x14ac:dyDescent="0.3">
      <c r="A1675" t="s">
        <v>3706</v>
      </c>
      <c r="B1675" t="s">
        <v>1185</v>
      </c>
      <c r="C1675" t="s">
        <v>2660</v>
      </c>
      <c r="D1675" t="s">
        <v>281</v>
      </c>
      <c r="E1675" t="s">
        <v>214</v>
      </c>
      <c r="F1675" t="s">
        <v>1442</v>
      </c>
      <c r="G1675">
        <f>VLOOKUP(A1675, ProductsOfOrder!A:D, 4, FALSE)</f>
        <v>17472000</v>
      </c>
      <c r="H1675">
        <v>41401</v>
      </c>
      <c r="I1675" t="s">
        <v>216</v>
      </c>
      <c r="J1675" s="13">
        <f>VLOOKUP(A1675, ProductsOfOrder!A:D, 4, FALSE) +H1675-VLOOKUP(A1675, ProductsOfOrder!A:D, 4, FALSE) *I1675</f>
        <v>17163961</v>
      </c>
    </row>
    <row r="1676" spans="1:10" x14ac:dyDescent="0.3">
      <c r="A1676" t="s">
        <v>3707</v>
      </c>
      <c r="B1676" t="s">
        <v>1058</v>
      </c>
      <c r="C1676" t="s">
        <v>438</v>
      </c>
      <c r="D1676" t="s">
        <v>1144</v>
      </c>
      <c r="E1676" t="s">
        <v>214</v>
      </c>
      <c r="F1676" t="s">
        <v>1455</v>
      </c>
      <c r="G1676">
        <f>VLOOKUP(A1676, ProductsOfOrder!A:D, 4, FALSE)</f>
        <v>379900000</v>
      </c>
      <c r="H1676">
        <v>16505</v>
      </c>
      <c r="I1676" t="s">
        <v>298</v>
      </c>
      <c r="J1676" s="13">
        <f>VLOOKUP(A1676, ProductsOfOrder!A:D, 4, FALSE) +H1676-VLOOKUP(A1676, ProductsOfOrder!A:D, 4, FALSE) *I1676</f>
        <v>341926505</v>
      </c>
    </row>
    <row r="1677" spans="1:10" x14ac:dyDescent="0.3">
      <c r="A1677" t="s">
        <v>3708</v>
      </c>
      <c r="B1677" t="s">
        <v>1141</v>
      </c>
      <c r="C1677" t="s">
        <v>2352</v>
      </c>
      <c r="D1677" t="s">
        <v>1022</v>
      </c>
      <c r="E1677" t="s">
        <v>214</v>
      </c>
      <c r="F1677" t="s">
        <v>1446</v>
      </c>
      <c r="G1677">
        <f>VLOOKUP(A1677, ProductsOfOrder!A:D, 4, FALSE)</f>
        <v>209930000</v>
      </c>
      <c r="H1677">
        <v>43778</v>
      </c>
      <c r="I1677" t="s">
        <v>230</v>
      </c>
      <c r="J1677" s="13">
        <f>VLOOKUP(A1677, ProductsOfOrder!A:D, 4, FALSE) +H1677-VLOOKUP(A1677, ProductsOfOrder!A:D, 4, FALSE) *I1677</f>
        <v>193179378</v>
      </c>
    </row>
    <row r="1678" spans="1:10" x14ac:dyDescent="0.3">
      <c r="A1678" t="s">
        <v>3709</v>
      </c>
      <c r="B1678" t="s">
        <v>1428</v>
      </c>
      <c r="C1678" t="s">
        <v>2224</v>
      </c>
      <c r="D1678" t="s">
        <v>984</v>
      </c>
      <c r="E1678" t="s">
        <v>220</v>
      </c>
      <c r="F1678" t="s">
        <v>1446</v>
      </c>
      <c r="G1678">
        <f>VLOOKUP(A1678, ProductsOfOrder!A:D, 4, FALSE)</f>
        <v>599000</v>
      </c>
      <c r="H1678">
        <v>43864</v>
      </c>
      <c r="I1678" t="s">
        <v>216</v>
      </c>
      <c r="J1678" s="13">
        <f>VLOOKUP(A1678, ProductsOfOrder!A:D, 4, FALSE) +H1678-VLOOKUP(A1678, ProductsOfOrder!A:D, 4, FALSE) *I1678</f>
        <v>630884</v>
      </c>
    </row>
    <row r="1679" spans="1:10" x14ac:dyDescent="0.3">
      <c r="A1679" t="s">
        <v>3710</v>
      </c>
      <c r="B1679" t="s">
        <v>1261</v>
      </c>
      <c r="C1679" t="s">
        <v>2356</v>
      </c>
      <c r="D1679" t="s">
        <v>267</v>
      </c>
      <c r="E1679" t="s">
        <v>220</v>
      </c>
      <c r="F1679" t="s">
        <v>1457</v>
      </c>
      <c r="G1679">
        <f>VLOOKUP(A1679, ProductsOfOrder!A:D, 4, FALSE)</f>
        <v>9000</v>
      </c>
      <c r="H1679">
        <v>25912</v>
      </c>
      <c r="I1679" t="s">
        <v>275</v>
      </c>
      <c r="J1679" s="13">
        <f>VLOOKUP(A1679, ProductsOfOrder!A:D, 4, FALSE) +H1679-VLOOKUP(A1679, ProductsOfOrder!A:D, 4, FALSE) *I1679</f>
        <v>34822</v>
      </c>
    </row>
    <row r="1680" spans="1:10" x14ac:dyDescent="0.3">
      <c r="A1680" t="s">
        <v>3711</v>
      </c>
      <c r="B1680" t="s">
        <v>1171</v>
      </c>
      <c r="C1680" t="s">
        <v>318</v>
      </c>
      <c r="D1680" t="s">
        <v>988</v>
      </c>
      <c r="E1680" t="s">
        <v>214</v>
      </c>
      <c r="F1680" t="s">
        <v>1449</v>
      </c>
      <c r="G1680">
        <f>VLOOKUP(A1680, ProductsOfOrder!A:D, 4, FALSE)</f>
        <v>400000</v>
      </c>
      <c r="H1680">
        <v>42021</v>
      </c>
      <c r="I1680" t="s">
        <v>216</v>
      </c>
      <c r="J1680" s="13">
        <f>VLOOKUP(A1680, ProductsOfOrder!A:D, 4, FALSE) +H1680-VLOOKUP(A1680, ProductsOfOrder!A:D, 4, FALSE) *I1680</f>
        <v>434021</v>
      </c>
    </row>
    <row r="1681" spans="1:10" x14ac:dyDescent="0.3">
      <c r="A1681" t="s">
        <v>3712</v>
      </c>
      <c r="B1681" t="s">
        <v>1320</v>
      </c>
      <c r="C1681" t="s">
        <v>228</v>
      </c>
      <c r="D1681" t="s">
        <v>1144</v>
      </c>
      <c r="E1681" t="s">
        <v>220</v>
      </c>
      <c r="F1681" t="s">
        <v>1448</v>
      </c>
      <c r="G1681">
        <f>VLOOKUP(A1681, ProductsOfOrder!A:D, 4, FALSE)</f>
        <v>279900000</v>
      </c>
      <c r="H1681">
        <v>36733</v>
      </c>
      <c r="I1681" t="s">
        <v>275</v>
      </c>
      <c r="J1681" s="13">
        <f>VLOOKUP(A1681, ProductsOfOrder!A:D, 4, FALSE) +H1681-VLOOKUP(A1681, ProductsOfOrder!A:D, 4, FALSE) *I1681</f>
        <v>277137733</v>
      </c>
    </row>
    <row r="1682" spans="1:10" x14ac:dyDescent="0.3">
      <c r="A1682" t="s">
        <v>3713</v>
      </c>
      <c r="B1682" t="s">
        <v>1262</v>
      </c>
      <c r="C1682" t="s">
        <v>2981</v>
      </c>
      <c r="D1682" t="s">
        <v>1007</v>
      </c>
      <c r="E1682" t="s">
        <v>214</v>
      </c>
      <c r="F1682" t="s">
        <v>1443</v>
      </c>
      <c r="G1682">
        <f>VLOOKUP(A1682, ProductsOfOrder!A:D, 4, FALSE)</f>
        <v>250000</v>
      </c>
      <c r="H1682">
        <v>16281</v>
      </c>
      <c r="I1682" t="s">
        <v>238</v>
      </c>
      <c r="J1682" s="13">
        <f>VLOOKUP(A1682, ProductsOfOrder!A:D, 4, FALSE) +H1682-VLOOKUP(A1682, ProductsOfOrder!A:D, 4, FALSE) *I1682</f>
        <v>258781</v>
      </c>
    </row>
    <row r="1683" spans="1:10" x14ac:dyDescent="0.3">
      <c r="A1683" t="s">
        <v>3714</v>
      </c>
      <c r="B1683" t="s">
        <v>1081</v>
      </c>
      <c r="C1683" t="s">
        <v>336</v>
      </c>
      <c r="D1683" t="s">
        <v>1020</v>
      </c>
      <c r="E1683" t="s">
        <v>220</v>
      </c>
      <c r="F1683" t="s">
        <v>1461</v>
      </c>
      <c r="G1683">
        <f>VLOOKUP(A1683, ProductsOfOrder!A:D, 4, FALSE)</f>
        <v>215910000</v>
      </c>
      <c r="H1683">
        <v>23789</v>
      </c>
      <c r="I1683" t="s">
        <v>216</v>
      </c>
      <c r="J1683" s="13">
        <f>VLOOKUP(A1683, ProductsOfOrder!A:D, 4, FALSE) +H1683-VLOOKUP(A1683, ProductsOfOrder!A:D, 4, FALSE) *I1683</f>
        <v>211615589</v>
      </c>
    </row>
    <row r="1684" spans="1:10" x14ac:dyDescent="0.3">
      <c r="A1684" t="s">
        <v>3715</v>
      </c>
      <c r="B1684" t="s">
        <v>1101</v>
      </c>
      <c r="C1684" t="s">
        <v>2208</v>
      </c>
      <c r="D1684" t="s">
        <v>1036</v>
      </c>
      <c r="E1684" t="s">
        <v>214</v>
      </c>
      <c r="F1684" t="s">
        <v>1442</v>
      </c>
      <c r="G1684">
        <f>VLOOKUP(A1684, ProductsOfOrder!A:D, 4, FALSE)</f>
        <v>21990000</v>
      </c>
      <c r="H1684">
        <v>37629</v>
      </c>
      <c r="I1684" t="s">
        <v>261</v>
      </c>
      <c r="J1684" s="13">
        <f>VLOOKUP(A1684, ProductsOfOrder!A:D, 4, FALSE) +H1684-VLOOKUP(A1684, ProductsOfOrder!A:D, 4, FALSE) *I1684</f>
        <v>20048529</v>
      </c>
    </row>
    <row r="1685" spans="1:10" x14ac:dyDescent="0.3">
      <c r="A1685" t="s">
        <v>3716</v>
      </c>
      <c r="B1685" t="s">
        <v>1435</v>
      </c>
      <c r="C1685" t="s">
        <v>2753</v>
      </c>
      <c r="D1685" t="s">
        <v>1028</v>
      </c>
      <c r="E1685" t="s">
        <v>220</v>
      </c>
      <c r="F1685" t="s">
        <v>1457</v>
      </c>
      <c r="G1685">
        <f>VLOOKUP(A1685, ProductsOfOrder!A:D, 4, FALSE)</f>
        <v>22880000</v>
      </c>
      <c r="H1685">
        <v>36960</v>
      </c>
      <c r="I1685" t="s">
        <v>298</v>
      </c>
      <c r="J1685" s="13">
        <f>VLOOKUP(A1685, ProductsOfOrder!A:D, 4, FALSE) +H1685-VLOOKUP(A1685, ProductsOfOrder!A:D, 4, FALSE) *I1685</f>
        <v>20628960</v>
      </c>
    </row>
    <row r="1686" spans="1:10" x14ac:dyDescent="0.3">
      <c r="A1686" t="s">
        <v>3717</v>
      </c>
      <c r="B1686" t="s">
        <v>1359</v>
      </c>
      <c r="C1686" t="s">
        <v>2211</v>
      </c>
      <c r="D1686" t="s">
        <v>267</v>
      </c>
      <c r="E1686" t="s">
        <v>220</v>
      </c>
      <c r="F1686" t="s">
        <v>1458</v>
      </c>
      <c r="G1686">
        <f>VLOOKUP(A1686, ProductsOfOrder!A:D, 4, FALSE)</f>
        <v>2990000</v>
      </c>
      <c r="H1686">
        <v>42753</v>
      </c>
      <c r="I1686" t="s">
        <v>298</v>
      </c>
      <c r="J1686" s="13">
        <f>VLOOKUP(A1686, ProductsOfOrder!A:D, 4, FALSE) +H1686-VLOOKUP(A1686, ProductsOfOrder!A:D, 4, FALSE) *I1686</f>
        <v>2733753</v>
      </c>
    </row>
    <row r="1687" spans="1:10" x14ac:dyDescent="0.3">
      <c r="A1687" t="s">
        <v>3718</v>
      </c>
      <c r="B1687" t="s">
        <v>1384</v>
      </c>
      <c r="C1687" t="s">
        <v>323</v>
      </c>
      <c r="D1687" t="s">
        <v>1158</v>
      </c>
      <c r="E1687" t="s">
        <v>214</v>
      </c>
      <c r="F1687" t="s">
        <v>1448</v>
      </c>
      <c r="G1687">
        <f>VLOOKUP(A1687, ProductsOfOrder!A:D, 4, FALSE)</f>
        <v>143960000</v>
      </c>
      <c r="H1687">
        <v>29672</v>
      </c>
      <c r="I1687" t="s">
        <v>284</v>
      </c>
      <c r="J1687" s="13">
        <f>VLOOKUP(A1687, ProductsOfOrder!A:D, 4, FALSE) +H1687-VLOOKUP(A1687, ProductsOfOrder!A:D, 4, FALSE) *I1687</f>
        <v>138231272</v>
      </c>
    </row>
    <row r="1688" spans="1:10" x14ac:dyDescent="0.3">
      <c r="A1688" t="s">
        <v>3719</v>
      </c>
      <c r="B1688" t="s">
        <v>1147</v>
      </c>
      <c r="C1688" t="s">
        <v>2349</v>
      </c>
      <c r="D1688" t="s">
        <v>264</v>
      </c>
      <c r="E1688" t="s">
        <v>214</v>
      </c>
      <c r="F1688" t="s">
        <v>1445</v>
      </c>
      <c r="G1688">
        <f>VLOOKUP(A1688, ProductsOfOrder!A:D, 4, FALSE)</f>
        <v>339900000</v>
      </c>
      <c r="H1688">
        <v>15730</v>
      </c>
      <c r="I1688" t="s">
        <v>275</v>
      </c>
      <c r="J1688" s="13">
        <f>VLOOKUP(A1688, ProductsOfOrder!A:D, 4, FALSE) +H1688-VLOOKUP(A1688, ProductsOfOrder!A:D, 4, FALSE) *I1688</f>
        <v>336516730</v>
      </c>
    </row>
    <row r="1689" spans="1:10" x14ac:dyDescent="0.3">
      <c r="A1689" t="s">
        <v>3720</v>
      </c>
      <c r="B1689" t="s">
        <v>1090</v>
      </c>
      <c r="C1689" t="s">
        <v>2296</v>
      </c>
      <c r="D1689" t="s">
        <v>224</v>
      </c>
      <c r="E1689" t="s">
        <v>214</v>
      </c>
      <c r="F1689" t="s">
        <v>1449</v>
      </c>
      <c r="G1689">
        <f>VLOOKUP(A1689, ProductsOfOrder!A:D, 4, FALSE)</f>
        <v>25000000</v>
      </c>
      <c r="H1689">
        <v>44327</v>
      </c>
      <c r="I1689" t="s">
        <v>238</v>
      </c>
      <c r="J1689" s="13">
        <f>VLOOKUP(A1689, ProductsOfOrder!A:D, 4, FALSE) +H1689-VLOOKUP(A1689, ProductsOfOrder!A:D, 4, FALSE) *I1689</f>
        <v>24294327</v>
      </c>
    </row>
    <row r="1690" spans="1:10" x14ac:dyDescent="0.3">
      <c r="A1690" t="s">
        <v>3721</v>
      </c>
      <c r="B1690" t="s">
        <v>1233</v>
      </c>
      <c r="C1690" t="s">
        <v>2138</v>
      </c>
      <c r="D1690" t="s">
        <v>1118</v>
      </c>
      <c r="E1690" t="s">
        <v>220</v>
      </c>
      <c r="F1690" t="s">
        <v>1457</v>
      </c>
      <c r="G1690">
        <f>VLOOKUP(A1690, ProductsOfOrder!A:D, 4, FALSE)</f>
        <v>600000</v>
      </c>
      <c r="H1690">
        <v>34492</v>
      </c>
      <c r="I1690" t="s">
        <v>242</v>
      </c>
      <c r="J1690" s="13">
        <f>VLOOKUP(A1690, ProductsOfOrder!A:D, 4, FALSE) +H1690-VLOOKUP(A1690, ProductsOfOrder!A:D, 4, FALSE) *I1690</f>
        <v>604492</v>
      </c>
    </row>
    <row r="1691" spans="1:10" x14ac:dyDescent="0.3">
      <c r="A1691" t="s">
        <v>3722</v>
      </c>
      <c r="B1691" t="s">
        <v>1366</v>
      </c>
      <c r="C1691" t="s">
        <v>3041</v>
      </c>
      <c r="D1691" t="s">
        <v>997</v>
      </c>
      <c r="E1691" t="s">
        <v>220</v>
      </c>
      <c r="F1691" t="s">
        <v>1443</v>
      </c>
      <c r="G1691">
        <f>VLOOKUP(A1691, ProductsOfOrder!A:D, 4, FALSE)</f>
        <v>2793000</v>
      </c>
      <c r="H1691">
        <v>40374</v>
      </c>
      <c r="I1691" t="s">
        <v>275</v>
      </c>
      <c r="J1691" s="13">
        <f>VLOOKUP(A1691, ProductsOfOrder!A:D, 4, FALSE) +H1691-VLOOKUP(A1691, ProductsOfOrder!A:D, 4, FALSE) *I1691</f>
        <v>2805444</v>
      </c>
    </row>
    <row r="1692" spans="1:10" x14ac:dyDescent="0.3">
      <c r="A1692" t="s">
        <v>3723</v>
      </c>
      <c r="B1692" t="s">
        <v>1215</v>
      </c>
      <c r="C1692" t="s">
        <v>2242</v>
      </c>
      <c r="D1692" t="s">
        <v>1164</v>
      </c>
      <c r="E1692" t="s">
        <v>214</v>
      </c>
      <c r="F1692" t="s">
        <v>1456</v>
      </c>
      <c r="G1692">
        <f>VLOOKUP(A1692, ProductsOfOrder!A:D, 4, FALSE)</f>
        <v>100000</v>
      </c>
      <c r="H1692">
        <v>33154</v>
      </c>
      <c r="I1692" t="s">
        <v>222</v>
      </c>
      <c r="J1692" s="13">
        <f>VLOOKUP(A1692, ProductsOfOrder!A:D, 4, FALSE) +H1692-VLOOKUP(A1692, ProductsOfOrder!A:D, 4, FALSE) *I1692</f>
        <v>127154</v>
      </c>
    </row>
    <row r="1693" spans="1:10" x14ac:dyDescent="0.3">
      <c r="A1693" t="s">
        <v>3724</v>
      </c>
      <c r="B1693" t="s">
        <v>1281</v>
      </c>
      <c r="C1693" t="s">
        <v>2602</v>
      </c>
      <c r="D1693" t="s">
        <v>1102</v>
      </c>
      <c r="E1693" t="s">
        <v>220</v>
      </c>
      <c r="F1693" t="s">
        <v>1444</v>
      </c>
      <c r="G1693">
        <f>VLOOKUP(A1693, ProductsOfOrder!A:D, 4, FALSE)</f>
        <v>107970000</v>
      </c>
      <c r="H1693">
        <v>41215</v>
      </c>
      <c r="I1693" t="s">
        <v>222</v>
      </c>
      <c r="J1693" s="13">
        <f>VLOOKUP(A1693, ProductsOfOrder!A:D, 4, FALSE) +H1693-VLOOKUP(A1693, ProductsOfOrder!A:D, 4, FALSE) *I1693</f>
        <v>101533015</v>
      </c>
    </row>
    <row r="1694" spans="1:10" x14ac:dyDescent="0.3">
      <c r="A1694" t="s">
        <v>3725</v>
      </c>
      <c r="B1694" t="s">
        <v>1432</v>
      </c>
      <c r="C1694" t="s">
        <v>2137</v>
      </c>
      <c r="D1694" t="s">
        <v>356</v>
      </c>
      <c r="E1694" t="s">
        <v>214</v>
      </c>
      <c r="F1694" t="s">
        <v>1447</v>
      </c>
      <c r="G1694">
        <f>VLOOKUP(A1694, ProductsOfOrder!A:D, 4, FALSE)</f>
        <v>49980000</v>
      </c>
      <c r="H1694">
        <v>29514</v>
      </c>
      <c r="I1694" t="s">
        <v>216</v>
      </c>
      <c r="J1694" s="13">
        <f>VLOOKUP(A1694, ProductsOfOrder!A:D, 4, FALSE) +H1694-VLOOKUP(A1694, ProductsOfOrder!A:D, 4, FALSE) *I1694</f>
        <v>49009914</v>
      </c>
    </row>
    <row r="1695" spans="1:10" x14ac:dyDescent="0.3">
      <c r="A1695" t="s">
        <v>3726</v>
      </c>
      <c r="B1695" t="s">
        <v>1070</v>
      </c>
      <c r="C1695" t="s">
        <v>2171</v>
      </c>
      <c r="D1695" t="s">
        <v>233</v>
      </c>
      <c r="E1695" t="s">
        <v>214</v>
      </c>
      <c r="F1695" t="s">
        <v>1441</v>
      </c>
      <c r="G1695">
        <f>VLOOKUP(A1695, ProductsOfOrder!A:D, 4, FALSE)</f>
        <v>10815000</v>
      </c>
      <c r="H1695">
        <v>27853</v>
      </c>
      <c r="I1695" t="s">
        <v>242</v>
      </c>
      <c r="J1695" s="13">
        <f>VLOOKUP(A1695, ProductsOfOrder!A:D, 4, FALSE) +H1695-VLOOKUP(A1695, ProductsOfOrder!A:D, 4, FALSE) *I1695</f>
        <v>10302103</v>
      </c>
    </row>
    <row r="1696" spans="1:10" x14ac:dyDescent="0.3">
      <c r="A1696" t="s">
        <v>3727</v>
      </c>
      <c r="B1696" t="s">
        <v>1414</v>
      </c>
      <c r="C1696" t="s">
        <v>2458</v>
      </c>
      <c r="D1696" t="s">
        <v>1022</v>
      </c>
      <c r="E1696" t="s">
        <v>214</v>
      </c>
      <c r="F1696" t="s">
        <v>1446</v>
      </c>
      <c r="G1696">
        <f>VLOOKUP(A1696, ProductsOfOrder!A:D, 4, FALSE)</f>
        <v>153930000</v>
      </c>
      <c r="H1696">
        <v>24670</v>
      </c>
      <c r="I1696" t="s">
        <v>226</v>
      </c>
      <c r="J1696" s="13">
        <f>VLOOKUP(A1696, ProductsOfOrder!A:D, 4, FALSE) +H1696-VLOOKUP(A1696, ProductsOfOrder!A:D, 4, FALSE) *I1696</f>
        <v>143179570</v>
      </c>
    </row>
    <row r="1697" spans="1:10" x14ac:dyDescent="0.3">
      <c r="A1697" t="s">
        <v>3728</v>
      </c>
      <c r="B1697" t="s">
        <v>1303</v>
      </c>
      <c r="C1697" t="s">
        <v>2745</v>
      </c>
      <c r="D1697" t="s">
        <v>1107</v>
      </c>
      <c r="E1697" t="s">
        <v>214</v>
      </c>
      <c r="F1697" t="s">
        <v>1449</v>
      </c>
      <c r="G1697">
        <f>VLOOKUP(A1697, ProductsOfOrder!A:D, 4, FALSE)</f>
        <v>239920000</v>
      </c>
      <c r="H1697">
        <v>35229</v>
      </c>
      <c r="I1697" t="s">
        <v>275</v>
      </c>
      <c r="J1697" s="13">
        <f>VLOOKUP(A1697, ProductsOfOrder!A:D, 4, FALSE) +H1697-VLOOKUP(A1697, ProductsOfOrder!A:D, 4, FALSE) *I1697</f>
        <v>237556029</v>
      </c>
    </row>
    <row r="1698" spans="1:10" x14ac:dyDescent="0.3">
      <c r="A1698" t="s">
        <v>3729</v>
      </c>
      <c r="B1698" t="s">
        <v>1297</v>
      </c>
      <c r="C1698" t="s">
        <v>2556</v>
      </c>
      <c r="D1698" t="s">
        <v>1086</v>
      </c>
      <c r="E1698" t="s">
        <v>220</v>
      </c>
      <c r="F1698" t="s">
        <v>1455</v>
      </c>
      <c r="G1698">
        <f>VLOOKUP(A1698, ProductsOfOrder!A:D, 4, FALSE)</f>
        <v>81000</v>
      </c>
      <c r="H1698">
        <v>37473</v>
      </c>
      <c r="I1698" t="s">
        <v>216</v>
      </c>
      <c r="J1698" s="13">
        <f>VLOOKUP(A1698, ProductsOfOrder!A:D, 4, FALSE) +H1698-VLOOKUP(A1698, ProductsOfOrder!A:D, 4, FALSE) *I1698</f>
        <v>116853</v>
      </c>
    </row>
    <row r="1699" spans="1:10" x14ac:dyDescent="0.3">
      <c r="A1699" t="s">
        <v>3730</v>
      </c>
      <c r="B1699" t="s">
        <v>1016</v>
      </c>
      <c r="C1699" t="s">
        <v>2183</v>
      </c>
      <c r="D1699" t="s">
        <v>995</v>
      </c>
      <c r="E1699" t="s">
        <v>220</v>
      </c>
      <c r="F1699" t="s">
        <v>1447</v>
      </c>
      <c r="G1699">
        <f>VLOOKUP(A1699, ProductsOfOrder!A:D, 4, FALSE)</f>
        <v>996000</v>
      </c>
      <c r="H1699">
        <v>28830</v>
      </c>
      <c r="I1699" t="s">
        <v>216</v>
      </c>
      <c r="J1699" s="13">
        <f>VLOOKUP(A1699, ProductsOfOrder!A:D, 4, FALSE) +H1699-VLOOKUP(A1699, ProductsOfOrder!A:D, 4, FALSE) *I1699</f>
        <v>1004910</v>
      </c>
    </row>
    <row r="1700" spans="1:10" x14ac:dyDescent="0.3">
      <c r="A1700" t="s">
        <v>3731</v>
      </c>
      <c r="B1700" t="s">
        <v>1135</v>
      </c>
      <c r="C1700" t="s">
        <v>2221</v>
      </c>
      <c r="D1700" t="s">
        <v>1158</v>
      </c>
      <c r="E1700" t="s">
        <v>214</v>
      </c>
      <c r="F1700" t="s">
        <v>1439</v>
      </c>
      <c r="G1700">
        <f>VLOOKUP(A1700, ProductsOfOrder!A:D, 4, FALSE)</f>
        <v>500000</v>
      </c>
      <c r="H1700">
        <v>25663</v>
      </c>
      <c r="I1700" t="s">
        <v>230</v>
      </c>
      <c r="J1700" s="13">
        <f>VLOOKUP(A1700, ProductsOfOrder!A:D, 4, FALSE) +H1700-VLOOKUP(A1700, ProductsOfOrder!A:D, 4, FALSE) *I1700</f>
        <v>485663</v>
      </c>
    </row>
    <row r="1701" spans="1:10" x14ac:dyDescent="0.3">
      <c r="A1701" t="s">
        <v>3732</v>
      </c>
      <c r="B1701" t="s">
        <v>1393</v>
      </c>
      <c r="C1701" t="s">
        <v>2253</v>
      </c>
      <c r="D1701" t="s">
        <v>986</v>
      </c>
      <c r="E1701" t="s">
        <v>220</v>
      </c>
      <c r="F1701" t="s">
        <v>1462</v>
      </c>
      <c r="G1701">
        <f>VLOOKUP(A1701, ProductsOfOrder!A:D, 4, FALSE)</f>
        <v>18000000</v>
      </c>
      <c r="H1701">
        <v>44263</v>
      </c>
      <c r="I1701" t="s">
        <v>242</v>
      </c>
      <c r="J1701" s="13">
        <f>VLOOKUP(A1701, ProductsOfOrder!A:D, 4, FALSE) +H1701-VLOOKUP(A1701, ProductsOfOrder!A:D, 4, FALSE) *I1701</f>
        <v>17144263</v>
      </c>
    </row>
    <row r="1702" spans="1:10" x14ac:dyDescent="0.3">
      <c r="A1702" t="s">
        <v>3733</v>
      </c>
      <c r="B1702" t="s">
        <v>1221</v>
      </c>
      <c r="C1702" t="s">
        <v>2244</v>
      </c>
      <c r="D1702" t="s">
        <v>1017</v>
      </c>
      <c r="E1702" t="s">
        <v>214</v>
      </c>
      <c r="F1702" t="s">
        <v>1454</v>
      </c>
      <c r="G1702">
        <f>VLOOKUP(A1702, ProductsOfOrder!A:D, 4, FALSE)</f>
        <v>33990000</v>
      </c>
      <c r="H1702">
        <v>33867</v>
      </c>
      <c r="I1702" t="s">
        <v>222</v>
      </c>
      <c r="J1702" s="13">
        <f>VLOOKUP(A1702, ProductsOfOrder!A:D, 4, FALSE) +H1702-VLOOKUP(A1702, ProductsOfOrder!A:D, 4, FALSE) *I1702</f>
        <v>31984467</v>
      </c>
    </row>
    <row r="1703" spans="1:10" x14ac:dyDescent="0.3">
      <c r="A1703" t="s">
        <v>3734</v>
      </c>
      <c r="B1703" t="s">
        <v>1380</v>
      </c>
      <c r="C1703" t="s">
        <v>355</v>
      </c>
      <c r="D1703" t="s">
        <v>1030</v>
      </c>
      <c r="E1703" t="s">
        <v>220</v>
      </c>
      <c r="F1703" t="s">
        <v>1440</v>
      </c>
      <c r="G1703">
        <f>VLOOKUP(A1703, ProductsOfOrder!A:D, 4, FALSE)</f>
        <v>251930000</v>
      </c>
      <c r="H1703">
        <v>34746</v>
      </c>
      <c r="I1703" t="s">
        <v>238</v>
      </c>
      <c r="J1703" s="13">
        <f>VLOOKUP(A1703, ProductsOfOrder!A:D, 4, FALSE) +H1703-VLOOKUP(A1703, ProductsOfOrder!A:D, 4, FALSE) *I1703</f>
        <v>244406846</v>
      </c>
    </row>
    <row r="1704" spans="1:10" x14ac:dyDescent="0.3">
      <c r="A1704" t="s">
        <v>3735</v>
      </c>
      <c r="B1704" t="s">
        <v>1401</v>
      </c>
      <c r="C1704" t="s">
        <v>3242</v>
      </c>
      <c r="D1704" t="s">
        <v>978</v>
      </c>
      <c r="E1704" t="s">
        <v>214</v>
      </c>
      <c r="F1704" t="s">
        <v>1439</v>
      </c>
      <c r="G1704">
        <f>VLOOKUP(A1704, ProductsOfOrder!A:D, 4, FALSE)</f>
        <v>215940000</v>
      </c>
      <c r="H1704">
        <v>33650</v>
      </c>
      <c r="I1704" t="s">
        <v>216</v>
      </c>
      <c r="J1704" s="13">
        <f>VLOOKUP(A1704, ProductsOfOrder!A:D, 4, FALSE) +H1704-VLOOKUP(A1704, ProductsOfOrder!A:D, 4, FALSE) *I1704</f>
        <v>211654850</v>
      </c>
    </row>
    <row r="1705" spans="1:10" x14ac:dyDescent="0.3">
      <c r="A1705" t="s">
        <v>3736</v>
      </c>
      <c r="B1705" t="s">
        <v>1166</v>
      </c>
      <c r="C1705" t="s">
        <v>250</v>
      </c>
      <c r="D1705" t="s">
        <v>1048</v>
      </c>
      <c r="E1705" t="s">
        <v>220</v>
      </c>
      <c r="F1705" t="s">
        <v>1447</v>
      </c>
      <c r="G1705">
        <f>VLOOKUP(A1705, ProductsOfOrder!A:D, 4, FALSE)</f>
        <v>174930000</v>
      </c>
      <c r="H1705">
        <v>43608</v>
      </c>
      <c r="I1705" t="s">
        <v>275</v>
      </c>
      <c r="J1705" s="13">
        <f>VLOOKUP(A1705, ProductsOfOrder!A:D, 4, FALSE) +H1705-VLOOKUP(A1705, ProductsOfOrder!A:D, 4, FALSE) *I1705</f>
        <v>173224308</v>
      </c>
    </row>
    <row r="1706" spans="1:10" x14ac:dyDescent="0.3">
      <c r="A1706" t="s">
        <v>3737</v>
      </c>
      <c r="B1706" t="s">
        <v>1051</v>
      </c>
      <c r="C1706" t="s">
        <v>329</v>
      </c>
      <c r="D1706" t="s">
        <v>1043</v>
      </c>
      <c r="E1706" t="s">
        <v>220</v>
      </c>
      <c r="F1706" t="s">
        <v>1462</v>
      </c>
      <c r="G1706">
        <f>VLOOKUP(A1706, ProductsOfOrder!A:D, 4, FALSE)</f>
        <v>64000</v>
      </c>
      <c r="H1706">
        <v>39484</v>
      </c>
      <c r="I1706" t="s">
        <v>216</v>
      </c>
      <c r="J1706" s="13">
        <f>VLOOKUP(A1706, ProductsOfOrder!A:D, 4, FALSE) +H1706-VLOOKUP(A1706, ProductsOfOrder!A:D, 4, FALSE) *I1706</f>
        <v>102204</v>
      </c>
    </row>
    <row r="1707" spans="1:10" x14ac:dyDescent="0.3">
      <c r="A1707" t="s">
        <v>3738</v>
      </c>
      <c r="B1707" t="s">
        <v>1421</v>
      </c>
      <c r="C1707" t="s">
        <v>2154</v>
      </c>
      <c r="D1707" t="s">
        <v>1014</v>
      </c>
      <c r="E1707" t="s">
        <v>214</v>
      </c>
      <c r="F1707" t="s">
        <v>1446</v>
      </c>
      <c r="G1707">
        <f>VLOOKUP(A1707, ProductsOfOrder!A:D, 4, FALSE)</f>
        <v>249000</v>
      </c>
      <c r="H1707">
        <v>39145</v>
      </c>
      <c r="I1707" t="s">
        <v>242</v>
      </c>
      <c r="J1707" s="13">
        <f>VLOOKUP(A1707, ProductsOfOrder!A:D, 4, FALSE) +H1707-VLOOKUP(A1707, ProductsOfOrder!A:D, 4, FALSE) *I1707</f>
        <v>275695</v>
      </c>
    </row>
    <row r="1708" spans="1:10" x14ac:dyDescent="0.3">
      <c r="A1708" t="s">
        <v>3739</v>
      </c>
      <c r="B1708" t="s">
        <v>1365</v>
      </c>
      <c r="C1708" t="s">
        <v>2232</v>
      </c>
      <c r="D1708" t="s">
        <v>1034</v>
      </c>
      <c r="E1708" t="s">
        <v>214</v>
      </c>
      <c r="F1708" t="s">
        <v>1441</v>
      </c>
      <c r="G1708">
        <f>VLOOKUP(A1708, ProductsOfOrder!A:D, 4, FALSE)</f>
        <v>269910000</v>
      </c>
      <c r="H1708">
        <v>20656</v>
      </c>
      <c r="I1708" t="s">
        <v>284</v>
      </c>
      <c r="J1708" s="13">
        <f>VLOOKUP(A1708, ProductsOfOrder!A:D, 4, FALSE) +H1708-VLOOKUP(A1708, ProductsOfOrder!A:D, 4, FALSE) *I1708</f>
        <v>259134256</v>
      </c>
    </row>
    <row r="1709" spans="1:10" x14ac:dyDescent="0.3">
      <c r="A1709" t="s">
        <v>3740</v>
      </c>
      <c r="B1709" t="s">
        <v>1425</v>
      </c>
      <c r="C1709" t="s">
        <v>2145</v>
      </c>
      <c r="D1709" t="s">
        <v>237</v>
      </c>
      <c r="E1709" t="s">
        <v>214</v>
      </c>
      <c r="F1709" t="s">
        <v>1458</v>
      </c>
      <c r="G1709">
        <f>VLOOKUP(A1709, ProductsOfOrder!A:D, 4, FALSE)</f>
        <v>359900000</v>
      </c>
      <c r="H1709">
        <v>38018</v>
      </c>
      <c r="I1709" t="s">
        <v>216</v>
      </c>
      <c r="J1709" s="13">
        <f>VLOOKUP(A1709, ProductsOfOrder!A:D, 4, FALSE) +H1709-VLOOKUP(A1709, ProductsOfOrder!A:D, 4, FALSE) *I1709</f>
        <v>352740018</v>
      </c>
    </row>
    <row r="1710" spans="1:10" x14ac:dyDescent="0.3">
      <c r="A1710" t="s">
        <v>3741</v>
      </c>
      <c r="B1710" t="s">
        <v>1243</v>
      </c>
      <c r="C1710" t="s">
        <v>2349</v>
      </c>
      <c r="D1710" t="s">
        <v>1055</v>
      </c>
      <c r="E1710" t="s">
        <v>214</v>
      </c>
      <c r="F1710" t="s">
        <v>1451</v>
      </c>
      <c r="G1710">
        <f>VLOOKUP(A1710, ProductsOfOrder!A:D, 4, FALSE)</f>
        <v>1495000</v>
      </c>
      <c r="H1710">
        <v>23009</v>
      </c>
      <c r="I1710" t="s">
        <v>238</v>
      </c>
      <c r="J1710" s="13">
        <f>VLOOKUP(A1710, ProductsOfOrder!A:D, 4, FALSE) +H1710-VLOOKUP(A1710, ProductsOfOrder!A:D, 4, FALSE) *I1710</f>
        <v>1473159</v>
      </c>
    </row>
    <row r="1711" spans="1:10" x14ac:dyDescent="0.3">
      <c r="A1711" t="s">
        <v>3742</v>
      </c>
      <c r="B1711" t="s">
        <v>1409</v>
      </c>
      <c r="C1711" t="s">
        <v>445</v>
      </c>
      <c r="D1711" t="s">
        <v>988</v>
      </c>
      <c r="E1711" t="s">
        <v>220</v>
      </c>
      <c r="F1711" t="s">
        <v>1447</v>
      </c>
      <c r="G1711">
        <f>VLOOKUP(A1711, ProductsOfOrder!A:D, 4, FALSE)</f>
        <v>2990000</v>
      </c>
      <c r="H1711">
        <v>26904</v>
      </c>
      <c r="I1711" t="s">
        <v>261</v>
      </c>
      <c r="J1711" s="13">
        <f>VLOOKUP(A1711, ProductsOfOrder!A:D, 4, FALSE) +H1711-VLOOKUP(A1711, ProductsOfOrder!A:D, 4, FALSE) *I1711</f>
        <v>2747804</v>
      </c>
    </row>
    <row r="1712" spans="1:10" x14ac:dyDescent="0.3">
      <c r="A1712" t="s">
        <v>3743</v>
      </c>
      <c r="B1712" t="s">
        <v>1204</v>
      </c>
      <c r="C1712" t="s">
        <v>2251</v>
      </c>
      <c r="D1712" t="s">
        <v>1024</v>
      </c>
      <c r="E1712" t="s">
        <v>220</v>
      </c>
      <c r="F1712" t="s">
        <v>1448</v>
      </c>
      <c r="G1712">
        <f>VLOOKUP(A1712, ProductsOfOrder!A:D, 4, FALSE)</f>
        <v>400000</v>
      </c>
      <c r="H1712">
        <v>40168</v>
      </c>
      <c r="I1712" t="s">
        <v>298</v>
      </c>
      <c r="J1712" s="13">
        <f>VLOOKUP(A1712, ProductsOfOrder!A:D, 4, FALSE) +H1712-VLOOKUP(A1712, ProductsOfOrder!A:D, 4, FALSE) *I1712</f>
        <v>400168</v>
      </c>
    </row>
    <row r="1713" spans="1:10" x14ac:dyDescent="0.3">
      <c r="A1713" t="s">
        <v>3744</v>
      </c>
      <c r="B1713" t="s">
        <v>1290</v>
      </c>
      <c r="C1713" t="s">
        <v>2296</v>
      </c>
      <c r="D1713" t="s">
        <v>356</v>
      </c>
      <c r="E1713" t="s">
        <v>220</v>
      </c>
      <c r="F1713" t="s">
        <v>1453</v>
      </c>
      <c r="G1713">
        <f>VLOOKUP(A1713, ProductsOfOrder!A:D, 4, FALSE)</f>
        <v>1797000</v>
      </c>
      <c r="H1713">
        <v>28050</v>
      </c>
      <c r="I1713" t="s">
        <v>238</v>
      </c>
      <c r="J1713" s="13">
        <f>VLOOKUP(A1713, ProductsOfOrder!A:D, 4, FALSE) +H1713-VLOOKUP(A1713, ProductsOfOrder!A:D, 4, FALSE) *I1713</f>
        <v>1771140</v>
      </c>
    </row>
    <row r="1714" spans="1:10" x14ac:dyDescent="0.3">
      <c r="A1714" t="s">
        <v>3745</v>
      </c>
      <c r="B1714" t="s">
        <v>1235</v>
      </c>
      <c r="C1714" t="s">
        <v>2354</v>
      </c>
      <c r="D1714" t="s">
        <v>264</v>
      </c>
      <c r="E1714" t="s">
        <v>214</v>
      </c>
      <c r="F1714" t="s">
        <v>1443</v>
      </c>
      <c r="G1714">
        <f>VLOOKUP(A1714, ProductsOfOrder!A:D, 4, FALSE)</f>
        <v>359910000</v>
      </c>
      <c r="H1714">
        <v>34248</v>
      </c>
      <c r="I1714" t="s">
        <v>284</v>
      </c>
      <c r="J1714" s="13">
        <f>VLOOKUP(A1714, ProductsOfOrder!A:D, 4, FALSE) +H1714-VLOOKUP(A1714, ProductsOfOrder!A:D, 4, FALSE) *I1714</f>
        <v>345547848</v>
      </c>
    </row>
    <row r="1715" spans="1:10" x14ac:dyDescent="0.3">
      <c r="A1715" t="s">
        <v>3746</v>
      </c>
      <c r="B1715" t="s">
        <v>979</v>
      </c>
      <c r="C1715" t="s">
        <v>2551</v>
      </c>
      <c r="D1715" t="s">
        <v>1073</v>
      </c>
      <c r="E1715" t="s">
        <v>220</v>
      </c>
      <c r="F1715" t="s">
        <v>1445</v>
      </c>
      <c r="G1715">
        <f>VLOOKUP(A1715, ProductsOfOrder!A:D, 4, FALSE)</f>
        <v>119950000</v>
      </c>
      <c r="H1715">
        <v>33649</v>
      </c>
      <c r="I1715" t="s">
        <v>242</v>
      </c>
      <c r="J1715" s="13">
        <f>VLOOKUP(A1715, ProductsOfOrder!A:D, 4, FALSE) +H1715-VLOOKUP(A1715, ProductsOfOrder!A:D, 4, FALSE) *I1715</f>
        <v>113986149</v>
      </c>
    </row>
    <row r="1716" spans="1:10" x14ac:dyDescent="0.3">
      <c r="A1716" t="s">
        <v>3747</v>
      </c>
      <c r="B1716" t="s">
        <v>1420</v>
      </c>
      <c r="C1716" t="s">
        <v>2303</v>
      </c>
      <c r="D1716" t="s">
        <v>1183</v>
      </c>
      <c r="E1716" t="s">
        <v>220</v>
      </c>
      <c r="F1716" t="s">
        <v>1450</v>
      </c>
      <c r="G1716">
        <f>VLOOKUP(A1716, ProductsOfOrder!A:D, 4, FALSE)</f>
        <v>215940000</v>
      </c>
      <c r="H1716">
        <v>39788</v>
      </c>
      <c r="I1716" t="s">
        <v>275</v>
      </c>
      <c r="J1716" s="13">
        <f>VLOOKUP(A1716, ProductsOfOrder!A:D, 4, FALSE) +H1716-VLOOKUP(A1716, ProductsOfOrder!A:D, 4, FALSE) *I1716</f>
        <v>213820388</v>
      </c>
    </row>
    <row r="1717" spans="1:10" x14ac:dyDescent="0.3">
      <c r="A1717" t="s">
        <v>3748</v>
      </c>
      <c r="B1717" t="s">
        <v>1332</v>
      </c>
      <c r="C1717" t="s">
        <v>2376</v>
      </c>
      <c r="D1717" t="s">
        <v>1064</v>
      </c>
      <c r="E1717" t="s">
        <v>220</v>
      </c>
      <c r="F1717" t="s">
        <v>1458</v>
      </c>
      <c r="G1717">
        <f>VLOOKUP(A1717, ProductsOfOrder!A:D, 4, FALSE)</f>
        <v>83970000</v>
      </c>
      <c r="H1717">
        <v>42813</v>
      </c>
      <c r="I1717" t="s">
        <v>226</v>
      </c>
      <c r="J1717" s="13">
        <f>VLOOKUP(A1717, ProductsOfOrder!A:D, 4, FALSE) +H1717-VLOOKUP(A1717, ProductsOfOrder!A:D, 4, FALSE) *I1717</f>
        <v>78134913</v>
      </c>
    </row>
    <row r="1718" spans="1:10" x14ac:dyDescent="0.3">
      <c r="A1718" t="s">
        <v>3749</v>
      </c>
      <c r="B1718" t="s">
        <v>1231</v>
      </c>
      <c r="C1718" t="s">
        <v>283</v>
      </c>
      <c r="D1718" t="s">
        <v>356</v>
      </c>
      <c r="E1718" t="s">
        <v>220</v>
      </c>
      <c r="F1718" t="s">
        <v>1442</v>
      </c>
      <c r="G1718">
        <f>VLOOKUP(A1718, ProductsOfOrder!A:D, 4, FALSE)</f>
        <v>27225000</v>
      </c>
      <c r="H1718">
        <v>28282</v>
      </c>
      <c r="I1718" t="s">
        <v>298</v>
      </c>
      <c r="J1718" s="13">
        <f>VLOOKUP(A1718, ProductsOfOrder!A:D, 4, FALSE) +H1718-VLOOKUP(A1718, ProductsOfOrder!A:D, 4, FALSE) *I1718</f>
        <v>24530782</v>
      </c>
    </row>
    <row r="1719" spans="1:10" x14ac:dyDescent="0.3">
      <c r="A1719" t="s">
        <v>3750</v>
      </c>
      <c r="B1719" t="s">
        <v>1228</v>
      </c>
      <c r="C1719" t="s">
        <v>2178</v>
      </c>
      <c r="D1719" t="s">
        <v>1024</v>
      </c>
      <c r="E1719" t="s">
        <v>214</v>
      </c>
      <c r="F1719" t="s">
        <v>1447</v>
      </c>
      <c r="G1719">
        <f>VLOOKUP(A1719, ProductsOfOrder!A:D, 4, FALSE)</f>
        <v>45000000</v>
      </c>
      <c r="H1719">
        <v>33126</v>
      </c>
      <c r="I1719" t="s">
        <v>275</v>
      </c>
      <c r="J1719" s="13">
        <f>VLOOKUP(A1719, ProductsOfOrder!A:D, 4, FALSE) +H1719-VLOOKUP(A1719, ProductsOfOrder!A:D, 4, FALSE) *I1719</f>
        <v>44583126</v>
      </c>
    </row>
    <row r="1720" spans="1:10" x14ac:dyDescent="0.3">
      <c r="A1720" t="s">
        <v>3751</v>
      </c>
      <c r="B1720" t="s">
        <v>1358</v>
      </c>
      <c r="C1720" t="s">
        <v>2653</v>
      </c>
      <c r="D1720" t="s">
        <v>1064</v>
      </c>
      <c r="E1720" t="s">
        <v>214</v>
      </c>
      <c r="F1720" t="s">
        <v>1445</v>
      </c>
      <c r="G1720">
        <f>VLOOKUP(A1720, ProductsOfOrder!A:D, 4, FALSE)</f>
        <v>8060000</v>
      </c>
      <c r="H1720">
        <v>41010</v>
      </c>
      <c r="I1720" t="s">
        <v>261</v>
      </c>
      <c r="J1720" s="13">
        <f>VLOOKUP(A1720, ProductsOfOrder!A:D, 4, FALSE) +H1720-VLOOKUP(A1720, ProductsOfOrder!A:D, 4, FALSE) *I1720</f>
        <v>7375610</v>
      </c>
    </row>
    <row r="1721" spans="1:10" x14ac:dyDescent="0.3">
      <c r="A1721" t="s">
        <v>3752</v>
      </c>
      <c r="B1721" t="s">
        <v>1104</v>
      </c>
      <c r="C1721" t="s">
        <v>2684</v>
      </c>
      <c r="D1721" t="s">
        <v>1162</v>
      </c>
      <c r="E1721" t="s">
        <v>214</v>
      </c>
      <c r="F1721" t="s">
        <v>1446</v>
      </c>
      <c r="G1721">
        <f>VLOOKUP(A1721, ProductsOfOrder!A:D, 4, FALSE)</f>
        <v>3192000</v>
      </c>
      <c r="H1721">
        <v>26109</v>
      </c>
      <c r="I1721" t="s">
        <v>298</v>
      </c>
      <c r="J1721" s="13">
        <f>VLOOKUP(A1721, ProductsOfOrder!A:D, 4, FALSE) +H1721-VLOOKUP(A1721, ProductsOfOrder!A:D, 4, FALSE) *I1721</f>
        <v>2898909</v>
      </c>
    </row>
    <row r="1722" spans="1:10" x14ac:dyDescent="0.3">
      <c r="A1722" t="s">
        <v>3753</v>
      </c>
      <c r="B1722" t="s">
        <v>1153</v>
      </c>
      <c r="C1722" t="s">
        <v>438</v>
      </c>
      <c r="D1722" t="s">
        <v>986</v>
      </c>
      <c r="E1722" t="s">
        <v>214</v>
      </c>
      <c r="F1722" t="s">
        <v>1454</v>
      </c>
      <c r="G1722">
        <f>VLOOKUP(A1722, ProductsOfOrder!A:D, 4, FALSE)</f>
        <v>1200000</v>
      </c>
      <c r="H1722">
        <v>41379</v>
      </c>
      <c r="I1722" t="s">
        <v>222</v>
      </c>
      <c r="J1722" s="13">
        <f>VLOOKUP(A1722, ProductsOfOrder!A:D, 4, FALSE) +H1722-VLOOKUP(A1722, ProductsOfOrder!A:D, 4, FALSE) *I1722</f>
        <v>1169379</v>
      </c>
    </row>
    <row r="1723" spans="1:10" x14ac:dyDescent="0.3">
      <c r="A1723" t="s">
        <v>3754</v>
      </c>
      <c r="B1723" t="s">
        <v>1002</v>
      </c>
      <c r="C1723" t="s">
        <v>2609</v>
      </c>
      <c r="D1723" t="s">
        <v>264</v>
      </c>
      <c r="E1723" t="s">
        <v>214</v>
      </c>
      <c r="F1723" t="s">
        <v>1450</v>
      </c>
      <c r="G1723">
        <f>VLOOKUP(A1723, ProductsOfOrder!A:D, 4, FALSE)</f>
        <v>169950000</v>
      </c>
      <c r="H1723">
        <v>24250</v>
      </c>
      <c r="I1723" t="s">
        <v>261</v>
      </c>
      <c r="J1723" s="13">
        <f>VLOOKUP(A1723, ProductsOfOrder!A:D, 4, FALSE) +H1723-VLOOKUP(A1723, ProductsOfOrder!A:D, 4, FALSE) *I1723</f>
        <v>154678750</v>
      </c>
    </row>
    <row r="1724" spans="1:10" x14ac:dyDescent="0.3">
      <c r="A1724" t="s">
        <v>3755</v>
      </c>
      <c r="B1724" t="s">
        <v>1244</v>
      </c>
      <c r="C1724" t="s">
        <v>2281</v>
      </c>
      <c r="D1724" t="s">
        <v>1075</v>
      </c>
      <c r="E1724" t="s">
        <v>214</v>
      </c>
      <c r="F1724" t="s">
        <v>1462</v>
      </c>
      <c r="G1724">
        <f>VLOOKUP(A1724, ProductsOfOrder!A:D, 4, FALSE)</f>
        <v>1791000</v>
      </c>
      <c r="H1724">
        <v>34741</v>
      </c>
      <c r="I1724" t="s">
        <v>222</v>
      </c>
      <c r="J1724" s="13">
        <f>VLOOKUP(A1724, ProductsOfOrder!A:D, 4, FALSE) +H1724-VLOOKUP(A1724, ProductsOfOrder!A:D, 4, FALSE) *I1724</f>
        <v>1718281</v>
      </c>
    </row>
    <row r="1725" spans="1:10" x14ac:dyDescent="0.3">
      <c r="A1725" t="s">
        <v>3756</v>
      </c>
      <c r="B1725" t="s">
        <v>1110</v>
      </c>
      <c r="C1725" t="s">
        <v>2141</v>
      </c>
      <c r="D1725" t="s">
        <v>1028</v>
      </c>
      <c r="E1725" t="s">
        <v>214</v>
      </c>
      <c r="F1725" t="s">
        <v>1458</v>
      </c>
      <c r="G1725">
        <f>VLOOKUP(A1725, ProductsOfOrder!A:D, 4, FALSE)</f>
        <v>528000</v>
      </c>
      <c r="H1725">
        <v>39200</v>
      </c>
      <c r="I1725" t="s">
        <v>238</v>
      </c>
      <c r="J1725" s="13">
        <f>VLOOKUP(A1725, ProductsOfOrder!A:D, 4, FALSE) +H1725-VLOOKUP(A1725, ProductsOfOrder!A:D, 4, FALSE) *I1725</f>
        <v>551360</v>
      </c>
    </row>
    <row r="1726" spans="1:10" x14ac:dyDescent="0.3">
      <c r="A1726" t="s">
        <v>3757</v>
      </c>
      <c r="B1726" t="s">
        <v>1403</v>
      </c>
      <c r="C1726" t="s">
        <v>2306</v>
      </c>
      <c r="D1726" t="s">
        <v>237</v>
      </c>
      <c r="E1726" t="s">
        <v>220</v>
      </c>
      <c r="F1726" t="s">
        <v>1459</v>
      </c>
      <c r="G1726">
        <f>VLOOKUP(A1726, ProductsOfOrder!A:D, 4, FALSE)</f>
        <v>2093000</v>
      </c>
      <c r="H1726">
        <v>20162</v>
      </c>
      <c r="I1726" t="s">
        <v>275</v>
      </c>
      <c r="J1726" s="13">
        <f>VLOOKUP(A1726, ProductsOfOrder!A:D, 4, FALSE) +H1726-VLOOKUP(A1726, ProductsOfOrder!A:D, 4, FALSE) *I1726</f>
        <v>2092232</v>
      </c>
    </row>
    <row r="1727" spans="1:10" x14ac:dyDescent="0.3">
      <c r="A1727" t="s">
        <v>3758</v>
      </c>
      <c r="B1727" t="s">
        <v>1372</v>
      </c>
      <c r="C1727" t="s">
        <v>2435</v>
      </c>
      <c r="D1727" t="s">
        <v>271</v>
      </c>
      <c r="E1727" t="s">
        <v>220</v>
      </c>
      <c r="F1727" t="s">
        <v>1454</v>
      </c>
      <c r="G1727">
        <f>VLOOKUP(A1727, ProductsOfOrder!A:D, 4, FALSE)</f>
        <v>598000</v>
      </c>
      <c r="H1727">
        <v>39664</v>
      </c>
      <c r="I1727" t="s">
        <v>284</v>
      </c>
      <c r="J1727" s="13">
        <f>VLOOKUP(A1727, ProductsOfOrder!A:D, 4, FALSE) +H1727-VLOOKUP(A1727, ProductsOfOrder!A:D, 4, FALSE) *I1727</f>
        <v>613744</v>
      </c>
    </row>
    <row r="1728" spans="1:10" x14ac:dyDescent="0.3">
      <c r="A1728" t="s">
        <v>3759</v>
      </c>
      <c r="B1728" t="s">
        <v>1101</v>
      </c>
      <c r="C1728" t="s">
        <v>2205</v>
      </c>
      <c r="D1728" t="s">
        <v>233</v>
      </c>
      <c r="E1728" t="s">
        <v>220</v>
      </c>
      <c r="F1728" t="s">
        <v>1459</v>
      </c>
      <c r="G1728">
        <f>VLOOKUP(A1728, ProductsOfOrder!A:D, 4, FALSE)</f>
        <v>359900000</v>
      </c>
      <c r="H1728">
        <v>25075</v>
      </c>
      <c r="I1728" t="s">
        <v>242</v>
      </c>
      <c r="J1728" s="13">
        <f>VLOOKUP(A1728, ProductsOfOrder!A:D, 4, FALSE) +H1728-VLOOKUP(A1728, ProductsOfOrder!A:D, 4, FALSE) *I1728</f>
        <v>341930075</v>
      </c>
    </row>
    <row r="1729" spans="1:10" x14ac:dyDescent="0.3">
      <c r="A1729" t="s">
        <v>3760</v>
      </c>
      <c r="B1729" t="s">
        <v>1080</v>
      </c>
      <c r="C1729" t="s">
        <v>3761</v>
      </c>
      <c r="D1729" t="s">
        <v>1011</v>
      </c>
      <c r="E1729" t="s">
        <v>214</v>
      </c>
      <c r="F1729" t="s">
        <v>1441</v>
      </c>
      <c r="G1729">
        <f>VLOOKUP(A1729, ProductsOfOrder!A:D, 4, FALSE)</f>
        <v>500000</v>
      </c>
      <c r="H1729">
        <v>26151</v>
      </c>
      <c r="I1729" t="s">
        <v>222</v>
      </c>
      <c r="J1729" s="13">
        <f>VLOOKUP(A1729, ProductsOfOrder!A:D, 4, FALSE) +H1729-VLOOKUP(A1729, ProductsOfOrder!A:D, 4, FALSE) *I1729</f>
        <v>496151</v>
      </c>
    </row>
    <row r="1730" spans="1:10" x14ac:dyDescent="0.3">
      <c r="A1730" t="s">
        <v>3762</v>
      </c>
      <c r="B1730" t="s">
        <v>1059</v>
      </c>
      <c r="C1730" t="s">
        <v>2248</v>
      </c>
      <c r="D1730" t="s">
        <v>326</v>
      </c>
      <c r="E1730" t="s">
        <v>214</v>
      </c>
      <c r="F1730" t="s">
        <v>1448</v>
      </c>
      <c r="G1730">
        <f>VLOOKUP(A1730, ProductsOfOrder!A:D, 4, FALSE)</f>
        <v>100000</v>
      </c>
      <c r="H1730">
        <v>24669</v>
      </c>
      <c r="I1730" t="s">
        <v>238</v>
      </c>
      <c r="J1730" s="13">
        <f>VLOOKUP(A1730, ProductsOfOrder!A:D, 4, FALSE) +H1730-VLOOKUP(A1730, ProductsOfOrder!A:D, 4, FALSE) *I1730</f>
        <v>121669</v>
      </c>
    </row>
    <row r="1731" spans="1:10" x14ac:dyDescent="0.3">
      <c r="A1731" t="s">
        <v>3763</v>
      </c>
      <c r="B1731" t="s">
        <v>1399</v>
      </c>
      <c r="C1731" t="s">
        <v>2157</v>
      </c>
      <c r="D1731" t="s">
        <v>1207</v>
      </c>
      <c r="E1731" t="s">
        <v>214</v>
      </c>
      <c r="F1731" t="s">
        <v>1457</v>
      </c>
      <c r="G1731">
        <f>VLOOKUP(A1731, ProductsOfOrder!A:D, 4, FALSE)</f>
        <v>150000</v>
      </c>
      <c r="H1731">
        <v>26266</v>
      </c>
      <c r="I1731" t="s">
        <v>222</v>
      </c>
      <c r="J1731" s="13">
        <f>VLOOKUP(A1731, ProductsOfOrder!A:D, 4, FALSE) +H1731-VLOOKUP(A1731, ProductsOfOrder!A:D, 4, FALSE) *I1731</f>
        <v>167266</v>
      </c>
    </row>
    <row r="1732" spans="1:10" x14ac:dyDescent="0.3">
      <c r="A1732" t="s">
        <v>3764</v>
      </c>
      <c r="B1732" t="s">
        <v>1046</v>
      </c>
      <c r="C1732" t="s">
        <v>2182</v>
      </c>
      <c r="D1732" t="s">
        <v>1073</v>
      </c>
      <c r="E1732" t="s">
        <v>214</v>
      </c>
      <c r="F1732" t="s">
        <v>1453</v>
      </c>
      <c r="G1732">
        <f>VLOOKUP(A1732, ProductsOfOrder!A:D, 4, FALSE)</f>
        <v>250000</v>
      </c>
      <c r="H1732">
        <v>44155</v>
      </c>
      <c r="I1732" t="s">
        <v>216</v>
      </c>
      <c r="J1732" s="13">
        <f>VLOOKUP(A1732, ProductsOfOrder!A:D, 4, FALSE) +H1732-VLOOKUP(A1732, ProductsOfOrder!A:D, 4, FALSE) *I1732</f>
        <v>289155</v>
      </c>
    </row>
    <row r="1733" spans="1:10" x14ac:dyDescent="0.3">
      <c r="A1733" t="s">
        <v>3765</v>
      </c>
      <c r="B1733" t="s">
        <v>1288</v>
      </c>
      <c r="C1733" t="s">
        <v>2218</v>
      </c>
      <c r="D1733" t="s">
        <v>980</v>
      </c>
      <c r="E1733" t="s">
        <v>220</v>
      </c>
      <c r="F1733" t="s">
        <v>1453</v>
      </c>
      <c r="G1733">
        <f>VLOOKUP(A1733, ProductsOfOrder!A:D, 4, FALSE)</f>
        <v>700000</v>
      </c>
      <c r="H1733">
        <v>44085</v>
      </c>
      <c r="I1733" t="s">
        <v>298</v>
      </c>
      <c r="J1733" s="13">
        <f>VLOOKUP(A1733, ProductsOfOrder!A:D, 4, FALSE) +H1733-VLOOKUP(A1733, ProductsOfOrder!A:D, 4, FALSE) *I1733</f>
        <v>674085</v>
      </c>
    </row>
    <row r="1734" spans="1:10" x14ac:dyDescent="0.3">
      <c r="A1734" t="s">
        <v>3766</v>
      </c>
      <c r="B1734" t="s">
        <v>1180</v>
      </c>
      <c r="C1734" t="s">
        <v>3767</v>
      </c>
      <c r="D1734" t="s">
        <v>997</v>
      </c>
      <c r="E1734" t="s">
        <v>214</v>
      </c>
      <c r="F1734" t="s">
        <v>1455</v>
      </c>
      <c r="G1734">
        <f>VLOOKUP(A1734, ProductsOfOrder!A:D, 4, FALSE)</f>
        <v>203940000</v>
      </c>
      <c r="H1734">
        <v>28017</v>
      </c>
      <c r="I1734" t="s">
        <v>298</v>
      </c>
      <c r="J1734" s="13">
        <f>VLOOKUP(A1734, ProductsOfOrder!A:D, 4, FALSE) +H1734-VLOOKUP(A1734, ProductsOfOrder!A:D, 4, FALSE) *I1734</f>
        <v>183574017</v>
      </c>
    </row>
    <row r="1735" spans="1:10" x14ac:dyDescent="0.3">
      <c r="A1735" t="s">
        <v>3768</v>
      </c>
      <c r="B1735" t="s">
        <v>1174</v>
      </c>
      <c r="C1735" t="s">
        <v>2151</v>
      </c>
      <c r="D1735" t="s">
        <v>1022</v>
      </c>
      <c r="E1735" t="s">
        <v>220</v>
      </c>
      <c r="F1735" t="s">
        <v>1451</v>
      </c>
      <c r="G1735">
        <f>VLOOKUP(A1735, ProductsOfOrder!A:D, 4, FALSE)</f>
        <v>162000</v>
      </c>
      <c r="H1735">
        <v>18437</v>
      </c>
      <c r="I1735" t="s">
        <v>226</v>
      </c>
      <c r="J1735" s="13">
        <f>VLOOKUP(A1735, ProductsOfOrder!A:D, 4, FALSE) +H1735-VLOOKUP(A1735, ProductsOfOrder!A:D, 4, FALSE) *I1735</f>
        <v>169097</v>
      </c>
    </row>
    <row r="1736" spans="1:10" x14ac:dyDescent="0.3">
      <c r="A1736" t="s">
        <v>3769</v>
      </c>
      <c r="B1736" t="s">
        <v>1281</v>
      </c>
      <c r="C1736" t="s">
        <v>2244</v>
      </c>
      <c r="D1736" t="s">
        <v>1071</v>
      </c>
      <c r="E1736" t="s">
        <v>214</v>
      </c>
      <c r="F1736" t="s">
        <v>1461</v>
      </c>
      <c r="G1736">
        <f>VLOOKUP(A1736, ProductsOfOrder!A:D, 4, FALSE)</f>
        <v>1494000</v>
      </c>
      <c r="H1736">
        <v>26437</v>
      </c>
      <c r="I1736" t="s">
        <v>284</v>
      </c>
      <c r="J1736" s="13">
        <f>VLOOKUP(A1736, ProductsOfOrder!A:D, 4, FALSE) +H1736-VLOOKUP(A1736, ProductsOfOrder!A:D, 4, FALSE) *I1736</f>
        <v>1460677</v>
      </c>
    </row>
    <row r="1737" spans="1:10" x14ac:dyDescent="0.3">
      <c r="A1737" t="s">
        <v>3770</v>
      </c>
      <c r="B1737" t="s">
        <v>1345</v>
      </c>
      <c r="C1737" t="s">
        <v>2365</v>
      </c>
      <c r="D1737" t="s">
        <v>326</v>
      </c>
      <c r="E1737" t="s">
        <v>220</v>
      </c>
      <c r="F1737" t="s">
        <v>1456</v>
      </c>
      <c r="G1737">
        <f>VLOOKUP(A1737, ProductsOfOrder!A:D, 4, FALSE)</f>
        <v>2990000</v>
      </c>
      <c r="H1737">
        <v>35225</v>
      </c>
      <c r="I1737" t="s">
        <v>284</v>
      </c>
      <c r="J1737" s="13">
        <f>VLOOKUP(A1737, ProductsOfOrder!A:D, 4, FALSE) +H1737-VLOOKUP(A1737, ProductsOfOrder!A:D, 4, FALSE) *I1737</f>
        <v>2905625</v>
      </c>
    </row>
    <row r="1738" spans="1:10" x14ac:dyDescent="0.3">
      <c r="A1738" t="s">
        <v>3771</v>
      </c>
      <c r="B1738" t="s">
        <v>1409</v>
      </c>
      <c r="C1738" t="s">
        <v>2300</v>
      </c>
      <c r="D1738" t="s">
        <v>1007</v>
      </c>
      <c r="E1738" t="s">
        <v>214</v>
      </c>
      <c r="F1738" t="s">
        <v>1443</v>
      </c>
      <c r="G1738">
        <f>VLOOKUP(A1738, ProductsOfOrder!A:D, 4, FALSE)</f>
        <v>191940000</v>
      </c>
      <c r="H1738">
        <v>43091</v>
      </c>
      <c r="I1738" t="s">
        <v>275</v>
      </c>
      <c r="J1738" s="13">
        <f>VLOOKUP(A1738, ProductsOfOrder!A:D, 4, FALSE) +H1738-VLOOKUP(A1738, ProductsOfOrder!A:D, 4, FALSE) *I1738</f>
        <v>190063691</v>
      </c>
    </row>
    <row r="1739" spans="1:10" x14ac:dyDescent="0.3">
      <c r="A1739" t="s">
        <v>3772</v>
      </c>
      <c r="B1739" t="s">
        <v>1072</v>
      </c>
      <c r="C1739" t="s">
        <v>2637</v>
      </c>
      <c r="D1739" t="s">
        <v>1207</v>
      </c>
      <c r="E1739" t="s">
        <v>220</v>
      </c>
      <c r="F1739" t="s">
        <v>1445</v>
      </c>
      <c r="G1739">
        <f>VLOOKUP(A1739, ProductsOfOrder!A:D, 4, FALSE)</f>
        <v>101970000</v>
      </c>
      <c r="H1739">
        <v>29709</v>
      </c>
      <c r="I1739" t="s">
        <v>222</v>
      </c>
      <c r="J1739" s="13">
        <f>VLOOKUP(A1739, ProductsOfOrder!A:D, 4, FALSE) +H1739-VLOOKUP(A1739, ProductsOfOrder!A:D, 4, FALSE) *I1739</f>
        <v>95881509</v>
      </c>
    </row>
    <row r="1740" spans="1:10" x14ac:dyDescent="0.3">
      <c r="A1740" t="s">
        <v>3773</v>
      </c>
      <c r="B1740" t="s">
        <v>1431</v>
      </c>
      <c r="C1740" t="s">
        <v>2242</v>
      </c>
      <c r="D1740" t="s">
        <v>271</v>
      </c>
      <c r="E1740" t="s">
        <v>214</v>
      </c>
      <c r="F1740" t="s">
        <v>1454</v>
      </c>
      <c r="G1740">
        <f>VLOOKUP(A1740, ProductsOfOrder!A:D, 4, FALSE)</f>
        <v>17472000</v>
      </c>
      <c r="H1740">
        <v>22210</v>
      </c>
      <c r="I1740" t="s">
        <v>298</v>
      </c>
      <c r="J1740" s="13">
        <f>VLOOKUP(A1740, ProductsOfOrder!A:D, 4, FALSE) +H1740-VLOOKUP(A1740, ProductsOfOrder!A:D, 4, FALSE) *I1740</f>
        <v>15747010</v>
      </c>
    </row>
    <row r="1741" spans="1:10" x14ac:dyDescent="0.3">
      <c r="A1741" t="s">
        <v>3774</v>
      </c>
      <c r="B1741" t="s">
        <v>1385</v>
      </c>
      <c r="C1741" t="s">
        <v>2191</v>
      </c>
      <c r="D1741" t="s">
        <v>1030</v>
      </c>
      <c r="E1741" t="s">
        <v>220</v>
      </c>
      <c r="F1741" t="s">
        <v>1440</v>
      </c>
      <c r="G1741">
        <f>VLOOKUP(A1741, ProductsOfOrder!A:D, 4, FALSE)</f>
        <v>350000</v>
      </c>
      <c r="H1741">
        <v>43823</v>
      </c>
      <c r="I1741" t="s">
        <v>242</v>
      </c>
      <c r="J1741" s="13">
        <f>VLOOKUP(A1741, ProductsOfOrder!A:D, 4, FALSE) +H1741-VLOOKUP(A1741, ProductsOfOrder!A:D, 4, FALSE) *I1741</f>
        <v>376323</v>
      </c>
    </row>
    <row r="1742" spans="1:10" x14ac:dyDescent="0.3">
      <c r="A1742" t="s">
        <v>3775</v>
      </c>
      <c r="B1742" t="s">
        <v>1403</v>
      </c>
      <c r="C1742" t="s">
        <v>425</v>
      </c>
      <c r="D1742" t="s">
        <v>999</v>
      </c>
      <c r="E1742" t="s">
        <v>220</v>
      </c>
      <c r="F1742" t="s">
        <v>1440</v>
      </c>
      <c r="G1742">
        <f>VLOOKUP(A1742, ProductsOfOrder!A:D, 4, FALSE)</f>
        <v>359900000</v>
      </c>
      <c r="H1742">
        <v>23736</v>
      </c>
      <c r="I1742" t="s">
        <v>230</v>
      </c>
      <c r="J1742" s="13">
        <f>VLOOKUP(A1742, ProductsOfOrder!A:D, 4, FALSE) +H1742-VLOOKUP(A1742, ProductsOfOrder!A:D, 4, FALSE) *I1742</f>
        <v>331131736</v>
      </c>
    </row>
    <row r="1743" spans="1:10" x14ac:dyDescent="0.3">
      <c r="A1743" t="s">
        <v>3776</v>
      </c>
      <c r="B1743" t="s">
        <v>1063</v>
      </c>
      <c r="C1743" t="s">
        <v>2163</v>
      </c>
      <c r="D1743" t="s">
        <v>237</v>
      </c>
      <c r="E1743" t="s">
        <v>220</v>
      </c>
      <c r="F1743" t="s">
        <v>1452</v>
      </c>
      <c r="G1743">
        <f>VLOOKUP(A1743, ProductsOfOrder!A:D, 4, FALSE)</f>
        <v>224910000</v>
      </c>
      <c r="H1743">
        <v>44026</v>
      </c>
      <c r="I1743" t="s">
        <v>226</v>
      </c>
      <c r="J1743" s="13">
        <f>VLOOKUP(A1743, ProductsOfOrder!A:D, 4, FALSE) +H1743-VLOOKUP(A1743, ProductsOfOrder!A:D, 4, FALSE) *I1743</f>
        <v>209210326</v>
      </c>
    </row>
    <row r="1744" spans="1:10" x14ac:dyDescent="0.3">
      <c r="A1744" t="s">
        <v>3777</v>
      </c>
      <c r="B1744" t="s">
        <v>1155</v>
      </c>
      <c r="C1744" t="s">
        <v>3462</v>
      </c>
      <c r="D1744" t="s">
        <v>1020</v>
      </c>
      <c r="E1744" t="s">
        <v>214</v>
      </c>
      <c r="F1744" t="s">
        <v>1462</v>
      </c>
      <c r="G1744">
        <f>VLOOKUP(A1744, ProductsOfOrder!A:D, 4, FALSE)</f>
        <v>151960000</v>
      </c>
      <c r="H1744">
        <v>25259</v>
      </c>
      <c r="I1744" t="s">
        <v>275</v>
      </c>
      <c r="J1744" s="13">
        <f>VLOOKUP(A1744, ProductsOfOrder!A:D, 4, FALSE) +H1744-VLOOKUP(A1744, ProductsOfOrder!A:D, 4, FALSE) *I1744</f>
        <v>150465659</v>
      </c>
    </row>
    <row r="1745" spans="1:10" x14ac:dyDescent="0.3">
      <c r="A1745" t="s">
        <v>3778</v>
      </c>
      <c r="B1745" t="s">
        <v>1389</v>
      </c>
      <c r="C1745" t="s">
        <v>3462</v>
      </c>
      <c r="D1745" t="s">
        <v>1107</v>
      </c>
      <c r="E1745" t="s">
        <v>214</v>
      </c>
      <c r="F1745" t="s">
        <v>1461</v>
      </c>
      <c r="G1745">
        <f>VLOOKUP(A1745, ProductsOfOrder!A:D, 4, FALSE)</f>
        <v>1196000</v>
      </c>
      <c r="H1745">
        <v>16149</v>
      </c>
      <c r="I1745" t="s">
        <v>238</v>
      </c>
      <c r="J1745" s="13">
        <f>VLOOKUP(A1745, ProductsOfOrder!A:D, 4, FALSE) +H1745-VLOOKUP(A1745, ProductsOfOrder!A:D, 4, FALSE) *I1745</f>
        <v>1176269</v>
      </c>
    </row>
    <row r="1746" spans="1:10" x14ac:dyDescent="0.3">
      <c r="A1746" t="s">
        <v>3779</v>
      </c>
      <c r="B1746" t="s">
        <v>996</v>
      </c>
      <c r="C1746" t="s">
        <v>2167</v>
      </c>
      <c r="D1746" t="s">
        <v>1075</v>
      </c>
      <c r="E1746" t="s">
        <v>220</v>
      </c>
      <c r="F1746" t="s">
        <v>1446</v>
      </c>
      <c r="G1746">
        <f>VLOOKUP(A1746, ProductsOfOrder!A:D, 4, FALSE)</f>
        <v>1245000</v>
      </c>
      <c r="H1746">
        <v>26260</v>
      </c>
      <c r="I1746" t="s">
        <v>261</v>
      </c>
      <c r="J1746" s="13">
        <f>VLOOKUP(A1746, ProductsOfOrder!A:D, 4, FALSE) +H1746-VLOOKUP(A1746, ProductsOfOrder!A:D, 4, FALSE) *I1746</f>
        <v>1159210</v>
      </c>
    </row>
    <row r="1747" spans="1:10" x14ac:dyDescent="0.3">
      <c r="A1747" t="s">
        <v>3780</v>
      </c>
      <c r="B1747" t="s">
        <v>1217</v>
      </c>
      <c r="C1747" t="s">
        <v>2308</v>
      </c>
      <c r="D1747" t="s">
        <v>1022</v>
      </c>
      <c r="E1747" t="s">
        <v>214</v>
      </c>
      <c r="F1747" t="s">
        <v>1442</v>
      </c>
      <c r="G1747">
        <f>VLOOKUP(A1747, ProductsOfOrder!A:D, 4, FALSE)</f>
        <v>400000</v>
      </c>
      <c r="H1747">
        <v>43525</v>
      </c>
      <c r="I1747" t="s">
        <v>242</v>
      </c>
      <c r="J1747" s="13">
        <f>VLOOKUP(A1747, ProductsOfOrder!A:D, 4, FALSE) +H1747-VLOOKUP(A1747, ProductsOfOrder!A:D, 4, FALSE) *I1747</f>
        <v>423525</v>
      </c>
    </row>
    <row r="1748" spans="1:10" x14ac:dyDescent="0.3">
      <c r="A1748" t="s">
        <v>3781</v>
      </c>
      <c r="B1748" t="s">
        <v>1332</v>
      </c>
      <c r="C1748" t="s">
        <v>403</v>
      </c>
      <c r="D1748" t="s">
        <v>1038</v>
      </c>
      <c r="E1748" t="s">
        <v>220</v>
      </c>
      <c r="F1748" t="s">
        <v>1456</v>
      </c>
      <c r="G1748">
        <f>VLOOKUP(A1748, ProductsOfOrder!A:D, 4, FALSE)</f>
        <v>7000000</v>
      </c>
      <c r="H1748">
        <v>44859</v>
      </c>
      <c r="I1748" t="s">
        <v>230</v>
      </c>
      <c r="J1748" s="13">
        <f>VLOOKUP(A1748, ProductsOfOrder!A:D, 4, FALSE) +H1748-VLOOKUP(A1748, ProductsOfOrder!A:D, 4, FALSE) *I1748</f>
        <v>6484859</v>
      </c>
    </row>
    <row r="1749" spans="1:10" x14ac:dyDescent="0.3">
      <c r="A1749" t="s">
        <v>3782</v>
      </c>
      <c r="B1749" t="s">
        <v>1211</v>
      </c>
      <c r="C1749" t="s">
        <v>2354</v>
      </c>
      <c r="D1749" t="s">
        <v>1136</v>
      </c>
      <c r="E1749" t="s">
        <v>220</v>
      </c>
      <c r="F1749" t="s">
        <v>1440</v>
      </c>
      <c r="G1749">
        <f>VLOOKUP(A1749, ProductsOfOrder!A:D, 4, FALSE)</f>
        <v>350000</v>
      </c>
      <c r="H1749">
        <v>38324</v>
      </c>
      <c r="I1749" t="s">
        <v>242</v>
      </c>
      <c r="J1749" s="13">
        <f>VLOOKUP(A1749, ProductsOfOrder!A:D, 4, FALSE) +H1749-VLOOKUP(A1749, ProductsOfOrder!A:D, 4, FALSE) *I1749</f>
        <v>370824</v>
      </c>
    </row>
    <row r="1750" spans="1:10" x14ac:dyDescent="0.3">
      <c r="A1750" t="s">
        <v>3783</v>
      </c>
      <c r="B1750" t="s">
        <v>1101</v>
      </c>
      <c r="C1750" t="s">
        <v>2207</v>
      </c>
      <c r="D1750" t="s">
        <v>1055</v>
      </c>
      <c r="E1750" t="s">
        <v>220</v>
      </c>
      <c r="F1750" t="s">
        <v>1456</v>
      </c>
      <c r="G1750">
        <f>VLOOKUP(A1750, ProductsOfOrder!A:D, 4, FALSE)</f>
        <v>30000000</v>
      </c>
      <c r="H1750">
        <v>29531</v>
      </c>
      <c r="I1750" t="s">
        <v>226</v>
      </c>
      <c r="J1750" s="13">
        <f>VLOOKUP(A1750, ProductsOfOrder!A:D, 4, FALSE) +H1750-VLOOKUP(A1750, ProductsOfOrder!A:D, 4, FALSE) *I1750</f>
        <v>27929531</v>
      </c>
    </row>
    <row r="1751" spans="1:10" x14ac:dyDescent="0.3">
      <c r="A1751" t="s">
        <v>3784</v>
      </c>
      <c r="B1751" t="s">
        <v>1031</v>
      </c>
      <c r="C1751" t="s">
        <v>3086</v>
      </c>
      <c r="D1751" t="s">
        <v>1169</v>
      </c>
      <c r="E1751" t="s">
        <v>214</v>
      </c>
      <c r="F1751" t="s">
        <v>1448</v>
      </c>
      <c r="G1751">
        <f>VLOOKUP(A1751, ProductsOfOrder!A:D, 4, FALSE)</f>
        <v>1575000</v>
      </c>
      <c r="H1751">
        <v>44245</v>
      </c>
      <c r="I1751" t="s">
        <v>298</v>
      </c>
      <c r="J1751" s="13">
        <f>VLOOKUP(A1751, ProductsOfOrder!A:D, 4, FALSE) +H1751-VLOOKUP(A1751, ProductsOfOrder!A:D, 4, FALSE) *I1751</f>
        <v>1461745</v>
      </c>
    </row>
    <row r="1752" spans="1:10" x14ac:dyDescent="0.3">
      <c r="A1752" t="s">
        <v>3785</v>
      </c>
      <c r="B1752" t="s">
        <v>1326</v>
      </c>
      <c r="C1752" t="s">
        <v>2247</v>
      </c>
      <c r="D1752" t="s">
        <v>1009</v>
      </c>
      <c r="E1752" t="s">
        <v>220</v>
      </c>
      <c r="F1752" t="s">
        <v>1442</v>
      </c>
      <c r="G1752">
        <f>VLOOKUP(A1752, ProductsOfOrder!A:D, 4, FALSE)</f>
        <v>199000</v>
      </c>
      <c r="H1752">
        <v>15243</v>
      </c>
      <c r="I1752" t="s">
        <v>261</v>
      </c>
      <c r="J1752" s="13">
        <f>VLOOKUP(A1752, ProductsOfOrder!A:D, 4, FALSE) +H1752-VLOOKUP(A1752, ProductsOfOrder!A:D, 4, FALSE) *I1752</f>
        <v>196333</v>
      </c>
    </row>
    <row r="1753" spans="1:10" x14ac:dyDescent="0.3">
      <c r="A1753" t="s">
        <v>3786</v>
      </c>
      <c r="B1753" t="s">
        <v>1078</v>
      </c>
      <c r="C1753" t="s">
        <v>2271</v>
      </c>
      <c r="D1753" t="s">
        <v>1086</v>
      </c>
      <c r="E1753" t="s">
        <v>220</v>
      </c>
      <c r="F1753" t="s">
        <v>1443</v>
      </c>
      <c r="G1753">
        <f>VLOOKUP(A1753, ProductsOfOrder!A:D, 4, FALSE)</f>
        <v>55980000</v>
      </c>
      <c r="H1753">
        <v>33867</v>
      </c>
      <c r="I1753" t="s">
        <v>216</v>
      </c>
      <c r="J1753" s="13">
        <f>VLOOKUP(A1753, ProductsOfOrder!A:D, 4, FALSE) +H1753-VLOOKUP(A1753, ProductsOfOrder!A:D, 4, FALSE) *I1753</f>
        <v>54894267</v>
      </c>
    </row>
    <row r="1754" spans="1:10" x14ac:dyDescent="0.3">
      <c r="A1754" t="s">
        <v>3787</v>
      </c>
      <c r="B1754" t="s">
        <v>1120</v>
      </c>
      <c r="C1754" t="s">
        <v>2274</v>
      </c>
      <c r="D1754" t="s">
        <v>982</v>
      </c>
      <c r="E1754" t="s">
        <v>214</v>
      </c>
      <c r="F1754" t="s">
        <v>1459</v>
      </c>
      <c r="G1754">
        <f>VLOOKUP(A1754, ProductsOfOrder!A:D, 4, FALSE)</f>
        <v>100000</v>
      </c>
      <c r="H1754">
        <v>31138</v>
      </c>
      <c r="I1754" t="s">
        <v>298</v>
      </c>
      <c r="J1754" s="13">
        <f>VLOOKUP(A1754, ProductsOfOrder!A:D, 4, FALSE) +H1754-VLOOKUP(A1754, ProductsOfOrder!A:D, 4, FALSE) *I1754</f>
        <v>121138</v>
      </c>
    </row>
    <row r="1755" spans="1:10" x14ac:dyDescent="0.3">
      <c r="A1755" t="s">
        <v>3788</v>
      </c>
      <c r="B1755" t="s">
        <v>1399</v>
      </c>
      <c r="C1755" t="s">
        <v>2151</v>
      </c>
      <c r="D1755" t="s">
        <v>1144</v>
      </c>
      <c r="E1755" t="s">
        <v>214</v>
      </c>
      <c r="F1755" t="s">
        <v>1450</v>
      </c>
      <c r="G1755">
        <f>VLOOKUP(A1755, ProductsOfOrder!A:D, 4, FALSE)</f>
        <v>271920000</v>
      </c>
      <c r="H1755">
        <v>18634</v>
      </c>
      <c r="I1755" t="s">
        <v>275</v>
      </c>
      <c r="J1755" s="13">
        <f>VLOOKUP(A1755, ProductsOfOrder!A:D, 4, FALSE) +H1755-VLOOKUP(A1755, ProductsOfOrder!A:D, 4, FALSE) *I1755</f>
        <v>269219434</v>
      </c>
    </row>
    <row r="1756" spans="1:10" x14ac:dyDescent="0.3">
      <c r="A1756" t="s">
        <v>3789</v>
      </c>
      <c r="B1756" t="s">
        <v>1314</v>
      </c>
      <c r="C1756" t="s">
        <v>3663</v>
      </c>
      <c r="D1756" t="s">
        <v>219</v>
      </c>
      <c r="E1756" t="s">
        <v>220</v>
      </c>
      <c r="F1756" t="s">
        <v>1459</v>
      </c>
      <c r="G1756">
        <f>VLOOKUP(A1756, ProductsOfOrder!A:D, 4, FALSE)</f>
        <v>1200000</v>
      </c>
      <c r="H1756">
        <v>26610</v>
      </c>
      <c r="I1756" t="s">
        <v>242</v>
      </c>
      <c r="J1756" s="13">
        <f>VLOOKUP(A1756, ProductsOfOrder!A:D, 4, FALSE) +H1756-VLOOKUP(A1756, ProductsOfOrder!A:D, 4, FALSE) *I1756</f>
        <v>1166610</v>
      </c>
    </row>
    <row r="1757" spans="1:10" x14ac:dyDescent="0.3">
      <c r="A1757" t="s">
        <v>3790</v>
      </c>
      <c r="B1757" t="s">
        <v>1026</v>
      </c>
      <c r="C1757" t="s">
        <v>2612</v>
      </c>
      <c r="D1757" t="s">
        <v>1030</v>
      </c>
      <c r="E1757" t="s">
        <v>220</v>
      </c>
      <c r="F1757" t="s">
        <v>1443</v>
      </c>
      <c r="G1757">
        <f>VLOOKUP(A1757, ProductsOfOrder!A:D, 4, FALSE)</f>
        <v>50000000</v>
      </c>
      <c r="H1757">
        <v>26670</v>
      </c>
      <c r="I1757" t="s">
        <v>216</v>
      </c>
      <c r="J1757" s="13">
        <f>VLOOKUP(A1757, ProductsOfOrder!A:D, 4, FALSE) +H1757-VLOOKUP(A1757, ProductsOfOrder!A:D, 4, FALSE) *I1757</f>
        <v>49026670</v>
      </c>
    </row>
    <row r="1758" spans="1:10" x14ac:dyDescent="0.3">
      <c r="A1758" t="s">
        <v>3791</v>
      </c>
      <c r="B1758" t="s">
        <v>1228</v>
      </c>
      <c r="C1758" t="s">
        <v>3145</v>
      </c>
      <c r="D1758" t="s">
        <v>1014</v>
      </c>
      <c r="E1758" t="s">
        <v>214</v>
      </c>
      <c r="F1758" t="s">
        <v>1457</v>
      </c>
      <c r="G1758">
        <f>VLOOKUP(A1758, ProductsOfOrder!A:D, 4, FALSE)</f>
        <v>4408000</v>
      </c>
      <c r="H1758">
        <v>16039</v>
      </c>
      <c r="I1758" t="s">
        <v>298</v>
      </c>
      <c r="J1758" s="13">
        <f>VLOOKUP(A1758, ProductsOfOrder!A:D, 4, FALSE) +H1758-VLOOKUP(A1758, ProductsOfOrder!A:D, 4, FALSE) *I1758</f>
        <v>3983239</v>
      </c>
    </row>
    <row r="1759" spans="1:10" x14ac:dyDescent="0.3">
      <c r="A1759" t="s">
        <v>3792</v>
      </c>
      <c r="B1759" t="s">
        <v>1070</v>
      </c>
      <c r="C1759" t="s">
        <v>2195</v>
      </c>
      <c r="D1759" t="s">
        <v>1020</v>
      </c>
      <c r="E1759" t="s">
        <v>220</v>
      </c>
      <c r="F1759" t="s">
        <v>1447</v>
      </c>
      <c r="G1759">
        <f>VLOOKUP(A1759, ProductsOfOrder!A:D, 4, FALSE)</f>
        <v>47980000</v>
      </c>
      <c r="H1759">
        <v>42864</v>
      </c>
      <c r="I1759" t="s">
        <v>284</v>
      </c>
      <c r="J1759" s="13">
        <f>VLOOKUP(A1759, ProductsOfOrder!A:D, 4, FALSE) +H1759-VLOOKUP(A1759, ProductsOfOrder!A:D, 4, FALSE) *I1759</f>
        <v>46103664</v>
      </c>
    </row>
    <row r="1760" spans="1:10" x14ac:dyDescent="0.3">
      <c r="A1760" t="s">
        <v>3793</v>
      </c>
      <c r="B1760" t="s">
        <v>1094</v>
      </c>
      <c r="C1760" t="s">
        <v>425</v>
      </c>
      <c r="D1760" t="s">
        <v>1038</v>
      </c>
      <c r="E1760" t="s">
        <v>220</v>
      </c>
      <c r="F1760" t="s">
        <v>1451</v>
      </c>
      <c r="G1760">
        <f>VLOOKUP(A1760, ProductsOfOrder!A:D, 4, FALSE)</f>
        <v>9672000</v>
      </c>
      <c r="H1760">
        <v>17476</v>
      </c>
      <c r="I1760" t="s">
        <v>242</v>
      </c>
      <c r="J1760" s="13">
        <f>VLOOKUP(A1760, ProductsOfOrder!A:D, 4, FALSE) +H1760-VLOOKUP(A1760, ProductsOfOrder!A:D, 4, FALSE) *I1760</f>
        <v>9205876</v>
      </c>
    </row>
    <row r="1761" spans="1:10" x14ac:dyDescent="0.3">
      <c r="A1761" t="s">
        <v>3794</v>
      </c>
      <c r="B1761" t="s">
        <v>1370</v>
      </c>
      <c r="C1761" t="s">
        <v>334</v>
      </c>
      <c r="D1761" t="s">
        <v>281</v>
      </c>
      <c r="E1761" t="s">
        <v>214</v>
      </c>
      <c r="F1761" t="s">
        <v>1455</v>
      </c>
      <c r="G1761">
        <f>VLOOKUP(A1761, ProductsOfOrder!A:D, 4, FALSE)</f>
        <v>1196000</v>
      </c>
      <c r="H1761">
        <v>19300</v>
      </c>
      <c r="I1761" t="s">
        <v>284</v>
      </c>
      <c r="J1761" s="13">
        <f>VLOOKUP(A1761, ProductsOfOrder!A:D, 4, FALSE) +H1761-VLOOKUP(A1761, ProductsOfOrder!A:D, 4, FALSE) *I1761</f>
        <v>1167460</v>
      </c>
    </row>
    <row r="1762" spans="1:10" x14ac:dyDescent="0.3">
      <c r="A1762" t="s">
        <v>3795</v>
      </c>
      <c r="B1762" t="s">
        <v>1295</v>
      </c>
      <c r="C1762" t="s">
        <v>236</v>
      </c>
      <c r="D1762" t="s">
        <v>1055</v>
      </c>
      <c r="E1762" t="s">
        <v>214</v>
      </c>
      <c r="F1762" t="s">
        <v>1445</v>
      </c>
      <c r="G1762">
        <f>VLOOKUP(A1762, ProductsOfOrder!A:D, 4, FALSE)</f>
        <v>4998000</v>
      </c>
      <c r="H1762">
        <v>19682</v>
      </c>
      <c r="I1762" t="s">
        <v>261</v>
      </c>
      <c r="J1762" s="13">
        <f>VLOOKUP(A1762, ProductsOfOrder!A:D, 4, FALSE) +H1762-VLOOKUP(A1762, ProductsOfOrder!A:D, 4, FALSE) *I1762</f>
        <v>4567862</v>
      </c>
    </row>
    <row r="1763" spans="1:10" x14ac:dyDescent="0.3">
      <c r="A1763" t="s">
        <v>3796</v>
      </c>
      <c r="B1763" t="s">
        <v>1352</v>
      </c>
      <c r="C1763" t="s">
        <v>2356</v>
      </c>
      <c r="D1763" t="s">
        <v>2155</v>
      </c>
      <c r="E1763" t="s">
        <v>220</v>
      </c>
      <c r="F1763" t="s">
        <v>1461</v>
      </c>
      <c r="G1763">
        <f>VLOOKUP(A1763, ProductsOfOrder!A:D, 4, FALSE)</f>
        <v>45000000</v>
      </c>
      <c r="H1763">
        <v>31709</v>
      </c>
      <c r="I1763" t="s">
        <v>226</v>
      </c>
      <c r="J1763" s="13">
        <f>VLOOKUP(A1763, ProductsOfOrder!A:D, 4, FALSE) +H1763-VLOOKUP(A1763, ProductsOfOrder!A:D, 4, FALSE) *I1763</f>
        <v>41881709</v>
      </c>
    </row>
    <row r="1764" spans="1:10" x14ac:dyDescent="0.3">
      <c r="A1764" t="s">
        <v>3797</v>
      </c>
      <c r="B1764" t="s">
        <v>1280</v>
      </c>
      <c r="C1764" t="s">
        <v>334</v>
      </c>
      <c r="D1764" t="s">
        <v>1164</v>
      </c>
      <c r="E1764" t="s">
        <v>220</v>
      </c>
      <c r="F1764" t="s">
        <v>1459</v>
      </c>
      <c r="G1764">
        <f>VLOOKUP(A1764, ProductsOfOrder!A:D, 4, FALSE)</f>
        <v>33990000</v>
      </c>
      <c r="H1764">
        <v>43115</v>
      </c>
      <c r="I1764" t="s">
        <v>242</v>
      </c>
      <c r="J1764" s="13">
        <f>VLOOKUP(A1764, ProductsOfOrder!A:D, 4, FALSE) +H1764-VLOOKUP(A1764, ProductsOfOrder!A:D, 4, FALSE) *I1764</f>
        <v>32333615</v>
      </c>
    </row>
    <row r="1765" spans="1:10" x14ac:dyDescent="0.3">
      <c r="A1765" t="s">
        <v>3798</v>
      </c>
      <c r="B1765" t="s">
        <v>1276</v>
      </c>
      <c r="C1765" t="s">
        <v>2240</v>
      </c>
      <c r="D1765" t="s">
        <v>1038</v>
      </c>
      <c r="E1765" t="s">
        <v>214</v>
      </c>
      <c r="F1765" t="s">
        <v>1462</v>
      </c>
      <c r="G1765">
        <f>VLOOKUP(A1765, ProductsOfOrder!A:D, 4, FALSE)</f>
        <v>111960000</v>
      </c>
      <c r="H1765">
        <v>17745</v>
      </c>
      <c r="I1765" t="s">
        <v>261</v>
      </c>
      <c r="J1765" s="13">
        <f>VLOOKUP(A1765, ProductsOfOrder!A:D, 4, FALSE) +H1765-VLOOKUP(A1765, ProductsOfOrder!A:D, 4, FALSE) *I1765</f>
        <v>101901345</v>
      </c>
    </row>
    <row r="1766" spans="1:10" x14ac:dyDescent="0.3">
      <c r="A1766" t="s">
        <v>3799</v>
      </c>
      <c r="B1766" t="s">
        <v>1189</v>
      </c>
      <c r="C1766" t="s">
        <v>2271</v>
      </c>
      <c r="D1766" t="s">
        <v>267</v>
      </c>
      <c r="E1766" t="s">
        <v>214</v>
      </c>
      <c r="F1766" t="s">
        <v>1457</v>
      </c>
      <c r="G1766">
        <f>VLOOKUP(A1766, ProductsOfOrder!A:D, 4, FALSE)</f>
        <v>700000</v>
      </c>
      <c r="H1766">
        <v>18248</v>
      </c>
      <c r="I1766" t="s">
        <v>230</v>
      </c>
      <c r="J1766" s="13">
        <f>VLOOKUP(A1766, ProductsOfOrder!A:D, 4, FALSE) +H1766-VLOOKUP(A1766, ProductsOfOrder!A:D, 4, FALSE) *I1766</f>
        <v>662248</v>
      </c>
    </row>
    <row r="1767" spans="1:10" x14ac:dyDescent="0.3">
      <c r="A1767" t="s">
        <v>3800</v>
      </c>
      <c r="B1767" t="s">
        <v>1431</v>
      </c>
      <c r="C1767" t="s">
        <v>296</v>
      </c>
      <c r="D1767" t="s">
        <v>224</v>
      </c>
      <c r="E1767" t="s">
        <v>220</v>
      </c>
      <c r="F1767" t="s">
        <v>1439</v>
      </c>
      <c r="G1767">
        <f>VLOOKUP(A1767, ProductsOfOrder!A:D, 4, FALSE)</f>
        <v>998000</v>
      </c>
      <c r="H1767">
        <v>29638</v>
      </c>
      <c r="I1767" t="s">
        <v>238</v>
      </c>
      <c r="J1767" s="13">
        <f>VLOOKUP(A1767, ProductsOfOrder!A:D, 4, FALSE) +H1767-VLOOKUP(A1767, ProductsOfOrder!A:D, 4, FALSE) *I1767</f>
        <v>997698</v>
      </c>
    </row>
    <row r="1768" spans="1:10" x14ac:dyDescent="0.3">
      <c r="A1768" t="s">
        <v>3801</v>
      </c>
      <c r="B1768" t="s">
        <v>1130</v>
      </c>
      <c r="C1768" t="s">
        <v>2178</v>
      </c>
      <c r="D1768" t="s">
        <v>1114</v>
      </c>
      <c r="E1768" t="s">
        <v>220</v>
      </c>
      <c r="F1768" t="s">
        <v>1458</v>
      </c>
      <c r="G1768">
        <f>VLOOKUP(A1768, ProductsOfOrder!A:D, 4, FALSE)</f>
        <v>1245000</v>
      </c>
      <c r="H1768">
        <v>36368</v>
      </c>
      <c r="I1768" t="s">
        <v>230</v>
      </c>
      <c r="J1768" s="13">
        <f>VLOOKUP(A1768, ProductsOfOrder!A:D, 4, FALSE) +H1768-VLOOKUP(A1768, ProductsOfOrder!A:D, 4, FALSE) *I1768</f>
        <v>1181768</v>
      </c>
    </row>
    <row r="1769" spans="1:10" x14ac:dyDescent="0.3">
      <c r="A1769" t="s">
        <v>3802</v>
      </c>
      <c r="B1769" t="s">
        <v>1250</v>
      </c>
      <c r="C1769" t="s">
        <v>3145</v>
      </c>
      <c r="D1769" t="s">
        <v>1011</v>
      </c>
      <c r="E1769" t="s">
        <v>214</v>
      </c>
      <c r="F1769" t="s">
        <v>1455</v>
      </c>
      <c r="G1769">
        <f>VLOOKUP(A1769, ProductsOfOrder!A:D, 4, FALSE)</f>
        <v>63000</v>
      </c>
      <c r="H1769">
        <v>32596</v>
      </c>
      <c r="I1769" t="s">
        <v>261</v>
      </c>
      <c r="J1769" s="13">
        <f>VLOOKUP(A1769, ProductsOfOrder!A:D, 4, FALSE) +H1769-VLOOKUP(A1769, ProductsOfOrder!A:D, 4, FALSE) *I1769</f>
        <v>89926</v>
      </c>
    </row>
    <row r="1770" spans="1:10" x14ac:dyDescent="0.3">
      <c r="A1770" t="s">
        <v>3803</v>
      </c>
      <c r="B1770" t="s">
        <v>1269</v>
      </c>
      <c r="C1770" t="s">
        <v>2207</v>
      </c>
      <c r="D1770" t="s">
        <v>224</v>
      </c>
      <c r="E1770" t="s">
        <v>214</v>
      </c>
      <c r="F1770" t="s">
        <v>1455</v>
      </c>
      <c r="G1770">
        <f>VLOOKUP(A1770, ProductsOfOrder!A:D, 4, FALSE)</f>
        <v>800000</v>
      </c>
      <c r="H1770">
        <v>42313</v>
      </c>
      <c r="I1770" t="s">
        <v>275</v>
      </c>
      <c r="J1770" s="13">
        <f>VLOOKUP(A1770, ProductsOfOrder!A:D, 4, FALSE) +H1770-VLOOKUP(A1770, ProductsOfOrder!A:D, 4, FALSE) *I1770</f>
        <v>834313</v>
      </c>
    </row>
    <row r="1771" spans="1:10" x14ac:dyDescent="0.3">
      <c r="A1771" t="s">
        <v>3804</v>
      </c>
      <c r="B1771" t="s">
        <v>1402</v>
      </c>
      <c r="C1771" t="s">
        <v>244</v>
      </c>
      <c r="D1771" t="s">
        <v>992</v>
      </c>
      <c r="E1771" t="s">
        <v>220</v>
      </c>
      <c r="F1771" t="s">
        <v>1462</v>
      </c>
      <c r="G1771">
        <f>VLOOKUP(A1771, ProductsOfOrder!A:D, 4, FALSE)</f>
        <v>52314000</v>
      </c>
      <c r="H1771">
        <v>35884</v>
      </c>
      <c r="I1771" t="s">
        <v>298</v>
      </c>
      <c r="J1771" s="13">
        <f>VLOOKUP(A1771, ProductsOfOrder!A:D, 4, FALSE) +H1771-VLOOKUP(A1771, ProductsOfOrder!A:D, 4, FALSE) *I1771</f>
        <v>47118484</v>
      </c>
    </row>
    <row r="1772" spans="1:10" x14ac:dyDescent="0.3">
      <c r="A1772" t="s">
        <v>3805</v>
      </c>
      <c r="B1772" t="s">
        <v>1104</v>
      </c>
      <c r="C1772" t="s">
        <v>2274</v>
      </c>
      <c r="D1772" t="s">
        <v>1014</v>
      </c>
      <c r="E1772" t="s">
        <v>220</v>
      </c>
      <c r="F1772" t="s">
        <v>1461</v>
      </c>
      <c r="G1772">
        <f>VLOOKUP(A1772, ProductsOfOrder!A:D, 4, FALSE)</f>
        <v>119960000</v>
      </c>
      <c r="H1772">
        <v>19643</v>
      </c>
      <c r="I1772" t="s">
        <v>242</v>
      </c>
      <c r="J1772" s="13">
        <f>VLOOKUP(A1772, ProductsOfOrder!A:D, 4, FALSE) +H1772-VLOOKUP(A1772, ProductsOfOrder!A:D, 4, FALSE) *I1772</f>
        <v>113981643</v>
      </c>
    </row>
    <row r="1773" spans="1:10" x14ac:dyDescent="0.3">
      <c r="A1773" t="s">
        <v>3806</v>
      </c>
      <c r="B1773" t="s">
        <v>1171</v>
      </c>
      <c r="C1773" t="s">
        <v>2551</v>
      </c>
      <c r="D1773" t="s">
        <v>1335</v>
      </c>
      <c r="E1773" t="s">
        <v>214</v>
      </c>
      <c r="F1773" t="s">
        <v>1441</v>
      </c>
      <c r="G1773">
        <f>VLOOKUP(A1773, ProductsOfOrder!A:D, 4, FALSE)</f>
        <v>305910000</v>
      </c>
      <c r="H1773">
        <v>37972</v>
      </c>
      <c r="I1773" t="s">
        <v>275</v>
      </c>
      <c r="J1773" s="13">
        <f>VLOOKUP(A1773, ProductsOfOrder!A:D, 4, FALSE) +H1773-VLOOKUP(A1773, ProductsOfOrder!A:D, 4, FALSE) *I1773</f>
        <v>302888872</v>
      </c>
    </row>
    <row r="1774" spans="1:10" x14ac:dyDescent="0.3">
      <c r="A1774" t="s">
        <v>3807</v>
      </c>
      <c r="B1774" t="s">
        <v>1033</v>
      </c>
      <c r="C1774" t="s">
        <v>2158</v>
      </c>
      <c r="D1774" t="s">
        <v>1022</v>
      </c>
      <c r="E1774" t="s">
        <v>214</v>
      </c>
      <c r="F1774" t="s">
        <v>1460</v>
      </c>
      <c r="G1774">
        <f>VLOOKUP(A1774, ProductsOfOrder!A:D, 4, FALSE)</f>
        <v>1992000</v>
      </c>
      <c r="H1774">
        <v>43291</v>
      </c>
      <c r="I1774" t="s">
        <v>230</v>
      </c>
      <c r="J1774" s="13">
        <f>VLOOKUP(A1774, ProductsOfOrder!A:D, 4, FALSE) +H1774-VLOOKUP(A1774, ProductsOfOrder!A:D, 4, FALSE) *I1774</f>
        <v>1875931</v>
      </c>
    </row>
    <row r="1775" spans="1:10" x14ac:dyDescent="0.3">
      <c r="A1775" t="s">
        <v>3808</v>
      </c>
      <c r="B1775" t="s">
        <v>1402</v>
      </c>
      <c r="C1775" t="s">
        <v>370</v>
      </c>
      <c r="D1775" t="s">
        <v>1071</v>
      </c>
      <c r="E1775" t="s">
        <v>220</v>
      </c>
      <c r="F1775" t="s">
        <v>1444</v>
      </c>
      <c r="G1775">
        <f>VLOOKUP(A1775, ProductsOfOrder!A:D, 4, FALSE)</f>
        <v>3000</v>
      </c>
      <c r="H1775">
        <v>16639</v>
      </c>
      <c r="I1775" t="s">
        <v>242</v>
      </c>
      <c r="J1775" s="13">
        <f>VLOOKUP(A1775, ProductsOfOrder!A:D, 4, FALSE) +H1775-VLOOKUP(A1775, ProductsOfOrder!A:D, 4, FALSE) *I1775</f>
        <v>19489</v>
      </c>
    </row>
    <row r="1776" spans="1:10" x14ac:dyDescent="0.3">
      <c r="A1776" t="s">
        <v>3809</v>
      </c>
      <c r="B1776" t="s">
        <v>1127</v>
      </c>
      <c r="C1776" t="s">
        <v>399</v>
      </c>
      <c r="D1776" t="s">
        <v>219</v>
      </c>
      <c r="E1776" t="s">
        <v>214</v>
      </c>
      <c r="F1776" t="s">
        <v>1455</v>
      </c>
      <c r="G1776">
        <f>VLOOKUP(A1776, ProductsOfOrder!A:D, 4, FALSE)</f>
        <v>400000</v>
      </c>
      <c r="H1776">
        <v>27459</v>
      </c>
      <c r="I1776" t="s">
        <v>216</v>
      </c>
      <c r="J1776" s="13">
        <f>VLOOKUP(A1776, ProductsOfOrder!A:D, 4, FALSE) +H1776-VLOOKUP(A1776, ProductsOfOrder!A:D, 4, FALSE) *I1776</f>
        <v>419459</v>
      </c>
    </row>
    <row r="1777" spans="1:10" x14ac:dyDescent="0.3">
      <c r="A1777" t="s">
        <v>3810</v>
      </c>
      <c r="B1777" t="s">
        <v>1166</v>
      </c>
      <c r="C1777" t="s">
        <v>2237</v>
      </c>
      <c r="D1777" t="s">
        <v>224</v>
      </c>
      <c r="E1777" t="s">
        <v>214</v>
      </c>
      <c r="F1777" t="s">
        <v>1440</v>
      </c>
      <c r="G1777">
        <f>VLOOKUP(A1777, ProductsOfOrder!A:D, 4, FALSE)</f>
        <v>179940000</v>
      </c>
      <c r="H1777">
        <v>30981</v>
      </c>
      <c r="I1777" t="s">
        <v>298</v>
      </c>
      <c r="J1777" s="13">
        <f>VLOOKUP(A1777, ProductsOfOrder!A:D, 4, FALSE) +H1777-VLOOKUP(A1777, ProductsOfOrder!A:D, 4, FALSE) *I1777</f>
        <v>161976981</v>
      </c>
    </row>
    <row r="1778" spans="1:10" x14ac:dyDescent="0.3">
      <c r="A1778" t="s">
        <v>3811</v>
      </c>
      <c r="B1778" t="s">
        <v>1325</v>
      </c>
      <c r="C1778" t="s">
        <v>2396</v>
      </c>
      <c r="D1778" t="s">
        <v>267</v>
      </c>
      <c r="E1778" t="s">
        <v>214</v>
      </c>
      <c r="F1778" t="s">
        <v>1441</v>
      </c>
      <c r="G1778">
        <f>VLOOKUP(A1778, ProductsOfOrder!A:D, 4, FALSE)</f>
        <v>2990000</v>
      </c>
      <c r="H1778">
        <v>21619</v>
      </c>
      <c r="I1778" t="s">
        <v>284</v>
      </c>
      <c r="J1778" s="13">
        <f>VLOOKUP(A1778, ProductsOfOrder!A:D, 4, FALSE) +H1778-VLOOKUP(A1778, ProductsOfOrder!A:D, 4, FALSE) *I1778</f>
        <v>2892019</v>
      </c>
    </row>
    <row r="1779" spans="1:10" x14ac:dyDescent="0.3">
      <c r="A1779" t="s">
        <v>3812</v>
      </c>
      <c r="B1779" t="s">
        <v>1407</v>
      </c>
      <c r="C1779" t="s">
        <v>2140</v>
      </c>
      <c r="D1779" t="s">
        <v>1071</v>
      </c>
      <c r="E1779" t="s">
        <v>214</v>
      </c>
      <c r="F1779" t="s">
        <v>1445</v>
      </c>
      <c r="G1779">
        <f>VLOOKUP(A1779, ProductsOfOrder!A:D, 4, FALSE)</f>
        <v>14950000</v>
      </c>
      <c r="H1779">
        <v>30347</v>
      </c>
      <c r="I1779" t="s">
        <v>222</v>
      </c>
      <c r="J1779" s="13">
        <f>VLOOKUP(A1779, ProductsOfOrder!A:D, 4, FALSE) +H1779-VLOOKUP(A1779, ProductsOfOrder!A:D, 4, FALSE) *I1779</f>
        <v>14083347</v>
      </c>
    </row>
    <row r="1780" spans="1:10" x14ac:dyDescent="0.3">
      <c r="A1780" t="s">
        <v>3813</v>
      </c>
      <c r="B1780" t="s">
        <v>1168</v>
      </c>
      <c r="C1780" t="s">
        <v>436</v>
      </c>
      <c r="D1780" t="s">
        <v>264</v>
      </c>
      <c r="E1780" t="s">
        <v>220</v>
      </c>
      <c r="F1780" t="s">
        <v>1452</v>
      </c>
      <c r="G1780">
        <f>VLOOKUP(A1780, ProductsOfOrder!A:D, 4, FALSE)</f>
        <v>400000</v>
      </c>
      <c r="H1780">
        <v>29017</v>
      </c>
      <c r="I1780" t="s">
        <v>298</v>
      </c>
      <c r="J1780" s="13">
        <f>VLOOKUP(A1780, ProductsOfOrder!A:D, 4, FALSE) +H1780-VLOOKUP(A1780, ProductsOfOrder!A:D, 4, FALSE) *I1780</f>
        <v>389017</v>
      </c>
    </row>
    <row r="1781" spans="1:10" x14ac:dyDescent="0.3">
      <c r="A1781" t="s">
        <v>3814</v>
      </c>
      <c r="B1781" t="s">
        <v>1336</v>
      </c>
      <c r="C1781" t="s">
        <v>2136</v>
      </c>
      <c r="D1781" t="s">
        <v>1095</v>
      </c>
      <c r="E1781" t="s">
        <v>220</v>
      </c>
      <c r="F1781" t="s">
        <v>1454</v>
      </c>
      <c r="G1781">
        <f>VLOOKUP(A1781, ProductsOfOrder!A:D, 4, FALSE)</f>
        <v>48480000</v>
      </c>
      <c r="H1781">
        <v>42980</v>
      </c>
      <c r="I1781" t="s">
        <v>284</v>
      </c>
      <c r="J1781" s="13">
        <f>VLOOKUP(A1781, ProductsOfOrder!A:D, 4, FALSE) +H1781-VLOOKUP(A1781, ProductsOfOrder!A:D, 4, FALSE) *I1781</f>
        <v>46583780</v>
      </c>
    </row>
    <row r="1782" spans="1:10" x14ac:dyDescent="0.3">
      <c r="A1782" t="s">
        <v>3815</v>
      </c>
      <c r="B1782" t="s">
        <v>1368</v>
      </c>
      <c r="C1782" t="s">
        <v>3041</v>
      </c>
      <c r="D1782" t="s">
        <v>1043</v>
      </c>
      <c r="E1782" t="s">
        <v>220</v>
      </c>
      <c r="F1782" t="s">
        <v>1457</v>
      </c>
      <c r="G1782">
        <f>VLOOKUP(A1782, ProductsOfOrder!A:D, 4, FALSE)</f>
        <v>151960000</v>
      </c>
      <c r="H1782">
        <v>18082</v>
      </c>
      <c r="I1782" t="s">
        <v>238</v>
      </c>
      <c r="J1782" s="13">
        <f>VLOOKUP(A1782, ProductsOfOrder!A:D, 4, FALSE) +H1782-VLOOKUP(A1782, ProductsOfOrder!A:D, 4, FALSE) *I1782</f>
        <v>147419282</v>
      </c>
    </row>
    <row r="1783" spans="1:10" x14ac:dyDescent="0.3">
      <c r="A1783" t="s">
        <v>3816</v>
      </c>
      <c r="B1783" t="s">
        <v>1359</v>
      </c>
      <c r="C1783" t="s">
        <v>2303</v>
      </c>
      <c r="D1783" t="s">
        <v>264</v>
      </c>
      <c r="E1783" t="s">
        <v>220</v>
      </c>
      <c r="F1783" t="s">
        <v>1459</v>
      </c>
      <c r="G1783">
        <f>VLOOKUP(A1783, ProductsOfOrder!A:D, 4, FALSE)</f>
        <v>90000</v>
      </c>
      <c r="H1783">
        <v>21140</v>
      </c>
      <c r="I1783" t="s">
        <v>284</v>
      </c>
      <c r="J1783" s="13">
        <f>VLOOKUP(A1783, ProductsOfOrder!A:D, 4, FALSE) +H1783-VLOOKUP(A1783, ProductsOfOrder!A:D, 4, FALSE) *I1783</f>
        <v>107540</v>
      </c>
    </row>
    <row r="1784" spans="1:10" x14ac:dyDescent="0.3">
      <c r="A1784" t="s">
        <v>3817</v>
      </c>
      <c r="B1784" t="s">
        <v>1316</v>
      </c>
      <c r="C1784" t="s">
        <v>2217</v>
      </c>
      <c r="D1784" t="s">
        <v>988</v>
      </c>
      <c r="E1784" t="s">
        <v>214</v>
      </c>
      <c r="F1784" t="s">
        <v>1442</v>
      </c>
      <c r="G1784">
        <f>VLOOKUP(A1784, ProductsOfOrder!A:D, 4, FALSE)</f>
        <v>1794000</v>
      </c>
      <c r="H1784">
        <v>30746</v>
      </c>
      <c r="I1784" t="s">
        <v>230</v>
      </c>
      <c r="J1784" s="13">
        <f>VLOOKUP(A1784, ProductsOfOrder!A:D, 4, FALSE) +H1784-VLOOKUP(A1784, ProductsOfOrder!A:D, 4, FALSE) *I1784</f>
        <v>1681226</v>
      </c>
    </row>
    <row r="1785" spans="1:10" x14ac:dyDescent="0.3">
      <c r="A1785" t="s">
        <v>3818</v>
      </c>
      <c r="B1785" t="s">
        <v>1040</v>
      </c>
      <c r="C1785" t="s">
        <v>2479</v>
      </c>
      <c r="D1785" t="s">
        <v>978</v>
      </c>
      <c r="E1785" t="s">
        <v>214</v>
      </c>
      <c r="F1785" t="s">
        <v>1451</v>
      </c>
      <c r="G1785">
        <f>VLOOKUP(A1785, ProductsOfOrder!A:D, 4, FALSE)</f>
        <v>890000</v>
      </c>
      <c r="H1785">
        <v>15882</v>
      </c>
      <c r="I1785" t="s">
        <v>284</v>
      </c>
      <c r="J1785" s="13">
        <f>VLOOKUP(A1785, ProductsOfOrder!A:D, 4, FALSE) +H1785-VLOOKUP(A1785, ProductsOfOrder!A:D, 4, FALSE) *I1785</f>
        <v>870282</v>
      </c>
    </row>
    <row r="1786" spans="1:10" x14ac:dyDescent="0.3">
      <c r="A1786" t="s">
        <v>3819</v>
      </c>
      <c r="B1786" t="s">
        <v>1019</v>
      </c>
      <c r="C1786" t="s">
        <v>2166</v>
      </c>
      <c r="D1786" t="s">
        <v>980</v>
      </c>
      <c r="E1786" t="s">
        <v>214</v>
      </c>
      <c r="F1786" t="s">
        <v>1447</v>
      </c>
      <c r="G1786">
        <f>VLOOKUP(A1786, ProductsOfOrder!A:D, 4, FALSE)</f>
        <v>414000</v>
      </c>
      <c r="H1786">
        <v>21430</v>
      </c>
      <c r="I1786" t="s">
        <v>284</v>
      </c>
      <c r="J1786" s="13">
        <f>VLOOKUP(A1786, ProductsOfOrder!A:D, 4, FALSE) +H1786-VLOOKUP(A1786, ProductsOfOrder!A:D, 4, FALSE) *I1786</f>
        <v>418870</v>
      </c>
    </row>
    <row r="1787" spans="1:10" x14ac:dyDescent="0.3">
      <c r="A1787" t="s">
        <v>3820</v>
      </c>
      <c r="B1787" t="s">
        <v>1063</v>
      </c>
      <c r="C1787" t="s">
        <v>259</v>
      </c>
      <c r="D1787" t="s">
        <v>1075</v>
      </c>
      <c r="E1787" t="s">
        <v>220</v>
      </c>
      <c r="F1787" t="s">
        <v>1463</v>
      </c>
      <c r="G1787">
        <f>VLOOKUP(A1787, ProductsOfOrder!A:D, 4, FALSE)</f>
        <v>40000</v>
      </c>
      <c r="H1787">
        <v>21962</v>
      </c>
      <c r="I1787" t="s">
        <v>222</v>
      </c>
      <c r="J1787" s="13">
        <f>VLOOKUP(A1787, ProductsOfOrder!A:D, 4, FALSE) +H1787-VLOOKUP(A1787, ProductsOfOrder!A:D, 4, FALSE) *I1787</f>
        <v>59562</v>
      </c>
    </row>
    <row r="1788" spans="1:10" x14ac:dyDescent="0.3">
      <c r="A1788" t="s">
        <v>3821</v>
      </c>
      <c r="B1788" t="s">
        <v>1177</v>
      </c>
      <c r="C1788" t="s">
        <v>3330</v>
      </c>
      <c r="D1788" t="s">
        <v>1038</v>
      </c>
      <c r="E1788" t="s">
        <v>214</v>
      </c>
      <c r="F1788" t="s">
        <v>1441</v>
      </c>
      <c r="G1788">
        <f>VLOOKUP(A1788, ProductsOfOrder!A:D, 4, FALSE)</f>
        <v>160000</v>
      </c>
      <c r="H1788">
        <v>36086</v>
      </c>
      <c r="I1788" t="s">
        <v>238</v>
      </c>
      <c r="J1788" s="13">
        <f>VLOOKUP(A1788, ProductsOfOrder!A:D, 4, FALSE) +H1788-VLOOKUP(A1788, ProductsOfOrder!A:D, 4, FALSE) *I1788</f>
        <v>191286</v>
      </c>
    </row>
    <row r="1789" spans="1:10" x14ac:dyDescent="0.3">
      <c r="A1789" t="s">
        <v>3822</v>
      </c>
      <c r="B1789" t="s">
        <v>1171</v>
      </c>
      <c r="C1789" t="s">
        <v>2241</v>
      </c>
      <c r="D1789" t="s">
        <v>1007</v>
      </c>
      <c r="E1789" t="s">
        <v>220</v>
      </c>
      <c r="F1789" t="s">
        <v>1461</v>
      </c>
      <c r="G1789">
        <f>VLOOKUP(A1789, ProductsOfOrder!A:D, 4, FALSE)</f>
        <v>747000</v>
      </c>
      <c r="H1789">
        <v>43599</v>
      </c>
      <c r="I1789" t="s">
        <v>238</v>
      </c>
      <c r="J1789" s="13">
        <f>VLOOKUP(A1789, ProductsOfOrder!A:D, 4, FALSE) +H1789-VLOOKUP(A1789, ProductsOfOrder!A:D, 4, FALSE) *I1789</f>
        <v>768189</v>
      </c>
    </row>
    <row r="1790" spans="1:10" x14ac:dyDescent="0.3">
      <c r="A1790" t="s">
        <v>3823</v>
      </c>
      <c r="B1790" t="s">
        <v>1076</v>
      </c>
      <c r="C1790" t="s">
        <v>2753</v>
      </c>
      <c r="D1790" t="s">
        <v>1079</v>
      </c>
      <c r="E1790" t="s">
        <v>214</v>
      </c>
      <c r="F1790" t="s">
        <v>1442</v>
      </c>
      <c r="G1790">
        <f>VLOOKUP(A1790, ProductsOfOrder!A:D, 4, FALSE)</f>
        <v>39155000</v>
      </c>
      <c r="H1790">
        <v>44498</v>
      </c>
      <c r="I1790" t="s">
        <v>216</v>
      </c>
      <c r="J1790" s="13">
        <f>VLOOKUP(A1790, ProductsOfOrder!A:D, 4, FALSE) +H1790-VLOOKUP(A1790, ProductsOfOrder!A:D, 4, FALSE) *I1790</f>
        <v>38416398</v>
      </c>
    </row>
    <row r="1791" spans="1:10" x14ac:dyDescent="0.3">
      <c r="A1791" t="s">
        <v>3824</v>
      </c>
      <c r="B1791" t="s">
        <v>1083</v>
      </c>
      <c r="C1791" t="s">
        <v>2563</v>
      </c>
      <c r="D1791" t="s">
        <v>1133</v>
      </c>
      <c r="E1791" t="s">
        <v>214</v>
      </c>
      <c r="F1791" t="s">
        <v>1451</v>
      </c>
      <c r="G1791">
        <f>VLOOKUP(A1791, ProductsOfOrder!A:D, 4, FALSE)</f>
        <v>1743000</v>
      </c>
      <c r="H1791">
        <v>19080</v>
      </c>
      <c r="I1791" t="s">
        <v>261</v>
      </c>
      <c r="J1791" s="13">
        <f>VLOOKUP(A1791, ProductsOfOrder!A:D, 4, FALSE) +H1791-VLOOKUP(A1791, ProductsOfOrder!A:D, 4, FALSE) *I1791</f>
        <v>1605210</v>
      </c>
    </row>
    <row r="1792" spans="1:10" x14ac:dyDescent="0.3">
      <c r="A1792" t="s">
        <v>3825</v>
      </c>
      <c r="B1792" t="s">
        <v>1254</v>
      </c>
      <c r="C1792" t="s">
        <v>2559</v>
      </c>
      <c r="D1792" t="s">
        <v>1086</v>
      </c>
      <c r="E1792" t="s">
        <v>220</v>
      </c>
      <c r="F1792" t="s">
        <v>1441</v>
      </c>
      <c r="G1792">
        <f>VLOOKUP(A1792, ProductsOfOrder!A:D, 4, FALSE)</f>
        <v>2691000</v>
      </c>
      <c r="H1792">
        <v>18515</v>
      </c>
      <c r="I1792" t="s">
        <v>230</v>
      </c>
      <c r="J1792" s="13">
        <f>VLOOKUP(A1792, ProductsOfOrder!A:D, 4, FALSE) +H1792-VLOOKUP(A1792, ProductsOfOrder!A:D, 4, FALSE) *I1792</f>
        <v>2494235</v>
      </c>
    </row>
    <row r="1793" spans="1:10" x14ac:dyDescent="0.3">
      <c r="A1793" t="s">
        <v>3826</v>
      </c>
      <c r="B1793" t="s">
        <v>1200</v>
      </c>
      <c r="C1793" t="s">
        <v>3322</v>
      </c>
      <c r="D1793" t="s">
        <v>1028</v>
      </c>
      <c r="E1793" t="s">
        <v>214</v>
      </c>
      <c r="F1793" t="s">
        <v>1460</v>
      </c>
      <c r="G1793">
        <f>VLOOKUP(A1793, ProductsOfOrder!A:D, 4, FALSE)</f>
        <v>339900000</v>
      </c>
      <c r="H1793">
        <v>21765</v>
      </c>
      <c r="I1793" t="s">
        <v>261</v>
      </c>
      <c r="J1793" s="13">
        <f>VLOOKUP(A1793, ProductsOfOrder!A:D, 4, FALSE) +H1793-VLOOKUP(A1793, ProductsOfOrder!A:D, 4, FALSE) *I1793</f>
        <v>309330765</v>
      </c>
    </row>
    <row r="1794" spans="1:10" x14ac:dyDescent="0.3">
      <c r="A1794" t="s">
        <v>3827</v>
      </c>
      <c r="B1794" t="s">
        <v>1208</v>
      </c>
      <c r="C1794" t="s">
        <v>2329</v>
      </c>
      <c r="D1794" t="s">
        <v>1007</v>
      </c>
      <c r="E1794" t="s">
        <v>214</v>
      </c>
      <c r="F1794" t="s">
        <v>1449</v>
      </c>
      <c r="G1794">
        <f>VLOOKUP(A1794, ProductsOfOrder!A:D, 4, FALSE)</f>
        <v>300000</v>
      </c>
      <c r="H1794">
        <v>30373</v>
      </c>
      <c r="I1794" t="s">
        <v>242</v>
      </c>
      <c r="J1794" s="13">
        <f>VLOOKUP(A1794, ProductsOfOrder!A:D, 4, FALSE) +H1794-VLOOKUP(A1794, ProductsOfOrder!A:D, 4, FALSE) *I1794</f>
        <v>315373</v>
      </c>
    </row>
    <row r="1795" spans="1:10" x14ac:dyDescent="0.3">
      <c r="A1795" t="s">
        <v>3828</v>
      </c>
      <c r="B1795" t="s">
        <v>1421</v>
      </c>
      <c r="C1795" t="s">
        <v>3580</v>
      </c>
      <c r="D1795" t="s">
        <v>986</v>
      </c>
      <c r="E1795" t="s">
        <v>214</v>
      </c>
      <c r="F1795" t="s">
        <v>1442</v>
      </c>
      <c r="G1795">
        <f>VLOOKUP(A1795, ProductsOfOrder!A:D, 4, FALSE)</f>
        <v>299000</v>
      </c>
      <c r="H1795">
        <v>28299</v>
      </c>
      <c r="I1795" t="s">
        <v>216</v>
      </c>
      <c r="J1795" s="13">
        <f>VLOOKUP(A1795, ProductsOfOrder!A:D, 4, FALSE) +H1795-VLOOKUP(A1795, ProductsOfOrder!A:D, 4, FALSE) *I1795</f>
        <v>321319</v>
      </c>
    </row>
    <row r="1796" spans="1:10" x14ac:dyDescent="0.3">
      <c r="A1796" t="s">
        <v>3829</v>
      </c>
      <c r="B1796" t="s">
        <v>1246</v>
      </c>
      <c r="C1796" t="s">
        <v>436</v>
      </c>
      <c r="D1796" t="s">
        <v>237</v>
      </c>
      <c r="E1796" t="s">
        <v>214</v>
      </c>
      <c r="F1796" t="s">
        <v>1463</v>
      </c>
      <c r="G1796">
        <f>VLOOKUP(A1796, ProductsOfOrder!A:D, 4, FALSE)</f>
        <v>114000</v>
      </c>
      <c r="H1796">
        <v>17708</v>
      </c>
      <c r="I1796" t="s">
        <v>275</v>
      </c>
      <c r="J1796" s="13">
        <f>VLOOKUP(A1796, ProductsOfOrder!A:D, 4, FALSE) +H1796-VLOOKUP(A1796, ProductsOfOrder!A:D, 4, FALSE) *I1796</f>
        <v>130568</v>
      </c>
    </row>
    <row r="1797" spans="1:10" x14ac:dyDescent="0.3">
      <c r="A1797" t="s">
        <v>3830</v>
      </c>
      <c r="B1797" t="s">
        <v>1236</v>
      </c>
      <c r="C1797" t="s">
        <v>2842</v>
      </c>
      <c r="D1797" t="s">
        <v>1183</v>
      </c>
      <c r="E1797" t="s">
        <v>220</v>
      </c>
      <c r="F1797" t="s">
        <v>1440</v>
      </c>
      <c r="G1797">
        <f>VLOOKUP(A1797, ProductsOfOrder!A:D, 4, FALSE)</f>
        <v>100000</v>
      </c>
      <c r="H1797">
        <v>38604</v>
      </c>
      <c r="I1797" t="s">
        <v>226</v>
      </c>
      <c r="J1797" s="13">
        <f>VLOOKUP(A1797, ProductsOfOrder!A:D, 4, FALSE) +H1797-VLOOKUP(A1797, ProductsOfOrder!A:D, 4, FALSE) *I1797</f>
        <v>131604</v>
      </c>
    </row>
    <row r="1798" spans="1:10" x14ac:dyDescent="0.3">
      <c r="A1798" t="s">
        <v>3831</v>
      </c>
      <c r="B1798" t="s">
        <v>1289</v>
      </c>
      <c r="C1798" t="s">
        <v>2894</v>
      </c>
      <c r="D1798" t="s">
        <v>1073</v>
      </c>
      <c r="E1798" t="s">
        <v>214</v>
      </c>
      <c r="F1798" t="s">
        <v>1454</v>
      </c>
      <c r="G1798">
        <f>VLOOKUP(A1798, ProductsOfOrder!A:D, 4, FALSE)</f>
        <v>250000</v>
      </c>
      <c r="H1798">
        <v>37490</v>
      </c>
      <c r="I1798" t="s">
        <v>284</v>
      </c>
      <c r="J1798" s="13">
        <f>VLOOKUP(A1798, ProductsOfOrder!A:D, 4, FALSE) +H1798-VLOOKUP(A1798, ProductsOfOrder!A:D, 4, FALSE) *I1798</f>
        <v>277490</v>
      </c>
    </row>
    <row r="1799" spans="1:10" x14ac:dyDescent="0.3">
      <c r="A1799" t="s">
        <v>3832</v>
      </c>
      <c r="B1799" t="s">
        <v>1098</v>
      </c>
      <c r="C1799" t="s">
        <v>3332</v>
      </c>
      <c r="D1799" t="s">
        <v>997</v>
      </c>
      <c r="E1799" t="s">
        <v>220</v>
      </c>
      <c r="F1799" t="s">
        <v>1463</v>
      </c>
      <c r="G1799">
        <f>VLOOKUP(A1799, ProductsOfOrder!A:D, 4, FALSE)</f>
        <v>195930000</v>
      </c>
      <c r="H1799">
        <v>35279</v>
      </c>
      <c r="I1799" t="s">
        <v>275</v>
      </c>
      <c r="J1799" s="13">
        <f>VLOOKUP(A1799, ProductsOfOrder!A:D, 4, FALSE) +H1799-VLOOKUP(A1799, ProductsOfOrder!A:D, 4, FALSE) *I1799</f>
        <v>194005979</v>
      </c>
    </row>
    <row r="1800" spans="1:10" x14ac:dyDescent="0.3">
      <c r="A1800" t="s">
        <v>3833</v>
      </c>
      <c r="B1800" t="s">
        <v>1254</v>
      </c>
      <c r="C1800" t="s">
        <v>2467</v>
      </c>
      <c r="D1800" t="s">
        <v>1071</v>
      </c>
      <c r="E1800" t="s">
        <v>220</v>
      </c>
      <c r="F1800" t="s">
        <v>1451</v>
      </c>
      <c r="G1800">
        <f>VLOOKUP(A1800, ProductsOfOrder!A:D, 4, FALSE)</f>
        <v>700000</v>
      </c>
      <c r="H1800">
        <v>40559</v>
      </c>
      <c r="I1800" t="s">
        <v>275</v>
      </c>
      <c r="J1800" s="13">
        <f>VLOOKUP(A1800, ProductsOfOrder!A:D, 4, FALSE) +H1800-VLOOKUP(A1800, ProductsOfOrder!A:D, 4, FALSE) *I1800</f>
        <v>733559</v>
      </c>
    </row>
    <row r="1801" spans="1:10" x14ac:dyDescent="0.3">
      <c r="A1801" t="s">
        <v>3834</v>
      </c>
      <c r="B1801" t="s">
        <v>1156</v>
      </c>
      <c r="C1801" t="s">
        <v>2579</v>
      </c>
      <c r="D1801" t="s">
        <v>1183</v>
      </c>
      <c r="E1801" t="s">
        <v>220</v>
      </c>
      <c r="F1801" t="s">
        <v>1463</v>
      </c>
      <c r="G1801">
        <f>VLOOKUP(A1801, ProductsOfOrder!A:D, 4, FALSE)</f>
        <v>150000</v>
      </c>
      <c r="H1801">
        <v>38444</v>
      </c>
      <c r="I1801" t="s">
        <v>284</v>
      </c>
      <c r="J1801" s="13">
        <f>VLOOKUP(A1801, ProductsOfOrder!A:D, 4, FALSE) +H1801-VLOOKUP(A1801, ProductsOfOrder!A:D, 4, FALSE) *I1801</f>
        <v>182444</v>
      </c>
    </row>
    <row r="1802" spans="1:10" x14ac:dyDescent="0.3">
      <c r="A1802" t="s">
        <v>3835</v>
      </c>
      <c r="B1802" t="s">
        <v>1263</v>
      </c>
      <c r="C1802" t="s">
        <v>2415</v>
      </c>
      <c r="D1802" t="s">
        <v>1024</v>
      </c>
      <c r="E1802" t="s">
        <v>220</v>
      </c>
      <c r="F1802" t="s">
        <v>1450</v>
      </c>
      <c r="G1802">
        <f>VLOOKUP(A1802, ProductsOfOrder!A:D, 4, FALSE)</f>
        <v>525000</v>
      </c>
      <c r="H1802">
        <v>19883</v>
      </c>
      <c r="I1802" t="s">
        <v>275</v>
      </c>
      <c r="J1802" s="13">
        <f>VLOOKUP(A1802, ProductsOfOrder!A:D, 4, FALSE) +H1802-VLOOKUP(A1802, ProductsOfOrder!A:D, 4, FALSE) *I1802</f>
        <v>539633</v>
      </c>
    </row>
    <row r="1803" spans="1:10" x14ac:dyDescent="0.3">
      <c r="A1803" t="s">
        <v>3836</v>
      </c>
      <c r="B1803" t="s">
        <v>1219</v>
      </c>
      <c r="C1803" t="s">
        <v>3311</v>
      </c>
      <c r="D1803" t="s">
        <v>1075</v>
      </c>
      <c r="E1803" t="s">
        <v>220</v>
      </c>
      <c r="F1803" t="s">
        <v>1450</v>
      </c>
      <c r="G1803">
        <f>VLOOKUP(A1803, ProductsOfOrder!A:D, 4, FALSE)</f>
        <v>11388000</v>
      </c>
      <c r="H1803">
        <v>26195</v>
      </c>
      <c r="I1803" t="s">
        <v>298</v>
      </c>
      <c r="J1803" s="13">
        <f>VLOOKUP(A1803, ProductsOfOrder!A:D, 4, FALSE) +H1803-VLOOKUP(A1803, ProductsOfOrder!A:D, 4, FALSE) *I1803</f>
        <v>10275395</v>
      </c>
    </row>
    <row r="1804" spans="1:10" x14ac:dyDescent="0.3">
      <c r="A1804" t="s">
        <v>3837</v>
      </c>
      <c r="B1804" t="s">
        <v>1085</v>
      </c>
      <c r="C1804" t="s">
        <v>434</v>
      </c>
      <c r="D1804" t="s">
        <v>1183</v>
      </c>
      <c r="E1804" t="s">
        <v>220</v>
      </c>
      <c r="F1804" t="s">
        <v>1448</v>
      </c>
      <c r="G1804">
        <f>VLOOKUP(A1804, ProductsOfOrder!A:D, 4, FALSE)</f>
        <v>1245000</v>
      </c>
      <c r="H1804">
        <v>19756</v>
      </c>
      <c r="I1804" t="s">
        <v>226</v>
      </c>
      <c r="J1804" s="13">
        <f>VLOOKUP(A1804, ProductsOfOrder!A:D, 4, FALSE) +H1804-VLOOKUP(A1804, ProductsOfOrder!A:D, 4, FALSE) *I1804</f>
        <v>1177606</v>
      </c>
    </row>
    <row r="1805" spans="1:10" x14ac:dyDescent="0.3">
      <c r="A1805" t="s">
        <v>3838</v>
      </c>
      <c r="B1805" t="s">
        <v>985</v>
      </c>
      <c r="C1805" t="s">
        <v>3183</v>
      </c>
      <c r="D1805" t="s">
        <v>992</v>
      </c>
      <c r="E1805" t="s">
        <v>220</v>
      </c>
      <c r="F1805" t="s">
        <v>1453</v>
      </c>
      <c r="G1805">
        <f>VLOOKUP(A1805, ProductsOfOrder!A:D, 4, FALSE)</f>
        <v>500000</v>
      </c>
      <c r="H1805">
        <v>22949</v>
      </c>
      <c r="I1805" t="s">
        <v>222</v>
      </c>
      <c r="J1805" s="13">
        <f>VLOOKUP(A1805, ProductsOfOrder!A:D, 4, FALSE) +H1805-VLOOKUP(A1805, ProductsOfOrder!A:D, 4, FALSE) *I1805</f>
        <v>492949</v>
      </c>
    </row>
    <row r="1806" spans="1:10" x14ac:dyDescent="0.3">
      <c r="A1806" t="s">
        <v>3839</v>
      </c>
      <c r="B1806" t="s">
        <v>1279</v>
      </c>
      <c r="C1806" t="s">
        <v>2138</v>
      </c>
      <c r="D1806" t="s">
        <v>1107</v>
      </c>
      <c r="E1806" t="s">
        <v>220</v>
      </c>
      <c r="F1806" t="s">
        <v>1458</v>
      </c>
      <c r="G1806">
        <f>VLOOKUP(A1806, ProductsOfOrder!A:D, 4, FALSE)</f>
        <v>3000000</v>
      </c>
      <c r="H1806">
        <v>31946</v>
      </c>
      <c r="I1806" t="s">
        <v>216</v>
      </c>
      <c r="J1806" s="13">
        <f>VLOOKUP(A1806, ProductsOfOrder!A:D, 4, FALSE) +H1806-VLOOKUP(A1806, ProductsOfOrder!A:D, 4, FALSE) *I1806</f>
        <v>2971946</v>
      </c>
    </row>
    <row r="1807" spans="1:10" x14ac:dyDescent="0.3">
      <c r="A1807" t="s">
        <v>3840</v>
      </c>
      <c r="B1807" t="s">
        <v>1420</v>
      </c>
      <c r="C1807" t="s">
        <v>2151</v>
      </c>
      <c r="D1807" t="s">
        <v>1036</v>
      </c>
      <c r="E1807" t="s">
        <v>214</v>
      </c>
      <c r="F1807" t="s">
        <v>1442</v>
      </c>
      <c r="G1807">
        <f>VLOOKUP(A1807, ProductsOfOrder!A:D, 4, FALSE)</f>
        <v>279920000</v>
      </c>
      <c r="H1807">
        <v>20152</v>
      </c>
      <c r="I1807" t="s">
        <v>275</v>
      </c>
      <c r="J1807" s="13">
        <f>VLOOKUP(A1807, ProductsOfOrder!A:D, 4, FALSE) +H1807-VLOOKUP(A1807, ProductsOfOrder!A:D, 4, FALSE) *I1807</f>
        <v>277140952</v>
      </c>
    </row>
    <row r="1808" spans="1:10" x14ac:dyDescent="0.3">
      <c r="A1808" t="s">
        <v>3841</v>
      </c>
      <c r="B1808" t="s">
        <v>996</v>
      </c>
      <c r="C1808" t="s">
        <v>291</v>
      </c>
      <c r="D1808" t="s">
        <v>1112</v>
      </c>
      <c r="E1808" t="s">
        <v>220</v>
      </c>
      <c r="F1808" t="s">
        <v>1443</v>
      </c>
      <c r="G1808">
        <f>VLOOKUP(A1808, ProductsOfOrder!A:D, 4, FALSE)</f>
        <v>300000</v>
      </c>
      <c r="H1808">
        <v>20116</v>
      </c>
      <c r="I1808" t="s">
        <v>284</v>
      </c>
      <c r="J1808" s="13">
        <f>VLOOKUP(A1808, ProductsOfOrder!A:D, 4, FALSE) +H1808-VLOOKUP(A1808, ProductsOfOrder!A:D, 4, FALSE) *I1808</f>
        <v>308116</v>
      </c>
    </row>
    <row r="1809" spans="1:10" x14ac:dyDescent="0.3">
      <c r="A1809" t="s">
        <v>3842</v>
      </c>
      <c r="B1809" t="s">
        <v>1425</v>
      </c>
      <c r="C1809" t="s">
        <v>296</v>
      </c>
      <c r="D1809" t="s">
        <v>1169</v>
      </c>
      <c r="E1809" t="s">
        <v>220</v>
      </c>
      <c r="F1809" t="s">
        <v>1439</v>
      </c>
      <c r="G1809">
        <f>VLOOKUP(A1809, ProductsOfOrder!A:D, 4, FALSE)</f>
        <v>4491000</v>
      </c>
      <c r="H1809">
        <v>33239</v>
      </c>
      <c r="I1809" t="s">
        <v>216</v>
      </c>
      <c r="J1809" s="13">
        <f>VLOOKUP(A1809, ProductsOfOrder!A:D, 4, FALSE) +H1809-VLOOKUP(A1809, ProductsOfOrder!A:D, 4, FALSE) *I1809</f>
        <v>4434419</v>
      </c>
    </row>
    <row r="1810" spans="1:10" x14ac:dyDescent="0.3">
      <c r="A1810" t="s">
        <v>3843</v>
      </c>
      <c r="B1810" t="s">
        <v>1223</v>
      </c>
      <c r="C1810" t="s">
        <v>353</v>
      </c>
      <c r="D1810" t="s">
        <v>1133</v>
      </c>
      <c r="E1810" t="s">
        <v>220</v>
      </c>
      <c r="F1810" t="s">
        <v>1448</v>
      </c>
      <c r="G1810">
        <f>VLOOKUP(A1810, ProductsOfOrder!A:D, 4, FALSE)</f>
        <v>1666000</v>
      </c>
      <c r="H1810">
        <v>15899</v>
      </c>
      <c r="I1810" t="s">
        <v>230</v>
      </c>
      <c r="J1810" s="13">
        <f>VLOOKUP(A1810, ProductsOfOrder!A:D, 4, FALSE) +H1810-VLOOKUP(A1810, ProductsOfOrder!A:D, 4, FALSE) *I1810</f>
        <v>1548619</v>
      </c>
    </row>
    <row r="1811" spans="1:10" x14ac:dyDescent="0.3">
      <c r="A1811" t="s">
        <v>3844</v>
      </c>
      <c r="B1811" t="s">
        <v>1198</v>
      </c>
      <c r="C1811" t="s">
        <v>377</v>
      </c>
      <c r="D1811" t="s">
        <v>1011</v>
      </c>
      <c r="E1811" t="s">
        <v>220</v>
      </c>
      <c r="F1811" t="s">
        <v>1445</v>
      </c>
      <c r="G1811">
        <f>VLOOKUP(A1811, ProductsOfOrder!A:D, 4, FALSE)</f>
        <v>27990000</v>
      </c>
      <c r="H1811">
        <v>37043</v>
      </c>
      <c r="I1811" t="s">
        <v>238</v>
      </c>
      <c r="J1811" s="13">
        <f>VLOOKUP(A1811, ProductsOfOrder!A:D, 4, FALSE) +H1811-VLOOKUP(A1811, ProductsOfOrder!A:D, 4, FALSE) *I1811</f>
        <v>27187343</v>
      </c>
    </row>
    <row r="1812" spans="1:10" x14ac:dyDescent="0.3">
      <c r="A1812" t="s">
        <v>3845</v>
      </c>
      <c r="B1812" t="s">
        <v>1231</v>
      </c>
      <c r="C1812" t="s">
        <v>2210</v>
      </c>
      <c r="D1812" t="s">
        <v>982</v>
      </c>
      <c r="E1812" t="s">
        <v>214</v>
      </c>
      <c r="F1812" t="s">
        <v>1439</v>
      </c>
      <c r="G1812">
        <f>VLOOKUP(A1812, ProductsOfOrder!A:D, 4, FALSE)</f>
        <v>450000</v>
      </c>
      <c r="H1812">
        <v>29509</v>
      </c>
      <c r="I1812" t="s">
        <v>298</v>
      </c>
      <c r="J1812" s="13">
        <f>VLOOKUP(A1812, ProductsOfOrder!A:D, 4, FALSE) +H1812-VLOOKUP(A1812, ProductsOfOrder!A:D, 4, FALSE) *I1812</f>
        <v>434509</v>
      </c>
    </row>
    <row r="1813" spans="1:10" x14ac:dyDescent="0.3">
      <c r="A1813" t="s">
        <v>3846</v>
      </c>
      <c r="B1813" t="s">
        <v>1050</v>
      </c>
      <c r="C1813" t="s">
        <v>349</v>
      </c>
      <c r="D1813" t="s">
        <v>1014</v>
      </c>
      <c r="E1813" t="s">
        <v>214</v>
      </c>
      <c r="F1813" t="s">
        <v>1441</v>
      </c>
      <c r="G1813">
        <f>VLOOKUP(A1813, ProductsOfOrder!A:D, 4, FALSE)</f>
        <v>300000</v>
      </c>
      <c r="H1813">
        <v>21461</v>
      </c>
      <c r="I1813" t="s">
        <v>298</v>
      </c>
      <c r="J1813" s="13">
        <f>VLOOKUP(A1813, ProductsOfOrder!A:D, 4, FALSE) +H1813-VLOOKUP(A1813, ProductsOfOrder!A:D, 4, FALSE) *I1813</f>
        <v>291461</v>
      </c>
    </row>
    <row r="1814" spans="1:10" x14ac:dyDescent="0.3">
      <c r="A1814" t="s">
        <v>3847</v>
      </c>
      <c r="B1814" t="s">
        <v>1172</v>
      </c>
      <c r="C1814" t="s">
        <v>456</v>
      </c>
      <c r="D1814" t="s">
        <v>992</v>
      </c>
      <c r="E1814" t="s">
        <v>214</v>
      </c>
      <c r="F1814" t="s">
        <v>1463</v>
      </c>
      <c r="G1814">
        <f>VLOOKUP(A1814, ProductsOfOrder!A:D, 4, FALSE)</f>
        <v>223920000</v>
      </c>
      <c r="H1814">
        <v>43432</v>
      </c>
      <c r="I1814" t="s">
        <v>242</v>
      </c>
      <c r="J1814" s="13">
        <f>VLOOKUP(A1814, ProductsOfOrder!A:D, 4, FALSE) +H1814-VLOOKUP(A1814, ProductsOfOrder!A:D, 4, FALSE) *I1814</f>
        <v>212767432</v>
      </c>
    </row>
    <row r="1815" spans="1:10" x14ac:dyDescent="0.3">
      <c r="A1815" t="s">
        <v>3848</v>
      </c>
      <c r="B1815" t="s">
        <v>1193</v>
      </c>
      <c r="C1815" t="s">
        <v>2832</v>
      </c>
      <c r="D1815" t="s">
        <v>1114</v>
      </c>
      <c r="E1815" t="s">
        <v>214</v>
      </c>
      <c r="F1815" t="s">
        <v>1452</v>
      </c>
      <c r="G1815">
        <f>VLOOKUP(A1815, ProductsOfOrder!A:D, 4, FALSE)</f>
        <v>150000</v>
      </c>
      <c r="H1815">
        <v>31155</v>
      </c>
      <c r="I1815" t="s">
        <v>226</v>
      </c>
      <c r="J1815" s="13">
        <f>VLOOKUP(A1815, ProductsOfOrder!A:D, 4, FALSE) +H1815-VLOOKUP(A1815, ProductsOfOrder!A:D, 4, FALSE) *I1815</f>
        <v>170655</v>
      </c>
    </row>
    <row r="1816" spans="1:10" x14ac:dyDescent="0.3">
      <c r="A1816" t="s">
        <v>3849</v>
      </c>
      <c r="B1816" t="s">
        <v>1380</v>
      </c>
      <c r="C1816" t="s">
        <v>2175</v>
      </c>
      <c r="D1816" t="s">
        <v>233</v>
      </c>
      <c r="E1816" t="s">
        <v>220</v>
      </c>
      <c r="F1816" t="s">
        <v>1455</v>
      </c>
      <c r="G1816">
        <f>VLOOKUP(A1816, ProductsOfOrder!A:D, 4, FALSE)</f>
        <v>4644000</v>
      </c>
      <c r="H1816">
        <v>21254</v>
      </c>
      <c r="I1816" t="s">
        <v>261</v>
      </c>
      <c r="J1816" s="13">
        <f>VLOOKUP(A1816, ProductsOfOrder!A:D, 4, FALSE) +H1816-VLOOKUP(A1816, ProductsOfOrder!A:D, 4, FALSE) *I1816</f>
        <v>4247294</v>
      </c>
    </row>
    <row r="1817" spans="1:10" x14ac:dyDescent="0.3">
      <c r="A1817" t="s">
        <v>3850</v>
      </c>
      <c r="B1817" t="s">
        <v>1019</v>
      </c>
      <c r="C1817" t="s">
        <v>2235</v>
      </c>
      <c r="D1817" t="s">
        <v>1014</v>
      </c>
      <c r="E1817" t="s">
        <v>220</v>
      </c>
      <c r="F1817" t="s">
        <v>1440</v>
      </c>
      <c r="G1817">
        <f>VLOOKUP(A1817, ProductsOfOrder!A:D, 4, FALSE)</f>
        <v>227940000</v>
      </c>
      <c r="H1817">
        <v>39565</v>
      </c>
      <c r="I1817" t="s">
        <v>216</v>
      </c>
      <c r="J1817" s="13">
        <f>VLOOKUP(A1817, ProductsOfOrder!A:D, 4, FALSE) +H1817-VLOOKUP(A1817, ProductsOfOrder!A:D, 4, FALSE) *I1817</f>
        <v>223420765</v>
      </c>
    </row>
    <row r="1818" spans="1:10" x14ac:dyDescent="0.3">
      <c r="A1818" t="s">
        <v>3851</v>
      </c>
      <c r="B1818" t="s">
        <v>1250</v>
      </c>
      <c r="C1818" t="s">
        <v>2240</v>
      </c>
      <c r="D1818" t="s">
        <v>1139</v>
      </c>
      <c r="E1818" t="s">
        <v>214</v>
      </c>
      <c r="F1818" t="s">
        <v>1450</v>
      </c>
      <c r="G1818">
        <f>VLOOKUP(A1818, ProductsOfOrder!A:D, 4, FALSE)</f>
        <v>11648000</v>
      </c>
      <c r="H1818">
        <v>37687</v>
      </c>
      <c r="I1818" t="s">
        <v>226</v>
      </c>
      <c r="J1818" s="13">
        <f>VLOOKUP(A1818, ProductsOfOrder!A:D, 4, FALSE) +H1818-VLOOKUP(A1818, ProductsOfOrder!A:D, 4, FALSE) *I1818</f>
        <v>10870327</v>
      </c>
    </row>
    <row r="1819" spans="1:10" x14ac:dyDescent="0.3">
      <c r="A1819" t="s">
        <v>3852</v>
      </c>
      <c r="B1819" t="s">
        <v>1250</v>
      </c>
      <c r="C1819" t="s">
        <v>429</v>
      </c>
      <c r="D1819" t="s">
        <v>281</v>
      </c>
      <c r="E1819" t="s">
        <v>214</v>
      </c>
      <c r="F1819" t="s">
        <v>1455</v>
      </c>
      <c r="G1819">
        <f>VLOOKUP(A1819, ProductsOfOrder!A:D, 4, FALSE)</f>
        <v>3500000</v>
      </c>
      <c r="H1819">
        <v>42991</v>
      </c>
      <c r="I1819" t="s">
        <v>284</v>
      </c>
      <c r="J1819" s="13">
        <f>VLOOKUP(A1819, ProductsOfOrder!A:D, 4, FALSE) +H1819-VLOOKUP(A1819, ProductsOfOrder!A:D, 4, FALSE) *I1819</f>
        <v>3402991</v>
      </c>
    </row>
    <row r="1820" spans="1:10" x14ac:dyDescent="0.3">
      <c r="A1820" t="s">
        <v>3853</v>
      </c>
      <c r="B1820" t="s">
        <v>1143</v>
      </c>
      <c r="C1820" t="s">
        <v>2315</v>
      </c>
      <c r="D1820" t="s">
        <v>1124</v>
      </c>
      <c r="E1820" t="s">
        <v>220</v>
      </c>
      <c r="F1820" t="s">
        <v>1453</v>
      </c>
      <c r="G1820">
        <f>VLOOKUP(A1820, ProductsOfOrder!A:D, 4, FALSE)</f>
        <v>49624000</v>
      </c>
      <c r="H1820">
        <v>20289</v>
      </c>
      <c r="I1820" t="s">
        <v>226</v>
      </c>
      <c r="J1820" s="13">
        <f>VLOOKUP(A1820, ProductsOfOrder!A:D, 4, FALSE) +H1820-VLOOKUP(A1820, ProductsOfOrder!A:D, 4, FALSE) *I1820</f>
        <v>46170609</v>
      </c>
    </row>
    <row r="1821" spans="1:10" x14ac:dyDescent="0.3">
      <c r="A1821" t="s">
        <v>3854</v>
      </c>
      <c r="B1821" t="s">
        <v>1328</v>
      </c>
      <c r="C1821" t="s">
        <v>2240</v>
      </c>
      <c r="D1821" t="s">
        <v>326</v>
      </c>
      <c r="E1821" t="s">
        <v>214</v>
      </c>
      <c r="F1821" t="s">
        <v>1463</v>
      </c>
      <c r="G1821">
        <f>VLOOKUP(A1821, ProductsOfOrder!A:D, 4, FALSE)</f>
        <v>87190000</v>
      </c>
      <c r="H1821">
        <v>31064</v>
      </c>
      <c r="I1821" t="s">
        <v>284</v>
      </c>
      <c r="J1821" s="13">
        <f>VLOOKUP(A1821, ProductsOfOrder!A:D, 4, FALSE) +H1821-VLOOKUP(A1821, ProductsOfOrder!A:D, 4, FALSE) *I1821</f>
        <v>83733464</v>
      </c>
    </row>
    <row r="1822" spans="1:10" x14ac:dyDescent="0.3">
      <c r="A1822" t="s">
        <v>3855</v>
      </c>
      <c r="B1822" t="s">
        <v>1428</v>
      </c>
      <c r="C1822" t="s">
        <v>3856</v>
      </c>
      <c r="D1822" t="s">
        <v>1041</v>
      </c>
      <c r="E1822" t="s">
        <v>220</v>
      </c>
      <c r="F1822" t="s">
        <v>1444</v>
      </c>
      <c r="G1822">
        <f>VLOOKUP(A1822, ProductsOfOrder!A:D, 4, FALSE)</f>
        <v>16000000</v>
      </c>
      <c r="H1822">
        <v>18401</v>
      </c>
      <c r="I1822" t="s">
        <v>226</v>
      </c>
      <c r="J1822" s="13">
        <f>VLOOKUP(A1822, ProductsOfOrder!A:D, 4, FALSE) +H1822-VLOOKUP(A1822, ProductsOfOrder!A:D, 4, FALSE) *I1822</f>
        <v>14898401</v>
      </c>
    </row>
    <row r="1823" spans="1:10" x14ac:dyDescent="0.3">
      <c r="A1823" t="s">
        <v>3857</v>
      </c>
      <c r="B1823" t="s">
        <v>1432</v>
      </c>
      <c r="C1823" t="s">
        <v>2352</v>
      </c>
      <c r="D1823" t="s">
        <v>1007</v>
      </c>
      <c r="E1823" t="s">
        <v>220</v>
      </c>
      <c r="F1823" t="s">
        <v>1442</v>
      </c>
      <c r="G1823">
        <f>VLOOKUP(A1823, ProductsOfOrder!A:D, 4, FALSE)</f>
        <v>95960000</v>
      </c>
      <c r="H1823">
        <v>23347</v>
      </c>
      <c r="I1823" t="s">
        <v>284</v>
      </c>
      <c r="J1823" s="13">
        <f>VLOOKUP(A1823, ProductsOfOrder!A:D, 4, FALSE) +H1823-VLOOKUP(A1823, ProductsOfOrder!A:D, 4, FALSE) *I1823</f>
        <v>92144947</v>
      </c>
    </row>
    <row r="1824" spans="1:10" x14ac:dyDescent="0.3">
      <c r="A1824" t="s">
        <v>3858</v>
      </c>
      <c r="B1824" t="s">
        <v>1272</v>
      </c>
      <c r="C1824" t="s">
        <v>2136</v>
      </c>
      <c r="D1824" t="s">
        <v>1139</v>
      </c>
      <c r="E1824" t="s">
        <v>220</v>
      </c>
      <c r="F1824" t="s">
        <v>1443</v>
      </c>
      <c r="G1824">
        <f>VLOOKUP(A1824, ProductsOfOrder!A:D, 4, FALSE)</f>
        <v>300000</v>
      </c>
      <c r="H1824">
        <v>42483</v>
      </c>
      <c r="I1824" t="s">
        <v>230</v>
      </c>
      <c r="J1824" s="13">
        <f>VLOOKUP(A1824, ProductsOfOrder!A:D, 4, FALSE) +H1824-VLOOKUP(A1824, ProductsOfOrder!A:D, 4, FALSE) *I1824</f>
        <v>318483</v>
      </c>
    </row>
    <row r="1825" spans="1:10" x14ac:dyDescent="0.3">
      <c r="A1825" t="s">
        <v>3859</v>
      </c>
      <c r="B1825" t="s">
        <v>1155</v>
      </c>
      <c r="C1825" t="s">
        <v>2396</v>
      </c>
      <c r="D1825" t="s">
        <v>997</v>
      </c>
      <c r="E1825" t="s">
        <v>220</v>
      </c>
      <c r="F1825" t="s">
        <v>1440</v>
      </c>
      <c r="G1825">
        <f>VLOOKUP(A1825, ProductsOfOrder!A:D, 4, FALSE)</f>
        <v>199950000</v>
      </c>
      <c r="H1825">
        <v>44262</v>
      </c>
      <c r="I1825" t="s">
        <v>261</v>
      </c>
      <c r="J1825" s="13">
        <f>VLOOKUP(A1825, ProductsOfOrder!A:D, 4, FALSE) +H1825-VLOOKUP(A1825, ProductsOfOrder!A:D, 4, FALSE) *I1825</f>
        <v>181998762</v>
      </c>
    </row>
    <row r="1826" spans="1:10" x14ac:dyDescent="0.3">
      <c r="A1826" t="s">
        <v>3860</v>
      </c>
      <c r="B1826" t="s">
        <v>1244</v>
      </c>
      <c r="C1826" t="s">
        <v>2801</v>
      </c>
      <c r="D1826" t="s">
        <v>224</v>
      </c>
      <c r="E1826" t="s">
        <v>220</v>
      </c>
      <c r="F1826" t="s">
        <v>1463</v>
      </c>
      <c r="G1826">
        <f>VLOOKUP(A1826, ProductsOfOrder!A:D, 4, FALSE)</f>
        <v>399900000</v>
      </c>
      <c r="H1826">
        <v>32717</v>
      </c>
      <c r="I1826" t="s">
        <v>226</v>
      </c>
      <c r="J1826" s="13">
        <f>VLOOKUP(A1826, ProductsOfOrder!A:D, 4, FALSE) +H1826-VLOOKUP(A1826, ProductsOfOrder!A:D, 4, FALSE) *I1826</f>
        <v>371939717</v>
      </c>
    </row>
    <row r="1827" spans="1:10" x14ac:dyDescent="0.3">
      <c r="A1827" t="s">
        <v>3861</v>
      </c>
      <c r="B1827" t="s">
        <v>1067</v>
      </c>
      <c r="C1827" t="s">
        <v>2684</v>
      </c>
      <c r="D1827" t="s">
        <v>1086</v>
      </c>
      <c r="E1827" t="s">
        <v>214</v>
      </c>
      <c r="F1827" t="s">
        <v>1449</v>
      </c>
      <c r="G1827">
        <f>VLOOKUP(A1827, ProductsOfOrder!A:D, 4, FALSE)</f>
        <v>1400000</v>
      </c>
      <c r="H1827">
        <v>36077</v>
      </c>
      <c r="I1827" t="s">
        <v>275</v>
      </c>
      <c r="J1827" s="13">
        <f>VLOOKUP(A1827, ProductsOfOrder!A:D, 4, FALSE) +H1827-VLOOKUP(A1827, ProductsOfOrder!A:D, 4, FALSE) *I1827</f>
        <v>1422077</v>
      </c>
    </row>
    <row r="1828" spans="1:10" x14ac:dyDescent="0.3">
      <c r="A1828" t="s">
        <v>3862</v>
      </c>
      <c r="B1828" t="s">
        <v>1290</v>
      </c>
      <c r="C1828" t="s">
        <v>2280</v>
      </c>
      <c r="D1828" t="s">
        <v>251</v>
      </c>
      <c r="E1828" t="s">
        <v>214</v>
      </c>
      <c r="F1828" t="s">
        <v>1459</v>
      </c>
      <c r="G1828">
        <f>VLOOKUP(A1828, ProductsOfOrder!A:D, 4, FALSE)</f>
        <v>169950000</v>
      </c>
      <c r="H1828">
        <v>23250</v>
      </c>
      <c r="I1828" t="s">
        <v>222</v>
      </c>
      <c r="J1828" s="13">
        <f>VLOOKUP(A1828, ProductsOfOrder!A:D, 4, FALSE) +H1828-VLOOKUP(A1828, ProductsOfOrder!A:D, 4, FALSE) *I1828</f>
        <v>159776250</v>
      </c>
    </row>
    <row r="1829" spans="1:10" x14ac:dyDescent="0.3">
      <c r="A1829" t="s">
        <v>3863</v>
      </c>
      <c r="B1829" t="s">
        <v>1058</v>
      </c>
      <c r="C1829" t="s">
        <v>2288</v>
      </c>
      <c r="D1829" t="s">
        <v>980</v>
      </c>
      <c r="E1829" t="s">
        <v>214</v>
      </c>
      <c r="F1829" t="s">
        <v>1462</v>
      </c>
      <c r="G1829">
        <f>VLOOKUP(A1829, ProductsOfOrder!A:D, 4, FALSE)</f>
        <v>3332000</v>
      </c>
      <c r="H1829">
        <v>29877</v>
      </c>
      <c r="I1829" t="s">
        <v>298</v>
      </c>
      <c r="J1829" s="13">
        <f>VLOOKUP(A1829, ProductsOfOrder!A:D, 4, FALSE) +H1829-VLOOKUP(A1829, ProductsOfOrder!A:D, 4, FALSE) *I1829</f>
        <v>3028677</v>
      </c>
    </row>
    <row r="1830" spans="1:10" x14ac:dyDescent="0.3">
      <c r="A1830" t="s">
        <v>3864</v>
      </c>
      <c r="B1830" t="s">
        <v>1232</v>
      </c>
      <c r="C1830" t="s">
        <v>2268</v>
      </c>
      <c r="D1830" t="s">
        <v>1162</v>
      </c>
      <c r="E1830" t="s">
        <v>214</v>
      </c>
      <c r="F1830" t="s">
        <v>1451</v>
      </c>
      <c r="G1830">
        <f>VLOOKUP(A1830, ProductsOfOrder!A:D, 4, FALSE)</f>
        <v>265930000</v>
      </c>
      <c r="H1830">
        <v>17968</v>
      </c>
      <c r="I1830" t="s">
        <v>230</v>
      </c>
      <c r="J1830" s="13">
        <f>VLOOKUP(A1830, ProductsOfOrder!A:D, 4, FALSE) +H1830-VLOOKUP(A1830, ProductsOfOrder!A:D, 4, FALSE) *I1830</f>
        <v>244673568</v>
      </c>
    </row>
    <row r="1831" spans="1:10" x14ac:dyDescent="0.3">
      <c r="A1831" t="s">
        <v>3865</v>
      </c>
      <c r="B1831" t="s">
        <v>1219</v>
      </c>
      <c r="C1831" t="s">
        <v>2268</v>
      </c>
      <c r="D1831" t="s">
        <v>1183</v>
      </c>
      <c r="E1831" t="s">
        <v>220</v>
      </c>
      <c r="F1831" t="s">
        <v>1457</v>
      </c>
      <c r="G1831">
        <f>VLOOKUP(A1831, ProductsOfOrder!A:D, 4, FALSE)</f>
        <v>18000000</v>
      </c>
      <c r="H1831">
        <v>44941</v>
      </c>
      <c r="I1831" t="s">
        <v>298</v>
      </c>
      <c r="J1831" s="13">
        <f>VLOOKUP(A1831, ProductsOfOrder!A:D, 4, FALSE) +H1831-VLOOKUP(A1831, ProductsOfOrder!A:D, 4, FALSE) *I1831</f>
        <v>16244941</v>
      </c>
    </row>
    <row r="1832" spans="1:10" x14ac:dyDescent="0.3">
      <c r="A1832" t="s">
        <v>3866</v>
      </c>
      <c r="B1832" t="s">
        <v>1427</v>
      </c>
      <c r="C1832" t="s">
        <v>2228</v>
      </c>
      <c r="D1832" t="s">
        <v>1146</v>
      </c>
      <c r="E1832" t="s">
        <v>214</v>
      </c>
      <c r="F1832" t="s">
        <v>1444</v>
      </c>
      <c r="G1832">
        <f>VLOOKUP(A1832, ProductsOfOrder!A:D, 4, FALSE)</f>
        <v>300000</v>
      </c>
      <c r="H1832">
        <v>43688</v>
      </c>
      <c r="I1832" t="s">
        <v>275</v>
      </c>
      <c r="J1832" s="13">
        <f>VLOOKUP(A1832, ProductsOfOrder!A:D, 4, FALSE) +H1832-VLOOKUP(A1832, ProductsOfOrder!A:D, 4, FALSE) *I1832</f>
        <v>340688</v>
      </c>
    </row>
    <row r="1833" spans="1:10" x14ac:dyDescent="0.3">
      <c r="A1833" t="s">
        <v>3867</v>
      </c>
      <c r="B1833" t="s">
        <v>1338</v>
      </c>
      <c r="C1833" t="s">
        <v>2178</v>
      </c>
      <c r="D1833" t="s">
        <v>1107</v>
      </c>
      <c r="E1833" t="s">
        <v>214</v>
      </c>
      <c r="F1833" t="s">
        <v>1456</v>
      </c>
      <c r="G1833">
        <f>VLOOKUP(A1833, ProductsOfOrder!A:D, 4, FALSE)</f>
        <v>3000000</v>
      </c>
      <c r="H1833">
        <v>37614</v>
      </c>
      <c r="I1833" t="s">
        <v>261</v>
      </c>
      <c r="J1833" s="13">
        <f>VLOOKUP(A1833, ProductsOfOrder!A:D, 4, FALSE) +H1833-VLOOKUP(A1833, ProductsOfOrder!A:D, 4, FALSE) *I1833</f>
        <v>2767614</v>
      </c>
    </row>
    <row r="1834" spans="1:10" x14ac:dyDescent="0.3">
      <c r="A1834" t="s">
        <v>3868</v>
      </c>
      <c r="B1834" t="s">
        <v>1093</v>
      </c>
      <c r="C1834" t="s">
        <v>405</v>
      </c>
      <c r="D1834" t="s">
        <v>1164</v>
      </c>
      <c r="E1834" t="s">
        <v>214</v>
      </c>
      <c r="F1834" t="s">
        <v>1458</v>
      </c>
      <c r="G1834">
        <f>VLOOKUP(A1834, ProductsOfOrder!A:D, 4, FALSE)</f>
        <v>43980000</v>
      </c>
      <c r="H1834">
        <v>16305</v>
      </c>
      <c r="I1834" t="s">
        <v>226</v>
      </c>
      <c r="J1834" s="13">
        <f>VLOOKUP(A1834, ProductsOfOrder!A:D, 4, FALSE) +H1834-VLOOKUP(A1834, ProductsOfOrder!A:D, 4, FALSE) *I1834</f>
        <v>40917705</v>
      </c>
    </row>
    <row r="1835" spans="1:10" x14ac:dyDescent="0.3">
      <c r="A1835" t="s">
        <v>3869</v>
      </c>
      <c r="B1835" t="s">
        <v>1413</v>
      </c>
      <c r="C1835" t="s">
        <v>383</v>
      </c>
      <c r="D1835" t="s">
        <v>1052</v>
      </c>
      <c r="E1835" t="s">
        <v>214</v>
      </c>
      <c r="F1835" t="s">
        <v>1460</v>
      </c>
      <c r="G1835">
        <f>VLOOKUP(A1835, ProductsOfOrder!A:D, 4, FALSE)</f>
        <v>239940000</v>
      </c>
      <c r="H1835">
        <v>23096</v>
      </c>
      <c r="I1835" t="s">
        <v>226</v>
      </c>
      <c r="J1835" s="13">
        <f>VLOOKUP(A1835, ProductsOfOrder!A:D, 4, FALSE) +H1835-VLOOKUP(A1835, ProductsOfOrder!A:D, 4, FALSE) *I1835</f>
        <v>223167296</v>
      </c>
    </row>
    <row r="1836" spans="1:10" x14ac:dyDescent="0.3">
      <c r="A1836" t="s">
        <v>3870</v>
      </c>
      <c r="B1836" t="s">
        <v>1097</v>
      </c>
      <c r="C1836" t="s">
        <v>360</v>
      </c>
      <c r="D1836" t="s">
        <v>1001</v>
      </c>
      <c r="E1836" t="s">
        <v>220</v>
      </c>
      <c r="F1836" t="s">
        <v>1442</v>
      </c>
      <c r="G1836">
        <f>VLOOKUP(A1836, ProductsOfOrder!A:D, 4, FALSE)</f>
        <v>24812000</v>
      </c>
      <c r="H1836">
        <v>39782</v>
      </c>
      <c r="I1836" t="s">
        <v>226</v>
      </c>
      <c r="J1836" s="13">
        <f>VLOOKUP(A1836, ProductsOfOrder!A:D, 4, FALSE) +H1836-VLOOKUP(A1836, ProductsOfOrder!A:D, 4, FALSE) *I1836</f>
        <v>23114942</v>
      </c>
    </row>
    <row r="1837" spans="1:10" x14ac:dyDescent="0.3">
      <c r="A1837" t="s">
        <v>3871</v>
      </c>
      <c r="B1837" t="s">
        <v>1315</v>
      </c>
      <c r="C1837" t="s">
        <v>244</v>
      </c>
      <c r="D1837" t="s">
        <v>1139</v>
      </c>
      <c r="E1837" t="s">
        <v>220</v>
      </c>
      <c r="F1837" t="s">
        <v>1444</v>
      </c>
      <c r="G1837">
        <f>VLOOKUP(A1837, ProductsOfOrder!A:D, 4, FALSE)</f>
        <v>22040000</v>
      </c>
      <c r="H1837">
        <v>38133</v>
      </c>
      <c r="I1837" t="s">
        <v>238</v>
      </c>
      <c r="J1837" s="13">
        <f>VLOOKUP(A1837, ProductsOfOrder!A:D, 4, FALSE) +H1837-VLOOKUP(A1837, ProductsOfOrder!A:D, 4, FALSE) *I1837</f>
        <v>21416933</v>
      </c>
    </row>
    <row r="1838" spans="1:10" x14ac:dyDescent="0.3">
      <c r="A1838" t="s">
        <v>3872</v>
      </c>
      <c r="B1838" t="s">
        <v>1239</v>
      </c>
      <c r="C1838" t="s">
        <v>2315</v>
      </c>
      <c r="D1838" t="s">
        <v>1024</v>
      </c>
      <c r="E1838" t="s">
        <v>214</v>
      </c>
      <c r="F1838" t="s">
        <v>1459</v>
      </c>
      <c r="G1838">
        <f>VLOOKUP(A1838, ProductsOfOrder!A:D, 4, FALSE)</f>
        <v>24000000</v>
      </c>
      <c r="H1838">
        <v>17564</v>
      </c>
      <c r="I1838" t="s">
        <v>230</v>
      </c>
      <c r="J1838" s="13">
        <f>VLOOKUP(A1838, ProductsOfOrder!A:D, 4, FALSE) +H1838-VLOOKUP(A1838, ProductsOfOrder!A:D, 4, FALSE) *I1838</f>
        <v>22097564</v>
      </c>
    </row>
    <row r="1839" spans="1:10" x14ac:dyDescent="0.3">
      <c r="A1839" t="s">
        <v>3873</v>
      </c>
      <c r="B1839" t="s">
        <v>1042</v>
      </c>
      <c r="C1839" t="s">
        <v>2179</v>
      </c>
      <c r="D1839" t="s">
        <v>1139</v>
      </c>
      <c r="E1839" t="s">
        <v>220</v>
      </c>
      <c r="F1839" t="s">
        <v>1443</v>
      </c>
      <c r="G1839">
        <f>VLOOKUP(A1839, ProductsOfOrder!A:D, 4, FALSE)</f>
        <v>11610000</v>
      </c>
      <c r="H1839">
        <v>20639</v>
      </c>
      <c r="I1839" t="s">
        <v>230</v>
      </c>
      <c r="J1839" s="13">
        <f>VLOOKUP(A1839, ProductsOfOrder!A:D, 4, FALSE) +H1839-VLOOKUP(A1839, ProductsOfOrder!A:D, 4, FALSE) *I1839</f>
        <v>10701839</v>
      </c>
    </row>
    <row r="1840" spans="1:10" x14ac:dyDescent="0.3">
      <c r="A1840" t="s">
        <v>3874</v>
      </c>
      <c r="B1840" t="s">
        <v>1254</v>
      </c>
      <c r="C1840" t="s">
        <v>2166</v>
      </c>
      <c r="D1840" t="s">
        <v>1009</v>
      </c>
      <c r="E1840" t="s">
        <v>214</v>
      </c>
      <c r="F1840" t="s">
        <v>1444</v>
      </c>
      <c r="G1840">
        <f>VLOOKUP(A1840, ProductsOfOrder!A:D, 4, FALSE)</f>
        <v>200000</v>
      </c>
      <c r="H1840">
        <v>33691</v>
      </c>
      <c r="I1840" t="s">
        <v>230</v>
      </c>
      <c r="J1840" s="13">
        <f>VLOOKUP(A1840, ProductsOfOrder!A:D, 4, FALSE) +H1840-VLOOKUP(A1840, ProductsOfOrder!A:D, 4, FALSE) *I1840</f>
        <v>217691</v>
      </c>
    </row>
    <row r="1841" spans="1:10" x14ac:dyDescent="0.3">
      <c r="A1841" t="s">
        <v>3875</v>
      </c>
      <c r="B1841" t="s">
        <v>1372</v>
      </c>
      <c r="C1841" t="s">
        <v>291</v>
      </c>
      <c r="D1841" t="s">
        <v>1022</v>
      </c>
      <c r="E1841" t="s">
        <v>220</v>
      </c>
      <c r="F1841" t="s">
        <v>1462</v>
      </c>
      <c r="G1841">
        <f>VLOOKUP(A1841, ProductsOfOrder!A:D, 4, FALSE)</f>
        <v>79980000</v>
      </c>
      <c r="H1841">
        <v>40444</v>
      </c>
      <c r="I1841" t="s">
        <v>226</v>
      </c>
      <c r="J1841" s="13">
        <f>VLOOKUP(A1841, ProductsOfOrder!A:D, 4, FALSE) +H1841-VLOOKUP(A1841, ProductsOfOrder!A:D, 4, FALSE) *I1841</f>
        <v>74421844</v>
      </c>
    </row>
    <row r="1842" spans="1:10" x14ac:dyDescent="0.3">
      <c r="A1842" t="s">
        <v>3876</v>
      </c>
      <c r="B1842" t="s">
        <v>1165</v>
      </c>
      <c r="C1842" t="s">
        <v>2322</v>
      </c>
      <c r="D1842" t="s">
        <v>1079</v>
      </c>
      <c r="E1842" t="s">
        <v>214</v>
      </c>
      <c r="F1842" t="s">
        <v>1444</v>
      </c>
      <c r="G1842">
        <f>VLOOKUP(A1842, ProductsOfOrder!A:D, 4, FALSE)</f>
        <v>200000</v>
      </c>
      <c r="H1842">
        <v>28281</v>
      </c>
      <c r="I1842" t="s">
        <v>230</v>
      </c>
      <c r="J1842" s="13">
        <f>VLOOKUP(A1842, ProductsOfOrder!A:D, 4, FALSE) +H1842-VLOOKUP(A1842, ProductsOfOrder!A:D, 4, FALSE) *I1842</f>
        <v>212281</v>
      </c>
    </row>
    <row r="1843" spans="1:10" x14ac:dyDescent="0.3">
      <c r="A1843" t="s">
        <v>3877</v>
      </c>
      <c r="B1843" t="s">
        <v>1176</v>
      </c>
      <c r="C1843" t="s">
        <v>2502</v>
      </c>
      <c r="D1843" t="s">
        <v>264</v>
      </c>
      <c r="E1843" t="s">
        <v>214</v>
      </c>
      <c r="F1843" t="s">
        <v>1460</v>
      </c>
      <c r="G1843">
        <f>VLOOKUP(A1843, ProductsOfOrder!A:D, 4, FALSE)</f>
        <v>251930000</v>
      </c>
      <c r="H1843">
        <v>19456</v>
      </c>
      <c r="I1843" t="s">
        <v>216</v>
      </c>
      <c r="J1843" s="13">
        <f>VLOOKUP(A1843, ProductsOfOrder!A:D, 4, FALSE) +H1843-VLOOKUP(A1843, ProductsOfOrder!A:D, 4, FALSE) *I1843</f>
        <v>246910856</v>
      </c>
    </row>
    <row r="1844" spans="1:10" x14ac:dyDescent="0.3">
      <c r="A1844" t="s">
        <v>3878</v>
      </c>
      <c r="B1844" t="s">
        <v>1347</v>
      </c>
      <c r="C1844" t="s">
        <v>2144</v>
      </c>
      <c r="D1844" t="s">
        <v>224</v>
      </c>
      <c r="E1844" t="s">
        <v>214</v>
      </c>
      <c r="F1844" t="s">
        <v>1440</v>
      </c>
      <c r="G1844">
        <f>VLOOKUP(A1844, ProductsOfOrder!A:D, 4, FALSE)</f>
        <v>303920000</v>
      </c>
      <c r="H1844">
        <v>25840</v>
      </c>
      <c r="I1844" t="s">
        <v>261</v>
      </c>
      <c r="J1844" s="13">
        <f>VLOOKUP(A1844, ProductsOfOrder!A:D, 4, FALSE) +H1844-VLOOKUP(A1844, ProductsOfOrder!A:D, 4, FALSE) *I1844</f>
        <v>276593040</v>
      </c>
    </row>
    <row r="1845" spans="1:10" x14ac:dyDescent="0.3">
      <c r="A1845" t="s">
        <v>3879</v>
      </c>
      <c r="B1845" t="s">
        <v>1378</v>
      </c>
      <c r="C1845" t="s">
        <v>3145</v>
      </c>
      <c r="D1845" t="s">
        <v>1041</v>
      </c>
      <c r="E1845" t="s">
        <v>220</v>
      </c>
      <c r="F1845" t="s">
        <v>1453</v>
      </c>
      <c r="G1845">
        <f>VLOOKUP(A1845, ProductsOfOrder!A:D, 4, FALSE)</f>
        <v>3992000</v>
      </c>
      <c r="H1845">
        <v>20108</v>
      </c>
      <c r="I1845" t="s">
        <v>230</v>
      </c>
      <c r="J1845" s="13">
        <f>VLOOKUP(A1845, ProductsOfOrder!A:D, 4, FALSE) +H1845-VLOOKUP(A1845, ProductsOfOrder!A:D, 4, FALSE) *I1845</f>
        <v>3692748</v>
      </c>
    </row>
    <row r="1846" spans="1:10" x14ac:dyDescent="0.3">
      <c r="A1846" t="s">
        <v>3880</v>
      </c>
      <c r="B1846" t="s">
        <v>1418</v>
      </c>
      <c r="C1846" t="s">
        <v>2186</v>
      </c>
      <c r="D1846" t="s">
        <v>1114</v>
      </c>
      <c r="E1846" t="s">
        <v>220</v>
      </c>
      <c r="F1846" t="s">
        <v>1451</v>
      </c>
      <c r="G1846">
        <f>VLOOKUP(A1846, ProductsOfOrder!A:D, 4, FALSE)</f>
        <v>2000000</v>
      </c>
      <c r="H1846">
        <v>36421</v>
      </c>
      <c r="I1846" t="s">
        <v>261</v>
      </c>
      <c r="J1846" s="13">
        <f>VLOOKUP(A1846, ProductsOfOrder!A:D, 4, FALSE) +H1846-VLOOKUP(A1846, ProductsOfOrder!A:D, 4, FALSE) *I1846</f>
        <v>1856421</v>
      </c>
    </row>
    <row r="1847" spans="1:10" x14ac:dyDescent="0.3">
      <c r="A1847" t="s">
        <v>3881</v>
      </c>
      <c r="B1847" t="s">
        <v>1142</v>
      </c>
      <c r="C1847" t="s">
        <v>2211</v>
      </c>
      <c r="D1847" t="s">
        <v>1162</v>
      </c>
      <c r="E1847" t="s">
        <v>214</v>
      </c>
      <c r="F1847" t="s">
        <v>1447</v>
      </c>
      <c r="G1847">
        <f>VLOOKUP(A1847, ProductsOfOrder!A:D, 4, FALSE)</f>
        <v>100000</v>
      </c>
      <c r="H1847">
        <v>21059</v>
      </c>
      <c r="I1847" t="s">
        <v>230</v>
      </c>
      <c r="J1847" s="13">
        <f>VLOOKUP(A1847, ProductsOfOrder!A:D, 4, FALSE) +H1847-VLOOKUP(A1847, ProductsOfOrder!A:D, 4, FALSE) *I1847</f>
        <v>113059</v>
      </c>
    </row>
    <row r="1848" spans="1:10" x14ac:dyDescent="0.3">
      <c r="A1848" t="s">
        <v>3882</v>
      </c>
      <c r="B1848" t="s">
        <v>1134</v>
      </c>
      <c r="C1848" t="s">
        <v>2563</v>
      </c>
      <c r="D1848" t="s">
        <v>999</v>
      </c>
      <c r="E1848" t="s">
        <v>214</v>
      </c>
      <c r="F1848" t="s">
        <v>1458</v>
      </c>
      <c r="G1848">
        <f>VLOOKUP(A1848, ProductsOfOrder!A:D, 4, FALSE)</f>
        <v>1743000</v>
      </c>
      <c r="H1848">
        <v>36020</v>
      </c>
      <c r="I1848" t="s">
        <v>222</v>
      </c>
      <c r="J1848" s="13">
        <f>VLOOKUP(A1848, ProductsOfOrder!A:D, 4, FALSE) +H1848-VLOOKUP(A1848, ProductsOfOrder!A:D, 4, FALSE) *I1848</f>
        <v>1674440</v>
      </c>
    </row>
    <row r="1849" spans="1:10" x14ac:dyDescent="0.3">
      <c r="A1849" t="s">
        <v>3883</v>
      </c>
      <c r="B1849" t="s">
        <v>1324</v>
      </c>
      <c r="C1849" t="s">
        <v>2144</v>
      </c>
      <c r="D1849" t="s">
        <v>1043</v>
      </c>
      <c r="E1849" t="s">
        <v>214</v>
      </c>
      <c r="F1849" t="s">
        <v>1450</v>
      </c>
      <c r="G1849">
        <f>VLOOKUP(A1849, ProductsOfOrder!A:D, 4, FALSE)</f>
        <v>30000000</v>
      </c>
      <c r="H1849">
        <v>23904</v>
      </c>
      <c r="I1849" t="s">
        <v>216</v>
      </c>
      <c r="J1849" s="13">
        <f>VLOOKUP(A1849, ProductsOfOrder!A:D, 4, FALSE) +H1849-VLOOKUP(A1849, ProductsOfOrder!A:D, 4, FALSE) *I1849</f>
        <v>29423904</v>
      </c>
    </row>
    <row r="1850" spans="1:10" x14ac:dyDescent="0.3">
      <c r="A1850" t="s">
        <v>3884</v>
      </c>
      <c r="B1850" t="s">
        <v>1378</v>
      </c>
      <c r="C1850" t="s">
        <v>256</v>
      </c>
      <c r="D1850" t="s">
        <v>1178</v>
      </c>
      <c r="E1850" t="s">
        <v>220</v>
      </c>
      <c r="F1850" t="s">
        <v>1455</v>
      </c>
      <c r="G1850">
        <f>VLOOKUP(A1850, ProductsOfOrder!A:D, 4, FALSE)</f>
        <v>1794000</v>
      </c>
      <c r="H1850">
        <v>44385</v>
      </c>
      <c r="I1850" t="s">
        <v>242</v>
      </c>
      <c r="J1850" s="13">
        <f>VLOOKUP(A1850, ProductsOfOrder!A:D, 4, FALSE) +H1850-VLOOKUP(A1850, ProductsOfOrder!A:D, 4, FALSE) *I1850</f>
        <v>1748685</v>
      </c>
    </row>
    <row r="1851" spans="1:10" x14ac:dyDescent="0.3">
      <c r="A1851" t="s">
        <v>3885</v>
      </c>
      <c r="B1851" t="s">
        <v>1404</v>
      </c>
      <c r="C1851" t="s">
        <v>2245</v>
      </c>
      <c r="D1851" t="s">
        <v>319</v>
      </c>
      <c r="E1851" t="s">
        <v>214</v>
      </c>
      <c r="F1851" t="s">
        <v>1463</v>
      </c>
      <c r="G1851">
        <f>VLOOKUP(A1851, ProductsOfOrder!A:D, 4, FALSE)</f>
        <v>240000</v>
      </c>
      <c r="H1851">
        <v>24136</v>
      </c>
      <c r="I1851" t="s">
        <v>216</v>
      </c>
      <c r="J1851" s="13">
        <f>VLOOKUP(A1851, ProductsOfOrder!A:D, 4, FALSE) +H1851-VLOOKUP(A1851, ProductsOfOrder!A:D, 4, FALSE) *I1851</f>
        <v>259336</v>
      </c>
    </row>
    <row r="1852" spans="1:10" x14ac:dyDescent="0.3">
      <c r="A1852" t="s">
        <v>3886</v>
      </c>
      <c r="B1852" t="s">
        <v>1380</v>
      </c>
      <c r="C1852" t="s">
        <v>2424</v>
      </c>
      <c r="D1852" t="s">
        <v>1164</v>
      </c>
      <c r="E1852" t="s">
        <v>214</v>
      </c>
      <c r="F1852" t="s">
        <v>1449</v>
      </c>
      <c r="G1852">
        <f>VLOOKUP(A1852, ProductsOfOrder!A:D, 4, FALSE)</f>
        <v>392000</v>
      </c>
      <c r="H1852">
        <v>20907</v>
      </c>
      <c r="I1852" t="s">
        <v>226</v>
      </c>
      <c r="J1852" s="13">
        <f>VLOOKUP(A1852, ProductsOfOrder!A:D, 4, FALSE) +H1852-VLOOKUP(A1852, ProductsOfOrder!A:D, 4, FALSE) *I1852</f>
        <v>385467</v>
      </c>
    </row>
    <row r="1853" spans="1:10" x14ac:dyDescent="0.3">
      <c r="A1853" t="s">
        <v>3887</v>
      </c>
      <c r="B1853" t="s">
        <v>1166</v>
      </c>
      <c r="C1853" t="s">
        <v>291</v>
      </c>
      <c r="D1853" t="s">
        <v>995</v>
      </c>
      <c r="E1853" t="s">
        <v>220</v>
      </c>
      <c r="F1853" t="s">
        <v>1456</v>
      </c>
      <c r="G1853">
        <f>VLOOKUP(A1853, ProductsOfOrder!A:D, 4, FALSE)</f>
        <v>11388000</v>
      </c>
      <c r="H1853">
        <v>41453</v>
      </c>
      <c r="I1853" t="s">
        <v>275</v>
      </c>
      <c r="J1853" s="13">
        <f>VLOOKUP(A1853, ProductsOfOrder!A:D, 4, FALSE) +H1853-VLOOKUP(A1853, ProductsOfOrder!A:D, 4, FALSE) *I1853</f>
        <v>11315573</v>
      </c>
    </row>
    <row r="1854" spans="1:10" x14ac:dyDescent="0.3">
      <c r="A1854" t="s">
        <v>3888</v>
      </c>
      <c r="B1854" t="s">
        <v>1059</v>
      </c>
      <c r="C1854" t="s">
        <v>2446</v>
      </c>
      <c r="D1854" t="s">
        <v>1102</v>
      </c>
      <c r="E1854" t="s">
        <v>220</v>
      </c>
      <c r="F1854" t="s">
        <v>1441</v>
      </c>
      <c r="G1854">
        <f>VLOOKUP(A1854, ProductsOfOrder!A:D, 4, FALSE)</f>
        <v>3493000</v>
      </c>
      <c r="H1854">
        <v>15863</v>
      </c>
      <c r="I1854" t="s">
        <v>284</v>
      </c>
      <c r="J1854" s="13">
        <f>VLOOKUP(A1854, ProductsOfOrder!A:D, 4, FALSE) +H1854-VLOOKUP(A1854, ProductsOfOrder!A:D, 4, FALSE) *I1854</f>
        <v>3369143</v>
      </c>
    </row>
    <row r="1855" spans="1:10" x14ac:dyDescent="0.3">
      <c r="A1855" t="s">
        <v>3889</v>
      </c>
      <c r="B1855" t="s">
        <v>1059</v>
      </c>
      <c r="C1855" t="s">
        <v>2162</v>
      </c>
      <c r="D1855" t="s">
        <v>1164</v>
      </c>
      <c r="E1855" t="s">
        <v>214</v>
      </c>
      <c r="F1855" t="s">
        <v>1442</v>
      </c>
      <c r="G1855">
        <f>VLOOKUP(A1855, ProductsOfOrder!A:D, 4, FALSE)</f>
        <v>2990000</v>
      </c>
      <c r="H1855">
        <v>40729</v>
      </c>
      <c r="I1855" t="s">
        <v>298</v>
      </c>
      <c r="J1855" s="13">
        <f>VLOOKUP(A1855, ProductsOfOrder!A:D, 4, FALSE) +H1855-VLOOKUP(A1855, ProductsOfOrder!A:D, 4, FALSE) *I1855</f>
        <v>2731729</v>
      </c>
    </row>
    <row r="1856" spans="1:10" x14ac:dyDescent="0.3">
      <c r="A1856" t="s">
        <v>3890</v>
      </c>
      <c r="B1856" t="s">
        <v>1078</v>
      </c>
      <c r="C1856" t="s">
        <v>280</v>
      </c>
      <c r="D1856" t="s">
        <v>1055</v>
      </c>
      <c r="E1856" t="s">
        <v>214</v>
      </c>
      <c r="F1856" t="s">
        <v>1450</v>
      </c>
      <c r="G1856">
        <f>VLOOKUP(A1856, ProductsOfOrder!A:D, 4, FALSE)</f>
        <v>16623000</v>
      </c>
      <c r="H1856">
        <v>29432</v>
      </c>
      <c r="I1856" t="s">
        <v>261</v>
      </c>
      <c r="J1856" s="13">
        <f>VLOOKUP(A1856, ProductsOfOrder!A:D, 4, FALSE) +H1856-VLOOKUP(A1856, ProductsOfOrder!A:D, 4, FALSE) *I1856</f>
        <v>15156362</v>
      </c>
    </row>
    <row r="1857" spans="1:10" x14ac:dyDescent="0.3">
      <c r="A1857" t="s">
        <v>3891</v>
      </c>
      <c r="B1857" t="s">
        <v>1238</v>
      </c>
      <c r="C1857" t="s">
        <v>2158</v>
      </c>
      <c r="D1857" t="s">
        <v>1009</v>
      </c>
      <c r="E1857" t="s">
        <v>214</v>
      </c>
      <c r="F1857" t="s">
        <v>1446</v>
      </c>
      <c r="G1857">
        <f>VLOOKUP(A1857, ProductsOfOrder!A:D, 4, FALSE)</f>
        <v>875000</v>
      </c>
      <c r="H1857">
        <v>34940</v>
      </c>
      <c r="I1857" t="s">
        <v>222</v>
      </c>
      <c r="J1857" s="13">
        <f>VLOOKUP(A1857, ProductsOfOrder!A:D, 4, FALSE) +H1857-VLOOKUP(A1857, ProductsOfOrder!A:D, 4, FALSE) *I1857</f>
        <v>857440</v>
      </c>
    </row>
    <row r="1858" spans="1:10" x14ac:dyDescent="0.3">
      <c r="A1858" t="s">
        <v>3892</v>
      </c>
      <c r="B1858" t="s">
        <v>1281</v>
      </c>
      <c r="C1858" t="s">
        <v>2921</v>
      </c>
      <c r="D1858" t="s">
        <v>1022</v>
      </c>
      <c r="E1858" t="s">
        <v>214</v>
      </c>
      <c r="F1858" t="s">
        <v>1452</v>
      </c>
      <c r="G1858">
        <f>VLOOKUP(A1858, ProductsOfOrder!A:D, 4, FALSE)</f>
        <v>149950000</v>
      </c>
      <c r="H1858">
        <v>38752</v>
      </c>
      <c r="I1858" t="s">
        <v>222</v>
      </c>
      <c r="J1858" s="13">
        <f>VLOOKUP(A1858, ProductsOfOrder!A:D, 4, FALSE) +H1858-VLOOKUP(A1858, ProductsOfOrder!A:D, 4, FALSE) *I1858</f>
        <v>140991752</v>
      </c>
    </row>
    <row r="1859" spans="1:10" x14ac:dyDescent="0.3">
      <c r="A1859" t="s">
        <v>3893</v>
      </c>
      <c r="B1859" t="s">
        <v>1392</v>
      </c>
      <c r="C1859" t="s">
        <v>434</v>
      </c>
      <c r="D1859" t="s">
        <v>975</v>
      </c>
      <c r="E1859" t="s">
        <v>220</v>
      </c>
      <c r="F1859" t="s">
        <v>1445</v>
      </c>
      <c r="G1859">
        <f>VLOOKUP(A1859, ProductsOfOrder!A:D, 4, FALSE)</f>
        <v>450000</v>
      </c>
      <c r="H1859">
        <v>18715</v>
      </c>
      <c r="I1859" t="s">
        <v>298</v>
      </c>
      <c r="J1859" s="13">
        <f>VLOOKUP(A1859, ProductsOfOrder!A:D, 4, FALSE) +H1859-VLOOKUP(A1859, ProductsOfOrder!A:D, 4, FALSE) *I1859</f>
        <v>423715</v>
      </c>
    </row>
    <row r="1860" spans="1:10" x14ac:dyDescent="0.3">
      <c r="A1860" t="s">
        <v>3894</v>
      </c>
      <c r="B1860" t="s">
        <v>1255</v>
      </c>
      <c r="C1860" t="s">
        <v>3086</v>
      </c>
      <c r="D1860" t="s">
        <v>1071</v>
      </c>
      <c r="E1860" t="s">
        <v>220</v>
      </c>
      <c r="F1860" t="s">
        <v>1462</v>
      </c>
      <c r="G1860">
        <f>VLOOKUP(A1860, ProductsOfOrder!A:D, 4, FALSE)</f>
        <v>2392000</v>
      </c>
      <c r="H1860">
        <v>30202</v>
      </c>
      <c r="I1860" t="s">
        <v>242</v>
      </c>
      <c r="J1860" s="13">
        <f>VLOOKUP(A1860, ProductsOfOrder!A:D, 4, FALSE) +H1860-VLOOKUP(A1860, ProductsOfOrder!A:D, 4, FALSE) *I1860</f>
        <v>2302602</v>
      </c>
    </row>
    <row r="1861" spans="1:10" x14ac:dyDescent="0.3">
      <c r="A1861" t="s">
        <v>3895</v>
      </c>
      <c r="B1861" t="s">
        <v>1285</v>
      </c>
      <c r="C1861" t="s">
        <v>2556</v>
      </c>
      <c r="D1861" t="s">
        <v>1038</v>
      </c>
      <c r="E1861" t="s">
        <v>214</v>
      </c>
      <c r="F1861" t="s">
        <v>1451</v>
      </c>
      <c r="G1861">
        <f>VLOOKUP(A1861, ProductsOfOrder!A:D, 4, FALSE)</f>
        <v>800000</v>
      </c>
      <c r="H1861">
        <v>39196</v>
      </c>
      <c r="I1861" t="s">
        <v>298</v>
      </c>
      <c r="J1861" s="13">
        <f>VLOOKUP(A1861, ProductsOfOrder!A:D, 4, FALSE) +H1861-VLOOKUP(A1861, ProductsOfOrder!A:D, 4, FALSE) *I1861</f>
        <v>759196</v>
      </c>
    </row>
    <row r="1862" spans="1:10" x14ac:dyDescent="0.3">
      <c r="A1862" t="s">
        <v>3896</v>
      </c>
      <c r="B1862" t="s">
        <v>1259</v>
      </c>
      <c r="C1862" t="s">
        <v>2306</v>
      </c>
      <c r="D1862" t="s">
        <v>1146</v>
      </c>
      <c r="E1862" t="s">
        <v>214</v>
      </c>
      <c r="F1862" t="s">
        <v>1452</v>
      </c>
      <c r="G1862">
        <f>VLOOKUP(A1862, ProductsOfOrder!A:D, 4, FALSE)</f>
        <v>250000</v>
      </c>
      <c r="H1862">
        <v>34419</v>
      </c>
      <c r="I1862" t="s">
        <v>222</v>
      </c>
      <c r="J1862" s="13">
        <f>VLOOKUP(A1862, ProductsOfOrder!A:D, 4, FALSE) +H1862-VLOOKUP(A1862, ProductsOfOrder!A:D, 4, FALSE) *I1862</f>
        <v>269419</v>
      </c>
    </row>
    <row r="1863" spans="1:10" x14ac:dyDescent="0.3">
      <c r="A1863" t="s">
        <v>3897</v>
      </c>
      <c r="B1863" t="s">
        <v>1414</v>
      </c>
      <c r="C1863" t="s">
        <v>2398</v>
      </c>
      <c r="D1863" t="s">
        <v>264</v>
      </c>
      <c r="E1863" t="s">
        <v>214</v>
      </c>
      <c r="F1863" t="s">
        <v>1450</v>
      </c>
      <c r="G1863">
        <f>VLOOKUP(A1863, ProductsOfOrder!A:D, 4, FALSE)</f>
        <v>498000</v>
      </c>
      <c r="H1863">
        <v>39794</v>
      </c>
      <c r="I1863" t="s">
        <v>226</v>
      </c>
      <c r="J1863" s="13">
        <f>VLOOKUP(A1863, ProductsOfOrder!A:D, 4, FALSE) +H1863-VLOOKUP(A1863, ProductsOfOrder!A:D, 4, FALSE) *I1863</f>
        <v>502934</v>
      </c>
    </row>
    <row r="1864" spans="1:10" x14ac:dyDescent="0.3">
      <c r="A1864" t="s">
        <v>3898</v>
      </c>
      <c r="B1864" t="s">
        <v>1288</v>
      </c>
      <c r="C1864" t="s">
        <v>307</v>
      </c>
      <c r="D1864" t="s">
        <v>1112</v>
      </c>
      <c r="E1864" t="s">
        <v>214</v>
      </c>
      <c r="F1864" t="s">
        <v>1450</v>
      </c>
      <c r="G1864">
        <f>VLOOKUP(A1864, ProductsOfOrder!A:D, 4, FALSE)</f>
        <v>30300000</v>
      </c>
      <c r="H1864">
        <v>40277</v>
      </c>
      <c r="I1864" t="s">
        <v>298</v>
      </c>
      <c r="J1864" s="13">
        <f>VLOOKUP(A1864, ProductsOfOrder!A:D, 4, FALSE) +H1864-VLOOKUP(A1864, ProductsOfOrder!A:D, 4, FALSE) *I1864</f>
        <v>27310277</v>
      </c>
    </row>
    <row r="1865" spans="1:10" x14ac:dyDescent="0.3">
      <c r="A1865" t="s">
        <v>3899</v>
      </c>
      <c r="B1865" t="s">
        <v>1389</v>
      </c>
      <c r="C1865" t="s">
        <v>420</v>
      </c>
      <c r="D1865" t="s">
        <v>267</v>
      </c>
      <c r="E1865" t="s">
        <v>214</v>
      </c>
      <c r="F1865" t="s">
        <v>1446</v>
      </c>
      <c r="G1865">
        <f>VLOOKUP(A1865, ProductsOfOrder!A:D, 4, FALSE)</f>
        <v>7831000</v>
      </c>
      <c r="H1865">
        <v>24403</v>
      </c>
      <c r="I1865" t="s">
        <v>216</v>
      </c>
      <c r="J1865" s="13">
        <f>VLOOKUP(A1865, ProductsOfOrder!A:D, 4, FALSE) +H1865-VLOOKUP(A1865, ProductsOfOrder!A:D, 4, FALSE) *I1865</f>
        <v>7698783</v>
      </c>
    </row>
    <row r="1866" spans="1:10" x14ac:dyDescent="0.3">
      <c r="A1866" t="s">
        <v>3900</v>
      </c>
      <c r="B1866" t="s">
        <v>976</v>
      </c>
      <c r="C1866" t="s">
        <v>2641</v>
      </c>
      <c r="D1866" t="s">
        <v>224</v>
      </c>
      <c r="E1866" t="s">
        <v>220</v>
      </c>
      <c r="F1866" t="s">
        <v>1442</v>
      </c>
      <c r="G1866">
        <f>VLOOKUP(A1866, ProductsOfOrder!A:D, 4, FALSE)</f>
        <v>297000</v>
      </c>
      <c r="H1866">
        <v>19608</v>
      </c>
      <c r="I1866" t="s">
        <v>275</v>
      </c>
      <c r="J1866" s="13">
        <f>VLOOKUP(A1866, ProductsOfOrder!A:D, 4, FALSE) +H1866-VLOOKUP(A1866, ProductsOfOrder!A:D, 4, FALSE) *I1866</f>
        <v>313638</v>
      </c>
    </row>
    <row r="1867" spans="1:10" x14ac:dyDescent="0.3">
      <c r="A1867" t="s">
        <v>3901</v>
      </c>
      <c r="B1867" t="s">
        <v>1123</v>
      </c>
      <c r="C1867" t="s">
        <v>302</v>
      </c>
      <c r="D1867" t="s">
        <v>986</v>
      </c>
      <c r="E1867" t="s">
        <v>214</v>
      </c>
      <c r="F1867" t="s">
        <v>1450</v>
      </c>
      <c r="G1867">
        <f>VLOOKUP(A1867, ProductsOfOrder!A:D, 4, FALSE)</f>
        <v>2394000</v>
      </c>
      <c r="H1867">
        <v>39541</v>
      </c>
      <c r="I1867" t="s">
        <v>226</v>
      </c>
      <c r="J1867" s="13">
        <f>VLOOKUP(A1867, ProductsOfOrder!A:D, 4, FALSE) +H1867-VLOOKUP(A1867, ProductsOfOrder!A:D, 4, FALSE) *I1867</f>
        <v>2265961</v>
      </c>
    </row>
    <row r="1868" spans="1:10" x14ac:dyDescent="0.3">
      <c r="A1868" t="s">
        <v>3902</v>
      </c>
      <c r="B1868" t="s">
        <v>1141</v>
      </c>
      <c r="C1868" t="s">
        <v>454</v>
      </c>
      <c r="D1868" t="s">
        <v>1124</v>
      </c>
      <c r="E1868" t="s">
        <v>220</v>
      </c>
      <c r="F1868" t="s">
        <v>1454</v>
      </c>
      <c r="G1868">
        <f>VLOOKUP(A1868, ProductsOfOrder!A:D, 4, FALSE)</f>
        <v>200000</v>
      </c>
      <c r="H1868">
        <v>41011</v>
      </c>
      <c r="I1868" t="s">
        <v>222</v>
      </c>
      <c r="J1868" s="13">
        <f>VLOOKUP(A1868, ProductsOfOrder!A:D, 4, FALSE) +H1868-VLOOKUP(A1868, ProductsOfOrder!A:D, 4, FALSE) *I1868</f>
        <v>229011</v>
      </c>
    </row>
    <row r="1869" spans="1:10" x14ac:dyDescent="0.3">
      <c r="A1869" t="s">
        <v>3903</v>
      </c>
      <c r="B1869" t="s">
        <v>1168</v>
      </c>
      <c r="C1869" t="s">
        <v>2458</v>
      </c>
      <c r="D1869" t="s">
        <v>267</v>
      </c>
      <c r="E1869" t="s">
        <v>214</v>
      </c>
      <c r="F1869" t="s">
        <v>1448</v>
      </c>
      <c r="G1869">
        <f>VLOOKUP(A1869, ProductsOfOrder!A:D, 4, FALSE)</f>
        <v>10996000</v>
      </c>
      <c r="H1869">
        <v>20934</v>
      </c>
      <c r="I1869" t="s">
        <v>242</v>
      </c>
      <c r="J1869" s="13">
        <f>VLOOKUP(A1869, ProductsOfOrder!A:D, 4, FALSE) +H1869-VLOOKUP(A1869, ProductsOfOrder!A:D, 4, FALSE) *I1869</f>
        <v>10467134</v>
      </c>
    </row>
    <row r="1870" spans="1:10" x14ac:dyDescent="0.3">
      <c r="A1870" t="s">
        <v>3904</v>
      </c>
      <c r="B1870" t="s">
        <v>1168</v>
      </c>
      <c r="C1870" t="s">
        <v>2253</v>
      </c>
      <c r="D1870" t="s">
        <v>1071</v>
      </c>
      <c r="E1870" t="s">
        <v>214</v>
      </c>
      <c r="F1870" t="s">
        <v>1446</v>
      </c>
      <c r="G1870">
        <f>VLOOKUP(A1870, ProductsOfOrder!A:D, 4, FALSE)</f>
        <v>72000</v>
      </c>
      <c r="H1870">
        <v>25660</v>
      </c>
      <c r="I1870" t="s">
        <v>284</v>
      </c>
      <c r="J1870" s="13">
        <f>VLOOKUP(A1870, ProductsOfOrder!A:D, 4, FALSE) +H1870-VLOOKUP(A1870, ProductsOfOrder!A:D, 4, FALSE) *I1870</f>
        <v>94780</v>
      </c>
    </row>
    <row r="1871" spans="1:10" x14ac:dyDescent="0.3">
      <c r="A1871" t="s">
        <v>3905</v>
      </c>
      <c r="B1871" t="s">
        <v>1120</v>
      </c>
      <c r="C1871" t="s">
        <v>2281</v>
      </c>
      <c r="D1871" t="s">
        <v>1017</v>
      </c>
      <c r="E1871" t="s">
        <v>220</v>
      </c>
      <c r="F1871" t="s">
        <v>1459</v>
      </c>
      <c r="G1871">
        <f>VLOOKUP(A1871, ProductsOfOrder!A:D, 4, FALSE)</f>
        <v>139950000</v>
      </c>
      <c r="H1871">
        <v>37217</v>
      </c>
      <c r="I1871" t="s">
        <v>222</v>
      </c>
      <c r="J1871" s="13">
        <f>VLOOKUP(A1871, ProductsOfOrder!A:D, 4, FALSE) +H1871-VLOOKUP(A1871, ProductsOfOrder!A:D, 4, FALSE) *I1871</f>
        <v>131590217</v>
      </c>
    </row>
    <row r="1872" spans="1:10" x14ac:dyDescent="0.3">
      <c r="A1872" t="s">
        <v>3906</v>
      </c>
      <c r="B1872" t="s">
        <v>1362</v>
      </c>
      <c r="C1872" t="s">
        <v>2585</v>
      </c>
      <c r="D1872" t="s">
        <v>1022</v>
      </c>
      <c r="E1872" t="s">
        <v>214</v>
      </c>
      <c r="F1872" t="s">
        <v>1457</v>
      </c>
      <c r="G1872">
        <f>VLOOKUP(A1872, ProductsOfOrder!A:D, 4, FALSE)</f>
        <v>30000000</v>
      </c>
      <c r="H1872">
        <v>24495</v>
      </c>
      <c r="I1872" t="s">
        <v>275</v>
      </c>
      <c r="J1872" s="13">
        <f>VLOOKUP(A1872, ProductsOfOrder!A:D, 4, FALSE) +H1872-VLOOKUP(A1872, ProductsOfOrder!A:D, 4, FALSE) *I1872</f>
        <v>29724495</v>
      </c>
    </row>
    <row r="1873" spans="1:10" x14ac:dyDescent="0.3">
      <c r="A1873" t="s">
        <v>3907</v>
      </c>
      <c r="B1873" t="s">
        <v>1171</v>
      </c>
      <c r="C1873" t="s">
        <v>2239</v>
      </c>
      <c r="D1873" t="s">
        <v>1183</v>
      </c>
      <c r="E1873" t="s">
        <v>220</v>
      </c>
      <c r="F1873" t="s">
        <v>1455</v>
      </c>
      <c r="G1873">
        <f>VLOOKUP(A1873, ProductsOfOrder!A:D, 4, FALSE)</f>
        <v>450000</v>
      </c>
      <c r="H1873">
        <v>36172</v>
      </c>
      <c r="I1873" t="s">
        <v>216</v>
      </c>
      <c r="J1873" s="13">
        <f>VLOOKUP(A1873, ProductsOfOrder!A:D, 4, FALSE) +H1873-VLOOKUP(A1873, ProductsOfOrder!A:D, 4, FALSE) *I1873</f>
        <v>477172</v>
      </c>
    </row>
    <row r="1874" spans="1:10" x14ac:dyDescent="0.3">
      <c r="A1874" t="s">
        <v>3908</v>
      </c>
      <c r="B1874" t="s">
        <v>1422</v>
      </c>
      <c r="C1874" t="s">
        <v>2385</v>
      </c>
      <c r="D1874" t="s">
        <v>1030</v>
      </c>
      <c r="E1874" t="s">
        <v>214</v>
      </c>
      <c r="F1874" t="s">
        <v>1454</v>
      </c>
      <c r="G1874">
        <f>VLOOKUP(A1874, ProductsOfOrder!A:D, 4, FALSE)</f>
        <v>57000</v>
      </c>
      <c r="H1874">
        <v>27114</v>
      </c>
      <c r="I1874" t="s">
        <v>298</v>
      </c>
      <c r="J1874" s="13">
        <f>VLOOKUP(A1874, ProductsOfOrder!A:D, 4, FALSE) +H1874-VLOOKUP(A1874, ProductsOfOrder!A:D, 4, FALSE) *I1874</f>
        <v>78414</v>
      </c>
    </row>
    <row r="1875" spans="1:10" x14ac:dyDescent="0.3">
      <c r="A1875" t="s">
        <v>3909</v>
      </c>
      <c r="B1875" t="s">
        <v>1062</v>
      </c>
      <c r="C1875" t="s">
        <v>2839</v>
      </c>
      <c r="D1875" t="s">
        <v>1102</v>
      </c>
      <c r="E1875" t="s">
        <v>220</v>
      </c>
      <c r="F1875" t="s">
        <v>1439</v>
      </c>
      <c r="G1875">
        <f>VLOOKUP(A1875, ProductsOfOrder!A:D, 4, FALSE)</f>
        <v>36000</v>
      </c>
      <c r="H1875">
        <v>25403</v>
      </c>
      <c r="I1875" t="s">
        <v>230</v>
      </c>
      <c r="J1875" s="13">
        <f>VLOOKUP(A1875, ProductsOfOrder!A:D, 4, FALSE) +H1875-VLOOKUP(A1875, ProductsOfOrder!A:D, 4, FALSE) *I1875</f>
        <v>58523</v>
      </c>
    </row>
    <row r="1876" spans="1:10" x14ac:dyDescent="0.3">
      <c r="A1876" t="s">
        <v>3910</v>
      </c>
      <c r="B1876" t="s">
        <v>1062</v>
      </c>
      <c r="C1876" t="s">
        <v>2228</v>
      </c>
      <c r="D1876" t="s">
        <v>224</v>
      </c>
      <c r="E1876" t="s">
        <v>214</v>
      </c>
      <c r="F1876" t="s">
        <v>1452</v>
      </c>
      <c r="G1876">
        <f>VLOOKUP(A1876, ProductsOfOrder!A:D, 4, FALSE)</f>
        <v>23990000</v>
      </c>
      <c r="H1876">
        <v>26565</v>
      </c>
      <c r="I1876" t="s">
        <v>284</v>
      </c>
      <c r="J1876" s="13">
        <f>VLOOKUP(A1876, ProductsOfOrder!A:D, 4, FALSE) +H1876-VLOOKUP(A1876, ProductsOfOrder!A:D, 4, FALSE) *I1876</f>
        <v>23056965</v>
      </c>
    </row>
    <row r="1877" spans="1:10" x14ac:dyDescent="0.3">
      <c r="A1877" t="s">
        <v>3911</v>
      </c>
      <c r="B1877" t="s">
        <v>1346</v>
      </c>
      <c r="C1877" t="s">
        <v>280</v>
      </c>
      <c r="D1877" t="s">
        <v>999</v>
      </c>
      <c r="E1877" t="s">
        <v>220</v>
      </c>
      <c r="F1877" t="s">
        <v>1450</v>
      </c>
      <c r="G1877">
        <f>VLOOKUP(A1877, ProductsOfOrder!A:D, 4, FALSE)</f>
        <v>300000</v>
      </c>
      <c r="H1877">
        <v>28636</v>
      </c>
      <c r="I1877" t="s">
        <v>222</v>
      </c>
      <c r="J1877" s="13">
        <f>VLOOKUP(A1877, ProductsOfOrder!A:D, 4, FALSE) +H1877-VLOOKUP(A1877, ProductsOfOrder!A:D, 4, FALSE) *I1877</f>
        <v>310636</v>
      </c>
    </row>
    <row r="1878" spans="1:10" x14ac:dyDescent="0.3">
      <c r="A1878" t="s">
        <v>3912</v>
      </c>
      <c r="B1878" t="s">
        <v>1197</v>
      </c>
      <c r="C1878" t="s">
        <v>321</v>
      </c>
      <c r="D1878" t="s">
        <v>1011</v>
      </c>
      <c r="E1878" t="s">
        <v>214</v>
      </c>
      <c r="F1878" t="s">
        <v>1462</v>
      </c>
      <c r="G1878">
        <f>VLOOKUP(A1878, ProductsOfOrder!A:D, 4, FALSE)</f>
        <v>359900000</v>
      </c>
      <c r="H1878">
        <v>16491</v>
      </c>
      <c r="I1878" t="s">
        <v>242</v>
      </c>
      <c r="J1878" s="13">
        <f>VLOOKUP(A1878, ProductsOfOrder!A:D, 4, FALSE) +H1878-VLOOKUP(A1878, ProductsOfOrder!A:D, 4, FALSE) *I1878</f>
        <v>341921491</v>
      </c>
    </row>
    <row r="1879" spans="1:10" x14ac:dyDescent="0.3">
      <c r="A1879" t="s">
        <v>3913</v>
      </c>
      <c r="B1879" t="s">
        <v>1091</v>
      </c>
      <c r="C1879" t="s">
        <v>2175</v>
      </c>
      <c r="D1879" t="s">
        <v>1052</v>
      </c>
      <c r="E1879" t="s">
        <v>214</v>
      </c>
      <c r="F1879" t="s">
        <v>1456</v>
      </c>
      <c r="G1879">
        <f>VLOOKUP(A1879, ProductsOfOrder!A:D, 4, FALSE)</f>
        <v>21990000</v>
      </c>
      <c r="H1879">
        <v>20362</v>
      </c>
      <c r="I1879" t="s">
        <v>284</v>
      </c>
      <c r="J1879" s="13">
        <f>VLOOKUP(A1879, ProductsOfOrder!A:D, 4, FALSE) +H1879-VLOOKUP(A1879, ProductsOfOrder!A:D, 4, FALSE) *I1879</f>
        <v>21130762</v>
      </c>
    </row>
    <row r="1880" spans="1:10" x14ac:dyDescent="0.3">
      <c r="A1880" t="s">
        <v>3914</v>
      </c>
      <c r="B1880" t="s">
        <v>1258</v>
      </c>
      <c r="C1880" t="s">
        <v>2279</v>
      </c>
      <c r="D1880" t="s">
        <v>1022</v>
      </c>
      <c r="E1880" t="s">
        <v>220</v>
      </c>
      <c r="F1880" t="s">
        <v>1444</v>
      </c>
      <c r="G1880">
        <f>VLOOKUP(A1880, ProductsOfOrder!A:D, 4, FALSE)</f>
        <v>179940000</v>
      </c>
      <c r="H1880">
        <v>37615</v>
      </c>
      <c r="I1880" t="s">
        <v>238</v>
      </c>
      <c r="J1880" s="13">
        <f>VLOOKUP(A1880, ProductsOfOrder!A:D, 4, FALSE) +H1880-VLOOKUP(A1880, ProductsOfOrder!A:D, 4, FALSE) *I1880</f>
        <v>174579415</v>
      </c>
    </row>
    <row r="1881" spans="1:10" x14ac:dyDescent="0.3">
      <c r="A1881" t="s">
        <v>3915</v>
      </c>
      <c r="B1881" t="s">
        <v>1410</v>
      </c>
      <c r="C1881" t="s">
        <v>2241</v>
      </c>
      <c r="D1881" t="s">
        <v>1055</v>
      </c>
      <c r="E1881" t="s">
        <v>214</v>
      </c>
      <c r="F1881" t="s">
        <v>1453</v>
      </c>
      <c r="G1881">
        <f>VLOOKUP(A1881, ProductsOfOrder!A:D, 4, FALSE)</f>
        <v>100000</v>
      </c>
      <c r="H1881">
        <v>42248</v>
      </c>
      <c r="I1881" t="s">
        <v>275</v>
      </c>
      <c r="J1881" s="13">
        <f>VLOOKUP(A1881, ProductsOfOrder!A:D, 4, FALSE) +H1881-VLOOKUP(A1881, ProductsOfOrder!A:D, 4, FALSE) *I1881</f>
        <v>141248</v>
      </c>
    </row>
    <row r="1882" spans="1:10" x14ac:dyDescent="0.3">
      <c r="A1882" t="s">
        <v>3916</v>
      </c>
      <c r="B1882" t="s">
        <v>1070</v>
      </c>
      <c r="C1882" t="s">
        <v>2349</v>
      </c>
      <c r="D1882" t="s">
        <v>1032</v>
      </c>
      <c r="E1882" t="s">
        <v>214</v>
      </c>
      <c r="F1882" t="s">
        <v>1440</v>
      </c>
      <c r="G1882">
        <f>VLOOKUP(A1882, ProductsOfOrder!A:D, 4, FALSE)</f>
        <v>8000</v>
      </c>
      <c r="H1882">
        <v>17500</v>
      </c>
      <c r="I1882" t="s">
        <v>230</v>
      </c>
      <c r="J1882" s="13">
        <f>VLOOKUP(A1882, ProductsOfOrder!A:D, 4, FALSE) +H1882-VLOOKUP(A1882, ProductsOfOrder!A:D, 4, FALSE) *I1882</f>
        <v>24860</v>
      </c>
    </row>
    <row r="1883" spans="1:10" x14ac:dyDescent="0.3">
      <c r="A1883" t="s">
        <v>3917</v>
      </c>
      <c r="B1883" t="s">
        <v>1167</v>
      </c>
      <c r="C1883" t="s">
        <v>2195</v>
      </c>
      <c r="D1883" t="s">
        <v>1164</v>
      </c>
      <c r="E1883" t="s">
        <v>220</v>
      </c>
      <c r="F1883" t="s">
        <v>1456</v>
      </c>
      <c r="G1883">
        <f>VLOOKUP(A1883, ProductsOfOrder!A:D, 4, FALSE)</f>
        <v>800000</v>
      </c>
      <c r="H1883">
        <v>28559</v>
      </c>
      <c r="I1883" t="s">
        <v>216</v>
      </c>
      <c r="J1883" s="13">
        <f>VLOOKUP(A1883, ProductsOfOrder!A:D, 4, FALSE) +H1883-VLOOKUP(A1883, ProductsOfOrder!A:D, 4, FALSE) *I1883</f>
        <v>812559</v>
      </c>
    </row>
    <row r="1884" spans="1:10" x14ac:dyDescent="0.3">
      <c r="A1884" t="s">
        <v>3918</v>
      </c>
      <c r="B1884" t="s">
        <v>1000</v>
      </c>
      <c r="C1884" t="s">
        <v>391</v>
      </c>
      <c r="D1884" t="s">
        <v>1064</v>
      </c>
      <c r="E1884" t="s">
        <v>214</v>
      </c>
      <c r="F1884" t="s">
        <v>1457</v>
      </c>
      <c r="G1884">
        <f>VLOOKUP(A1884, ProductsOfOrder!A:D, 4, FALSE)</f>
        <v>1000</v>
      </c>
      <c r="H1884">
        <v>29915</v>
      </c>
      <c r="I1884" t="s">
        <v>261</v>
      </c>
      <c r="J1884" s="13">
        <f>VLOOKUP(A1884, ProductsOfOrder!A:D, 4, FALSE) +H1884-VLOOKUP(A1884, ProductsOfOrder!A:D, 4, FALSE) *I1884</f>
        <v>30825</v>
      </c>
    </row>
    <row r="1885" spans="1:10" x14ac:dyDescent="0.3">
      <c r="A1885" t="s">
        <v>3919</v>
      </c>
      <c r="B1885" t="s">
        <v>1023</v>
      </c>
      <c r="C1885" t="s">
        <v>2174</v>
      </c>
      <c r="D1885" t="s">
        <v>1014</v>
      </c>
      <c r="E1885" t="s">
        <v>220</v>
      </c>
      <c r="F1885" t="s">
        <v>1451</v>
      </c>
      <c r="G1885">
        <f>VLOOKUP(A1885, ProductsOfOrder!A:D, 4, FALSE)</f>
        <v>10449000</v>
      </c>
      <c r="H1885">
        <v>43199</v>
      </c>
      <c r="I1885" t="s">
        <v>230</v>
      </c>
      <c r="J1885" s="13">
        <f>VLOOKUP(A1885, ProductsOfOrder!A:D, 4, FALSE) +H1885-VLOOKUP(A1885, ProductsOfOrder!A:D, 4, FALSE) *I1885</f>
        <v>9656279</v>
      </c>
    </row>
    <row r="1886" spans="1:10" x14ac:dyDescent="0.3">
      <c r="A1886" t="s">
        <v>3920</v>
      </c>
      <c r="B1886" t="s">
        <v>1388</v>
      </c>
      <c r="C1886" t="s">
        <v>381</v>
      </c>
      <c r="D1886" t="s">
        <v>982</v>
      </c>
      <c r="E1886" t="s">
        <v>220</v>
      </c>
      <c r="F1886" t="s">
        <v>1460</v>
      </c>
      <c r="G1886">
        <f>VLOOKUP(A1886, ProductsOfOrder!A:D, 4, FALSE)</f>
        <v>22211000</v>
      </c>
      <c r="H1886">
        <v>25908</v>
      </c>
      <c r="I1886" t="s">
        <v>226</v>
      </c>
      <c r="J1886" s="13">
        <f>VLOOKUP(A1886, ProductsOfOrder!A:D, 4, FALSE) +H1886-VLOOKUP(A1886, ProductsOfOrder!A:D, 4, FALSE) *I1886</f>
        <v>20682138</v>
      </c>
    </row>
    <row r="1887" spans="1:10" x14ac:dyDescent="0.3">
      <c r="A1887" t="s">
        <v>3921</v>
      </c>
      <c r="B1887" t="s">
        <v>1129</v>
      </c>
      <c r="C1887" t="s">
        <v>2209</v>
      </c>
      <c r="D1887" t="s">
        <v>219</v>
      </c>
      <c r="E1887" t="s">
        <v>214</v>
      </c>
      <c r="F1887" t="s">
        <v>1450</v>
      </c>
      <c r="G1887">
        <f>VLOOKUP(A1887, ProductsOfOrder!A:D, 4, FALSE)</f>
        <v>450000</v>
      </c>
      <c r="H1887">
        <v>31072</v>
      </c>
      <c r="I1887" t="s">
        <v>216</v>
      </c>
      <c r="J1887" s="13">
        <f>VLOOKUP(A1887, ProductsOfOrder!A:D, 4, FALSE) +H1887-VLOOKUP(A1887, ProductsOfOrder!A:D, 4, FALSE) *I1887</f>
        <v>472072</v>
      </c>
    </row>
    <row r="1888" spans="1:10" x14ac:dyDescent="0.3">
      <c r="A1888" t="s">
        <v>3922</v>
      </c>
      <c r="B1888" t="s">
        <v>1214</v>
      </c>
      <c r="C1888" t="s">
        <v>273</v>
      </c>
      <c r="D1888" t="s">
        <v>326</v>
      </c>
      <c r="E1888" t="s">
        <v>220</v>
      </c>
      <c r="F1888" t="s">
        <v>1456</v>
      </c>
      <c r="G1888">
        <f>VLOOKUP(A1888, ProductsOfOrder!A:D, 4, FALSE)</f>
        <v>1000000</v>
      </c>
      <c r="H1888">
        <v>22493</v>
      </c>
      <c r="I1888" t="s">
        <v>261</v>
      </c>
      <c r="J1888" s="13">
        <f>VLOOKUP(A1888, ProductsOfOrder!A:D, 4, FALSE) +H1888-VLOOKUP(A1888, ProductsOfOrder!A:D, 4, FALSE) *I1888</f>
        <v>932493</v>
      </c>
    </row>
    <row r="1889" spans="1:10" x14ac:dyDescent="0.3">
      <c r="A1889" t="s">
        <v>3923</v>
      </c>
      <c r="B1889" t="s">
        <v>1304</v>
      </c>
      <c r="C1889" t="s">
        <v>2205</v>
      </c>
      <c r="D1889" t="s">
        <v>1022</v>
      </c>
      <c r="E1889" t="s">
        <v>214</v>
      </c>
      <c r="F1889" t="s">
        <v>1444</v>
      </c>
      <c r="G1889">
        <f>VLOOKUP(A1889, ProductsOfOrder!A:D, 4, FALSE)</f>
        <v>300000</v>
      </c>
      <c r="H1889">
        <v>38986</v>
      </c>
      <c r="I1889" t="s">
        <v>298</v>
      </c>
      <c r="J1889" s="13">
        <f>VLOOKUP(A1889, ProductsOfOrder!A:D, 4, FALSE) +H1889-VLOOKUP(A1889, ProductsOfOrder!A:D, 4, FALSE) *I1889</f>
        <v>308986</v>
      </c>
    </row>
    <row r="1890" spans="1:10" x14ac:dyDescent="0.3">
      <c r="A1890" t="s">
        <v>3924</v>
      </c>
      <c r="B1890" t="s">
        <v>1081</v>
      </c>
      <c r="C1890" t="s">
        <v>2537</v>
      </c>
      <c r="D1890" t="s">
        <v>224</v>
      </c>
      <c r="E1890" t="s">
        <v>214</v>
      </c>
      <c r="F1890" t="s">
        <v>1458</v>
      </c>
      <c r="G1890">
        <f>VLOOKUP(A1890, ProductsOfOrder!A:D, 4, FALSE)</f>
        <v>319920000</v>
      </c>
      <c r="H1890">
        <v>33255</v>
      </c>
      <c r="I1890" t="s">
        <v>230</v>
      </c>
      <c r="J1890" s="13">
        <f>VLOOKUP(A1890, ProductsOfOrder!A:D, 4, FALSE) +H1890-VLOOKUP(A1890, ProductsOfOrder!A:D, 4, FALSE) *I1890</f>
        <v>294359655</v>
      </c>
    </row>
    <row r="1891" spans="1:10" x14ac:dyDescent="0.3">
      <c r="A1891" t="s">
        <v>3925</v>
      </c>
      <c r="B1891" t="s">
        <v>1307</v>
      </c>
      <c r="C1891" t="s">
        <v>2381</v>
      </c>
      <c r="D1891" t="s">
        <v>1004</v>
      </c>
      <c r="E1891" t="s">
        <v>214</v>
      </c>
      <c r="F1891" t="s">
        <v>1448</v>
      </c>
      <c r="G1891">
        <f>VLOOKUP(A1891, ProductsOfOrder!A:D, 4, FALSE)</f>
        <v>67980000</v>
      </c>
      <c r="H1891">
        <v>19360</v>
      </c>
      <c r="I1891" t="s">
        <v>222</v>
      </c>
      <c r="J1891" s="13">
        <f>VLOOKUP(A1891, ProductsOfOrder!A:D, 4, FALSE) +H1891-VLOOKUP(A1891, ProductsOfOrder!A:D, 4, FALSE) *I1891</f>
        <v>63920560</v>
      </c>
    </row>
    <row r="1892" spans="1:10" x14ac:dyDescent="0.3">
      <c r="A1892" t="s">
        <v>3926</v>
      </c>
      <c r="B1892" t="s">
        <v>1371</v>
      </c>
      <c r="C1892" t="s">
        <v>2152</v>
      </c>
      <c r="D1892" t="s">
        <v>1009</v>
      </c>
      <c r="E1892" t="s">
        <v>220</v>
      </c>
      <c r="F1892" t="s">
        <v>1456</v>
      </c>
      <c r="G1892">
        <f>VLOOKUP(A1892, ProductsOfOrder!A:D, 4, FALSE)</f>
        <v>552000</v>
      </c>
      <c r="H1892">
        <v>18216</v>
      </c>
      <c r="I1892" t="s">
        <v>238</v>
      </c>
      <c r="J1892" s="13">
        <f>VLOOKUP(A1892, ProductsOfOrder!A:D, 4, FALSE) +H1892-VLOOKUP(A1892, ProductsOfOrder!A:D, 4, FALSE) *I1892</f>
        <v>553656</v>
      </c>
    </row>
    <row r="1893" spans="1:10" x14ac:dyDescent="0.3">
      <c r="A1893" t="s">
        <v>3927</v>
      </c>
      <c r="B1893" t="s">
        <v>1003</v>
      </c>
      <c r="C1893" t="s">
        <v>2227</v>
      </c>
      <c r="D1893" t="s">
        <v>1079</v>
      </c>
      <c r="E1893" t="s">
        <v>220</v>
      </c>
      <c r="F1893" t="s">
        <v>1460</v>
      </c>
      <c r="G1893">
        <f>VLOOKUP(A1893, ProductsOfOrder!A:D, 4, FALSE)</f>
        <v>99000</v>
      </c>
      <c r="H1893">
        <v>29878</v>
      </c>
      <c r="I1893" t="s">
        <v>242</v>
      </c>
      <c r="J1893" s="13">
        <f>VLOOKUP(A1893, ProductsOfOrder!A:D, 4, FALSE) +H1893-VLOOKUP(A1893, ProductsOfOrder!A:D, 4, FALSE) *I1893</f>
        <v>123928</v>
      </c>
    </row>
    <row r="1894" spans="1:10" x14ac:dyDescent="0.3">
      <c r="A1894" t="s">
        <v>3928</v>
      </c>
      <c r="B1894" t="s">
        <v>1278</v>
      </c>
      <c r="C1894" t="s">
        <v>288</v>
      </c>
      <c r="D1894" t="s">
        <v>1150</v>
      </c>
      <c r="E1894" t="s">
        <v>214</v>
      </c>
      <c r="F1894" t="s">
        <v>1440</v>
      </c>
      <c r="G1894">
        <f>VLOOKUP(A1894, ProductsOfOrder!A:D, 4, FALSE)</f>
        <v>108000</v>
      </c>
      <c r="H1894">
        <v>44107</v>
      </c>
      <c r="I1894" t="s">
        <v>242</v>
      </c>
      <c r="J1894" s="13">
        <f>VLOOKUP(A1894, ProductsOfOrder!A:D, 4, FALSE) +H1894-VLOOKUP(A1894, ProductsOfOrder!A:D, 4, FALSE) *I1894</f>
        <v>146707</v>
      </c>
    </row>
    <row r="1895" spans="1:10" x14ac:dyDescent="0.3">
      <c r="A1895" t="s">
        <v>3929</v>
      </c>
      <c r="B1895" t="s">
        <v>1143</v>
      </c>
      <c r="C1895" t="s">
        <v>3311</v>
      </c>
      <c r="D1895" t="s">
        <v>1032</v>
      </c>
      <c r="E1895" t="s">
        <v>220</v>
      </c>
      <c r="F1895" t="s">
        <v>1440</v>
      </c>
      <c r="G1895">
        <f>VLOOKUP(A1895, ProductsOfOrder!A:D, 4, FALSE)</f>
        <v>700000</v>
      </c>
      <c r="H1895">
        <v>44283</v>
      </c>
      <c r="I1895" t="s">
        <v>222</v>
      </c>
      <c r="J1895" s="13">
        <f>VLOOKUP(A1895, ProductsOfOrder!A:D, 4, FALSE) +H1895-VLOOKUP(A1895, ProductsOfOrder!A:D, 4, FALSE) *I1895</f>
        <v>702283</v>
      </c>
    </row>
    <row r="1896" spans="1:10" x14ac:dyDescent="0.3">
      <c r="A1896" t="s">
        <v>3930</v>
      </c>
      <c r="B1896" t="s">
        <v>1166</v>
      </c>
      <c r="C1896" t="s">
        <v>450</v>
      </c>
      <c r="D1896" t="s">
        <v>1055</v>
      </c>
      <c r="E1896" t="s">
        <v>220</v>
      </c>
      <c r="F1896" t="s">
        <v>1452</v>
      </c>
      <c r="G1896">
        <f>VLOOKUP(A1896, ProductsOfOrder!A:D, 4, FALSE)</f>
        <v>159960000</v>
      </c>
      <c r="H1896">
        <v>38287</v>
      </c>
      <c r="I1896" t="s">
        <v>275</v>
      </c>
      <c r="J1896" s="13">
        <f>VLOOKUP(A1896, ProductsOfOrder!A:D, 4, FALSE) +H1896-VLOOKUP(A1896, ProductsOfOrder!A:D, 4, FALSE) *I1896</f>
        <v>158398687</v>
      </c>
    </row>
    <row r="1897" spans="1:10" x14ac:dyDescent="0.3">
      <c r="A1897" t="s">
        <v>3931</v>
      </c>
      <c r="B1897" t="s">
        <v>1123</v>
      </c>
      <c r="C1897" t="s">
        <v>2154</v>
      </c>
      <c r="D1897" t="s">
        <v>1133</v>
      </c>
      <c r="E1897" t="s">
        <v>214</v>
      </c>
      <c r="F1897" t="s">
        <v>1441</v>
      </c>
      <c r="G1897">
        <f>VLOOKUP(A1897, ProductsOfOrder!A:D, 4, FALSE)</f>
        <v>270000</v>
      </c>
      <c r="H1897">
        <v>22162</v>
      </c>
      <c r="I1897" t="s">
        <v>242</v>
      </c>
      <c r="J1897" s="13">
        <f>VLOOKUP(A1897, ProductsOfOrder!A:D, 4, FALSE) +H1897-VLOOKUP(A1897, ProductsOfOrder!A:D, 4, FALSE) *I1897</f>
        <v>278662</v>
      </c>
    </row>
    <row r="1898" spans="1:10" x14ac:dyDescent="0.3">
      <c r="A1898" t="s">
        <v>3932</v>
      </c>
      <c r="B1898" t="s">
        <v>1195</v>
      </c>
      <c r="C1898" t="s">
        <v>2245</v>
      </c>
      <c r="D1898" t="s">
        <v>1038</v>
      </c>
      <c r="E1898" t="s">
        <v>220</v>
      </c>
      <c r="F1898" t="s">
        <v>1451</v>
      </c>
      <c r="G1898">
        <f>VLOOKUP(A1898, ProductsOfOrder!A:D, 4, FALSE)</f>
        <v>500000</v>
      </c>
      <c r="H1898">
        <v>20478</v>
      </c>
      <c r="I1898" t="s">
        <v>226</v>
      </c>
      <c r="J1898" s="13">
        <f>VLOOKUP(A1898, ProductsOfOrder!A:D, 4, FALSE) +H1898-VLOOKUP(A1898, ProductsOfOrder!A:D, 4, FALSE) *I1898</f>
        <v>485478</v>
      </c>
    </row>
    <row r="1899" spans="1:10" x14ac:dyDescent="0.3">
      <c r="A1899" t="s">
        <v>3933</v>
      </c>
      <c r="B1899" t="s">
        <v>1176</v>
      </c>
      <c r="C1899" t="s">
        <v>280</v>
      </c>
      <c r="D1899" t="s">
        <v>326</v>
      </c>
      <c r="E1899" t="s">
        <v>220</v>
      </c>
      <c r="F1899" t="s">
        <v>1456</v>
      </c>
      <c r="G1899">
        <f>VLOOKUP(A1899, ProductsOfOrder!A:D, 4, FALSE)</f>
        <v>13410000</v>
      </c>
      <c r="H1899">
        <v>43722</v>
      </c>
      <c r="I1899" t="s">
        <v>226</v>
      </c>
      <c r="J1899" s="13">
        <f>VLOOKUP(A1899, ProductsOfOrder!A:D, 4, FALSE) +H1899-VLOOKUP(A1899, ProductsOfOrder!A:D, 4, FALSE) *I1899</f>
        <v>12515022</v>
      </c>
    </row>
    <row r="1900" spans="1:10" x14ac:dyDescent="0.3">
      <c r="A1900" t="s">
        <v>3934</v>
      </c>
      <c r="B1900" t="s">
        <v>1134</v>
      </c>
      <c r="C1900" t="s">
        <v>218</v>
      </c>
      <c r="D1900" t="s">
        <v>1064</v>
      </c>
      <c r="E1900" t="s">
        <v>220</v>
      </c>
      <c r="F1900" t="s">
        <v>1456</v>
      </c>
      <c r="G1900">
        <f>VLOOKUP(A1900, ProductsOfOrder!A:D, 4, FALSE)</f>
        <v>303920000</v>
      </c>
      <c r="H1900">
        <v>28439</v>
      </c>
      <c r="I1900" t="s">
        <v>216</v>
      </c>
      <c r="J1900" s="13">
        <f>VLOOKUP(A1900, ProductsOfOrder!A:D, 4, FALSE) +H1900-VLOOKUP(A1900, ProductsOfOrder!A:D, 4, FALSE) *I1900</f>
        <v>297870039</v>
      </c>
    </row>
    <row r="1901" spans="1:10" x14ac:dyDescent="0.3">
      <c r="A1901" t="s">
        <v>3935</v>
      </c>
      <c r="B1901" t="s">
        <v>1301</v>
      </c>
      <c r="C1901" t="s">
        <v>2220</v>
      </c>
      <c r="D1901" t="s">
        <v>271</v>
      </c>
      <c r="E1901" t="s">
        <v>220</v>
      </c>
      <c r="F1901" t="s">
        <v>1450</v>
      </c>
      <c r="G1901">
        <f>VLOOKUP(A1901, ProductsOfOrder!A:D, 4, FALSE)</f>
        <v>341910000</v>
      </c>
      <c r="H1901">
        <v>38578</v>
      </c>
      <c r="I1901" t="s">
        <v>230</v>
      </c>
      <c r="J1901" s="13">
        <f>VLOOKUP(A1901, ProductsOfOrder!A:D, 4, FALSE) +H1901-VLOOKUP(A1901, ProductsOfOrder!A:D, 4, FALSE) *I1901</f>
        <v>314595778</v>
      </c>
    </row>
    <row r="1902" spans="1:10" x14ac:dyDescent="0.3">
      <c r="A1902" t="s">
        <v>3936</v>
      </c>
      <c r="B1902" t="s">
        <v>1037</v>
      </c>
      <c r="C1902" t="s">
        <v>2235</v>
      </c>
      <c r="D1902" t="s">
        <v>2155</v>
      </c>
      <c r="E1902" t="s">
        <v>214</v>
      </c>
      <c r="F1902" t="s">
        <v>1445</v>
      </c>
      <c r="G1902">
        <f>VLOOKUP(A1902, ProductsOfOrder!A:D, 4, FALSE)</f>
        <v>300000</v>
      </c>
      <c r="H1902">
        <v>43601</v>
      </c>
      <c r="I1902" t="s">
        <v>226</v>
      </c>
      <c r="J1902" s="13">
        <f>VLOOKUP(A1902, ProductsOfOrder!A:D, 4, FALSE) +H1902-VLOOKUP(A1902, ProductsOfOrder!A:D, 4, FALSE) *I1902</f>
        <v>322601</v>
      </c>
    </row>
    <row r="1903" spans="1:10" x14ac:dyDescent="0.3">
      <c r="A1903" t="s">
        <v>3937</v>
      </c>
      <c r="B1903" t="s">
        <v>1303</v>
      </c>
      <c r="C1903" t="s">
        <v>2271</v>
      </c>
      <c r="D1903" t="s">
        <v>986</v>
      </c>
      <c r="E1903" t="s">
        <v>220</v>
      </c>
      <c r="F1903" t="s">
        <v>1439</v>
      </c>
      <c r="G1903">
        <f>VLOOKUP(A1903, ProductsOfOrder!A:D, 4, FALSE)</f>
        <v>150000</v>
      </c>
      <c r="H1903">
        <v>39126</v>
      </c>
      <c r="I1903" t="s">
        <v>222</v>
      </c>
      <c r="J1903" s="13">
        <f>VLOOKUP(A1903, ProductsOfOrder!A:D, 4, FALSE) +H1903-VLOOKUP(A1903, ProductsOfOrder!A:D, 4, FALSE) *I1903</f>
        <v>180126</v>
      </c>
    </row>
    <row r="1904" spans="1:10" x14ac:dyDescent="0.3">
      <c r="A1904" t="s">
        <v>3938</v>
      </c>
      <c r="B1904" t="s">
        <v>1147</v>
      </c>
      <c r="C1904" t="s">
        <v>2710</v>
      </c>
      <c r="D1904" t="s">
        <v>267</v>
      </c>
      <c r="E1904" t="s">
        <v>220</v>
      </c>
      <c r="F1904" t="s">
        <v>1457</v>
      </c>
      <c r="G1904">
        <f>VLOOKUP(A1904, ProductsOfOrder!A:D, 4, FALSE)</f>
        <v>49980000</v>
      </c>
      <c r="H1904">
        <v>20829</v>
      </c>
      <c r="I1904" t="s">
        <v>222</v>
      </c>
      <c r="J1904" s="13">
        <f>VLOOKUP(A1904, ProductsOfOrder!A:D, 4, FALSE) +H1904-VLOOKUP(A1904, ProductsOfOrder!A:D, 4, FALSE) *I1904</f>
        <v>47002029</v>
      </c>
    </row>
    <row r="1905" spans="1:10" x14ac:dyDescent="0.3">
      <c r="A1905" t="s">
        <v>3939</v>
      </c>
      <c r="B1905" t="s">
        <v>1084</v>
      </c>
      <c r="C1905" t="s">
        <v>363</v>
      </c>
      <c r="D1905" t="s">
        <v>1107</v>
      </c>
      <c r="E1905" t="s">
        <v>214</v>
      </c>
      <c r="F1905" t="s">
        <v>1442</v>
      </c>
      <c r="G1905">
        <f>VLOOKUP(A1905, ProductsOfOrder!A:D, 4, FALSE)</f>
        <v>1497000</v>
      </c>
      <c r="H1905">
        <v>34941</v>
      </c>
      <c r="I1905" t="s">
        <v>216</v>
      </c>
      <c r="J1905" s="13">
        <f>VLOOKUP(A1905, ProductsOfOrder!A:D, 4, FALSE) +H1905-VLOOKUP(A1905, ProductsOfOrder!A:D, 4, FALSE) *I1905</f>
        <v>1502001</v>
      </c>
    </row>
    <row r="1906" spans="1:10" x14ac:dyDescent="0.3">
      <c r="A1906" t="s">
        <v>3940</v>
      </c>
      <c r="B1906" t="s">
        <v>1113</v>
      </c>
      <c r="C1906" t="s">
        <v>445</v>
      </c>
      <c r="D1906" t="s">
        <v>1136</v>
      </c>
      <c r="E1906" t="s">
        <v>220</v>
      </c>
      <c r="F1906" t="s">
        <v>1461</v>
      </c>
      <c r="G1906">
        <f>VLOOKUP(A1906, ProductsOfOrder!A:D, 4, FALSE)</f>
        <v>2093000</v>
      </c>
      <c r="H1906">
        <v>24018</v>
      </c>
      <c r="I1906" t="s">
        <v>275</v>
      </c>
      <c r="J1906" s="13">
        <f>VLOOKUP(A1906, ProductsOfOrder!A:D, 4, FALSE) +H1906-VLOOKUP(A1906, ProductsOfOrder!A:D, 4, FALSE) *I1906</f>
        <v>2096088</v>
      </c>
    </row>
    <row r="1907" spans="1:10" x14ac:dyDescent="0.3">
      <c r="A1907" t="s">
        <v>3941</v>
      </c>
      <c r="B1907" t="s">
        <v>1313</v>
      </c>
      <c r="C1907" t="s">
        <v>447</v>
      </c>
      <c r="D1907" t="s">
        <v>1086</v>
      </c>
      <c r="E1907" t="s">
        <v>214</v>
      </c>
      <c r="F1907" t="s">
        <v>1455</v>
      </c>
      <c r="G1907">
        <f>VLOOKUP(A1907, ProductsOfOrder!A:D, 4, FALSE)</f>
        <v>1750000</v>
      </c>
      <c r="H1907">
        <v>28967</v>
      </c>
      <c r="I1907" t="s">
        <v>216</v>
      </c>
      <c r="J1907" s="13">
        <f>VLOOKUP(A1907, ProductsOfOrder!A:D, 4, FALSE) +H1907-VLOOKUP(A1907, ProductsOfOrder!A:D, 4, FALSE) *I1907</f>
        <v>1743967</v>
      </c>
    </row>
    <row r="1908" spans="1:10" x14ac:dyDescent="0.3">
      <c r="A1908" t="s">
        <v>3942</v>
      </c>
      <c r="B1908" t="s">
        <v>1255</v>
      </c>
      <c r="C1908" t="s">
        <v>3332</v>
      </c>
      <c r="D1908" t="s">
        <v>988</v>
      </c>
      <c r="E1908" t="s">
        <v>220</v>
      </c>
      <c r="F1908" t="s">
        <v>1463</v>
      </c>
      <c r="G1908">
        <f>VLOOKUP(A1908, ProductsOfOrder!A:D, 4, FALSE)</f>
        <v>249900000</v>
      </c>
      <c r="H1908">
        <v>32294</v>
      </c>
      <c r="I1908" t="s">
        <v>222</v>
      </c>
      <c r="J1908" s="13">
        <f>VLOOKUP(A1908, ProductsOfOrder!A:D, 4, FALSE) +H1908-VLOOKUP(A1908, ProductsOfOrder!A:D, 4, FALSE) *I1908</f>
        <v>234938294</v>
      </c>
    </row>
    <row r="1909" spans="1:10" x14ac:dyDescent="0.3">
      <c r="A1909" t="s">
        <v>3943</v>
      </c>
      <c r="B1909" t="s">
        <v>993</v>
      </c>
      <c r="C1909" t="s">
        <v>3234</v>
      </c>
      <c r="D1909" t="s">
        <v>1162</v>
      </c>
      <c r="E1909" t="s">
        <v>220</v>
      </c>
      <c r="F1909" t="s">
        <v>1445</v>
      </c>
      <c r="G1909">
        <f>VLOOKUP(A1909, ProductsOfOrder!A:D, 4, FALSE)</f>
        <v>1794000</v>
      </c>
      <c r="H1909">
        <v>33750</v>
      </c>
      <c r="I1909" t="s">
        <v>261</v>
      </c>
      <c r="J1909" s="13">
        <f>VLOOKUP(A1909, ProductsOfOrder!A:D, 4, FALSE) +H1909-VLOOKUP(A1909, ProductsOfOrder!A:D, 4, FALSE) *I1909</f>
        <v>1666290</v>
      </c>
    </row>
    <row r="1910" spans="1:10" x14ac:dyDescent="0.3">
      <c r="A1910" t="s">
        <v>3944</v>
      </c>
      <c r="B1910" t="s">
        <v>1108</v>
      </c>
      <c r="C1910" t="s">
        <v>2394</v>
      </c>
      <c r="D1910" t="s">
        <v>975</v>
      </c>
      <c r="E1910" t="s">
        <v>214</v>
      </c>
      <c r="F1910" t="s">
        <v>1443</v>
      </c>
      <c r="G1910">
        <f>VLOOKUP(A1910, ProductsOfOrder!A:D, 4, FALSE)</f>
        <v>14300000</v>
      </c>
      <c r="H1910">
        <v>31103</v>
      </c>
      <c r="I1910" t="s">
        <v>230</v>
      </c>
      <c r="J1910" s="13">
        <f>VLOOKUP(A1910, ProductsOfOrder!A:D, 4, FALSE) +H1910-VLOOKUP(A1910, ProductsOfOrder!A:D, 4, FALSE) *I1910</f>
        <v>13187103</v>
      </c>
    </row>
    <row r="1911" spans="1:10" x14ac:dyDescent="0.3">
      <c r="A1911" t="s">
        <v>3945</v>
      </c>
      <c r="B1911" t="s">
        <v>1409</v>
      </c>
      <c r="C1911" t="s">
        <v>2191</v>
      </c>
      <c r="D1911" t="s">
        <v>1207</v>
      </c>
      <c r="E1911" t="s">
        <v>214</v>
      </c>
      <c r="F1911" t="s">
        <v>1443</v>
      </c>
      <c r="G1911">
        <f>VLOOKUP(A1911, ProductsOfOrder!A:D, 4, FALSE)</f>
        <v>49000</v>
      </c>
      <c r="H1911">
        <v>44429</v>
      </c>
      <c r="I1911" t="s">
        <v>275</v>
      </c>
      <c r="J1911" s="13">
        <f>VLOOKUP(A1911, ProductsOfOrder!A:D, 4, FALSE) +H1911-VLOOKUP(A1911, ProductsOfOrder!A:D, 4, FALSE) *I1911</f>
        <v>92939</v>
      </c>
    </row>
    <row r="1912" spans="1:10" x14ac:dyDescent="0.3">
      <c r="A1912" t="s">
        <v>3946</v>
      </c>
      <c r="B1912" t="s">
        <v>1208</v>
      </c>
      <c r="C1912" t="s">
        <v>2388</v>
      </c>
      <c r="D1912" t="s">
        <v>2155</v>
      </c>
      <c r="E1912" t="s">
        <v>220</v>
      </c>
      <c r="F1912" t="s">
        <v>1451</v>
      </c>
      <c r="G1912">
        <f>VLOOKUP(A1912, ProductsOfOrder!A:D, 4, FALSE)</f>
        <v>249000</v>
      </c>
      <c r="H1912">
        <v>38841</v>
      </c>
      <c r="I1912" t="s">
        <v>298</v>
      </c>
      <c r="J1912" s="13">
        <f>VLOOKUP(A1912, ProductsOfOrder!A:D, 4, FALSE) +H1912-VLOOKUP(A1912, ProductsOfOrder!A:D, 4, FALSE) *I1912</f>
        <v>262941</v>
      </c>
    </row>
    <row r="1913" spans="1:10" x14ac:dyDescent="0.3">
      <c r="A1913" t="s">
        <v>3947</v>
      </c>
      <c r="B1913" t="s">
        <v>1145</v>
      </c>
      <c r="C1913" t="s">
        <v>2167</v>
      </c>
      <c r="D1913" t="s">
        <v>224</v>
      </c>
      <c r="E1913" t="s">
        <v>220</v>
      </c>
      <c r="F1913" t="s">
        <v>1449</v>
      </c>
      <c r="G1913">
        <f>VLOOKUP(A1913, ProductsOfOrder!A:D, 4, FALSE)</f>
        <v>341910000</v>
      </c>
      <c r="H1913">
        <v>15975</v>
      </c>
      <c r="I1913" t="s">
        <v>242</v>
      </c>
      <c r="J1913" s="13">
        <f>VLOOKUP(A1913, ProductsOfOrder!A:D, 4, FALSE) +H1913-VLOOKUP(A1913, ProductsOfOrder!A:D, 4, FALSE) *I1913</f>
        <v>324830475</v>
      </c>
    </row>
    <row r="1914" spans="1:10" x14ac:dyDescent="0.3">
      <c r="A1914" t="s">
        <v>3948</v>
      </c>
      <c r="B1914" t="s">
        <v>1111</v>
      </c>
      <c r="C1914" t="s">
        <v>2259</v>
      </c>
      <c r="D1914" t="s">
        <v>224</v>
      </c>
      <c r="E1914" t="s">
        <v>214</v>
      </c>
      <c r="F1914" t="s">
        <v>1452</v>
      </c>
      <c r="G1914">
        <f>VLOOKUP(A1914, ProductsOfOrder!A:D, 4, FALSE)</f>
        <v>125000</v>
      </c>
      <c r="H1914">
        <v>29906</v>
      </c>
      <c r="I1914" t="s">
        <v>230</v>
      </c>
      <c r="J1914" s="13">
        <f>VLOOKUP(A1914, ProductsOfOrder!A:D, 4, FALSE) +H1914-VLOOKUP(A1914, ProductsOfOrder!A:D, 4, FALSE) *I1914</f>
        <v>144906</v>
      </c>
    </row>
    <row r="1915" spans="1:10" x14ac:dyDescent="0.3">
      <c r="A1915" t="s">
        <v>3949</v>
      </c>
      <c r="B1915" t="s">
        <v>1425</v>
      </c>
      <c r="C1915" t="s">
        <v>2658</v>
      </c>
      <c r="D1915" t="s">
        <v>1069</v>
      </c>
      <c r="E1915" t="s">
        <v>214</v>
      </c>
      <c r="F1915" t="s">
        <v>1458</v>
      </c>
      <c r="G1915">
        <f>VLOOKUP(A1915, ProductsOfOrder!A:D, 4, FALSE)</f>
        <v>2000000</v>
      </c>
      <c r="H1915">
        <v>35712</v>
      </c>
      <c r="I1915" t="s">
        <v>298</v>
      </c>
      <c r="J1915" s="13">
        <f>VLOOKUP(A1915, ProductsOfOrder!A:D, 4, FALSE) +H1915-VLOOKUP(A1915, ProductsOfOrder!A:D, 4, FALSE) *I1915</f>
        <v>1835712</v>
      </c>
    </row>
    <row r="1916" spans="1:10" x14ac:dyDescent="0.3">
      <c r="A1916" t="s">
        <v>3950</v>
      </c>
      <c r="B1916" t="s">
        <v>1379</v>
      </c>
      <c r="C1916" t="s">
        <v>2173</v>
      </c>
      <c r="D1916" t="s">
        <v>267</v>
      </c>
      <c r="E1916" t="s">
        <v>220</v>
      </c>
      <c r="F1916" t="s">
        <v>1452</v>
      </c>
      <c r="G1916">
        <f>VLOOKUP(A1916, ProductsOfOrder!A:D, 4, FALSE)</f>
        <v>111960000</v>
      </c>
      <c r="H1916">
        <v>37136</v>
      </c>
      <c r="I1916" t="s">
        <v>222</v>
      </c>
      <c r="J1916" s="13">
        <f>VLOOKUP(A1916, ProductsOfOrder!A:D, 4, FALSE) +H1916-VLOOKUP(A1916, ProductsOfOrder!A:D, 4, FALSE) *I1916</f>
        <v>105279536</v>
      </c>
    </row>
    <row r="1917" spans="1:10" x14ac:dyDescent="0.3">
      <c r="A1917" t="s">
        <v>3951</v>
      </c>
      <c r="B1917" t="s">
        <v>1351</v>
      </c>
      <c r="C1917" t="s">
        <v>2307</v>
      </c>
      <c r="D1917" t="s">
        <v>1114</v>
      </c>
      <c r="E1917" t="s">
        <v>214</v>
      </c>
      <c r="F1917" t="s">
        <v>1445</v>
      </c>
      <c r="G1917">
        <f>VLOOKUP(A1917, ProductsOfOrder!A:D, 4, FALSE)</f>
        <v>125000</v>
      </c>
      <c r="H1917">
        <v>38877</v>
      </c>
      <c r="I1917" t="s">
        <v>216</v>
      </c>
      <c r="J1917" s="13">
        <f>VLOOKUP(A1917, ProductsOfOrder!A:D, 4, FALSE) +H1917-VLOOKUP(A1917, ProductsOfOrder!A:D, 4, FALSE) *I1917</f>
        <v>161377</v>
      </c>
    </row>
    <row r="1918" spans="1:10" x14ac:dyDescent="0.3">
      <c r="A1918" t="s">
        <v>3952</v>
      </c>
      <c r="B1918" t="s">
        <v>1415</v>
      </c>
      <c r="C1918" t="s">
        <v>2641</v>
      </c>
      <c r="D1918" t="s">
        <v>2155</v>
      </c>
      <c r="E1918" t="s">
        <v>214</v>
      </c>
      <c r="F1918" t="s">
        <v>1463</v>
      </c>
      <c r="G1918">
        <f>VLOOKUP(A1918, ProductsOfOrder!A:D, 4, FALSE)</f>
        <v>33246000</v>
      </c>
      <c r="H1918">
        <v>36875</v>
      </c>
      <c r="I1918" t="s">
        <v>275</v>
      </c>
      <c r="J1918" s="13">
        <f>VLOOKUP(A1918, ProductsOfOrder!A:D, 4, FALSE) +H1918-VLOOKUP(A1918, ProductsOfOrder!A:D, 4, FALSE) *I1918</f>
        <v>32950415</v>
      </c>
    </row>
    <row r="1919" spans="1:10" x14ac:dyDescent="0.3">
      <c r="A1919" t="s">
        <v>3953</v>
      </c>
      <c r="B1919" t="s">
        <v>1426</v>
      </c>
      <c r="C1919" t="s">
        <v>2154</v>
      </c>
      <c r="D1919" t="s">
        <v>251</v>
      </c>
      <c r="E1919" t="s">
        <v>220</v>
      </c>
      <c r="F1919" t="s">
        <v>1451</v>
      </c>
      <c r="G1919">
        <f>VLOOKUP(A1919, ProductsOfOrder!A:D, 4, FALSE)</f>
        <v>25000000</v>
      </c>
      <c r="H1919">
        <v>23649</v>
      </c>
      <c r="I1919" t="s">
        <v>275</v>
      </c>
      <c r="J1919" s="13">
        <f>VLOOKUP(A1919, ProductsOfOrder!A:D, 4, FALSE) +H1919-VLOOKUP(A1919, ProductsOfOrder!A:D, 4, FALSE) *I1919</f>
        <v>24773649</v>
      </c>
    </row>
    <row r="1920" spans="1:10" x14ac:dyDescent="0.3">
      <c r="A1920" t="s">
        <v>3954</v>
      </c>
      <c r="B1920" t="s">
        <v>1093</v>
      </c>
      <c r="C1920" t="s">
        <v>3955</v>
      </c>
      <c r="D1920" t="s">
        <v>1038</v>
      </c>
      <c r="E1920" t="s">
        <v>214</v>
      </c>
      <c r="F1920" t="s">
        <v>1458</v>
      </c>
      <c r="G1920">
        <f>VLOOKUP(A1920, ProductsOfOrder!A:D, 4, FALSE)</f>
        <v>1000000</v>
      </c>
      <c r="H1920">
        <v>32135</v>
      </c>
      <c r="I1920" t="s">
        <v>242</v>
      </c>
      <c r="J1920" s="13">
        <f>VLOOKUP(A1920, ProductsOfOrder!A:D, 4, FALSE) +H1920-VLOOKUP(A1920, ProductsOfOrder!A:D, 4, FALSE) *I1920</f>
        <v>982135</v>
      </c>
    </row>
    <row r="1921" spans="1:10" x14ac:dyDescent="0.3">
      <c r="A1921" t="s">
        <v>3956</v>
      </c>
      <c r="B1921" t="s">
        <v>1013</v>
      </c>
      <c r="C1921" t="s">
        <v>2774</v>
      </c>
      <c r="D1921" t="s">
        <v>992</v>
      </c>
      <c r="E1921" t="s">
        <v>220</v>
      </c>
      <c r="F1921" t="s">
        <v>1442</v>
      </c>
      <c r="G1921">
        <f>VLOOKUP(A1921, ProductsOfOrder!A:D, 4, FALSE)</f>
        <v>279900000</v>
      </c>
      <c r="H1921">
        <v>26497</v>
      </c>
      <c r="I1921" t="s">
        <v>226</v>
      </c>
      <c r="J1921" s="13">
        <f>VLOOKUP(A1921, ProductsOfOrder!A:D, 4, FALSE) +H1921-VLOOKUP(A1921, ProductsOfOrder!A:D, 4, FALSE) *I1921</f>
        <v>260333497</v>
      </c>
    </row>
    <row r="1922" spans="1:10" x14ac:dyDescent="0.3">
      <c r="A1922" t="s">
        <v>3957</v>
      </c>
      <c r="B1922" t="s">
        <v>1189</v>
      </c>
      <c r="C1922" t="s">
        <v>3322</v>
      </c>
      <c r="D1922" t="s">
        <v>1178</v>
      </c>
      <c r="E1922" t="s">
        <v>220</v>
      </c>
      <c r="F1922" t="s">
        <v>1451</v>
      </c>
      <c r="G1922">
        <f>VLOOKUP(A1922, ProductsOfOrder!A:D, 4, FALSE)</f>
        <v>500000</v>
      </c>
      <c r="H1922">
        <v>15506</v>
      </c>
      <c r="I1922" t="s">
        <v>298</v>
      </c>
      <c r="J1922" s="13">
        <f>VLOOKUP(A1922, ProductsOfOrder!A:D, 4, FALSE) +H1922-VLOOKUP(A1922, ProductsOfOrder!A:D, 4, FALSE) *I1922</f>
        <v>465506</v>
      </c>
    </row>
    <row r="1923" spans="1:10" x14ac:dyDescent="0.3">
      <c r="A1923" t="s">
        <v>3958</v>
      </c>
      <c r="B1923" t="s">
        <v>1395</v>
      </c>
      <c r="C1923" t="s">
        <v>228</v>
      </c>
      <c r="D1923" t="s">
        <v>1139</v>
      </c>
      <c r="E1923" t="s">
        <v>220</v>
      </c>
      <c r="F1923" t="s">
        <v>1454</v>
      </c>
      <c r="G1923">
        <f>VLOOKUP(A1923, ProductsOfOrder!A:D, 4, FALSE)</f>
        <v>174930000</v>
      </c>
      <c r="H1923">
        <v>39262</v>
      </c>
      <c r="I1923" t="s">
        <v>261</v>
      </c>
      <c r="J1923" s="13">
        <f>VLOOKUP(A1923, ProductsOfOrder!A:D, 4, FALSE) +H1923-VLOOKUP(A1923, ProductsOfOrder!A:D, 4, FALSE) *I1923</f>
        <v>159225562</v>
      </c>
    </row>
    <row r="1924" spans="1:10" x14ac:dyDescent="0.3">
      <c r="A1924" t="s">
        <v>3959</v>
      </c>
      <c r="B1924" t="s">
        <v>1421</v>
      </c>
      <c r="C1924" t="s">
        <v>2289</v>
      </c>
      <c r="D1924" t="s">
        <v>1169</v>
      </c>
      <c r="E1924" t="s">
        <v>220</v>
      </c>
      <c r="F1924" t="s">
        <v>1443</v>
      </c>
      <c r="G1924">
        <f>VLOOKUP(A1924, ProductsOfOrder!A:D, 4, FALSE)</f>
        <v>450000</v>
      </c>
      <c r="H1924">
        <v>44140</v>
      </c>
      <c r="I1924" t="s">
        <v>230</v>
      </c>
      <c r="J1924" s="13">
        <f>VLOOKUP(A1924, ProductsOfOrder!A:D, 4, FALSE) +H1924-VLOOKUP(A1924, ProductsOfOrder!A:D, 4, FALSE) *I1924</f>
        <v>458140</v>
      </c>
    </row>
    <row r="1925" spans="1:10" x14ac:dyDescent="0.3">
      <c r="A1925" t="s">
        <v>3960</v>
      </c>
      <c r="B1925" t="s">
        <v>1309</v>
      </c>
      <c r="C1925" t="s">
        <v>2585</v>
      </c>
      <c r="D1925" t="s">
        <v>1207</v>
      </c>
      <c r="E1925" t="s">
        <v>214</v>
      </c>
      <c r="F1925" t="s">
        <v>1462</v>
      </c>
      <c r="G1925">
        <f>VLOOKUP(A1925, ProductsOfOrder!A:D, 4, FALSE)</f>
        <v>747000</v>
      </c>
      <c r="H1925">
        <v>15578</v>
      </c>
      <c r="I1925" t="s">
        <v>226</v>
      </c>
      <c r="J1925" s="13">
        <f>VLOOKUP(A1925, ProductsOfOrder!A:D, 4, FALSE) +H1925-VLOOKUP(A1925, ProductsOfOrder!A:D, 4, FALSE) *I1925</f>
        <v>710288</v>
      </c>
    </row>
    <row r="1926" spans="1:10" x14ac:dyDescent="0.3">
      <c r="A1926" t="s">
        <v>3961</v>
      </c>
      <c r="B1926" t="s">
        <v>1398</v>
      </c>
      <c r="C1926" t="s">
        <v>387</v>
      </c>
      <c r="D1926" t="s">
        <v>984</v>
      </c>
      <c r="E1926" t="s">
        <v>214</v>
      </c>
      <c r="F1926" t="s">
        <v>1446</v>
      </c>
      <c r="G1926">
        <f>VLOOKUP(A1926, ProductsOfOrder!A:D, 4, FALSE)</f>
        <v>223930000</v>
      </c>
      <c r="H1926">
        <v>37147</v>
      </c>
      <c r="I1926" t="s">
        <v>242</v>
      </c>
      <c r="J1926" s="13">
        <f>VLOOKUP(A1926, ProductsOfOrder!A:D, 4, FALSE) +H1926-VLOOKUP(A1926, ProductsOfOrder!A:D, 4, FALSE) *I1926</f>
        <v>212770647</v>
      </c>
    </row>
    <row r="1927" spans="1:10" x14ac:dyDescent="0.3">
      <c r="A1927" t="s">
        <v>3962</v>
      </c>
      <c r="B1927" t="s">
        <v>998</v>
      </c>
      <c r="C1927" t="s">
        <v>2256</v>
      </c>
      <c r="D1927" t="s">
        <v>1107</v>
      </c>
      <c r="E1927" t="s">
        <v>220</v>
      </c>
      <c r="F1927" t="s">
        <v>1447</v>
      </c>
      <c r="G1927">
        <f>VLOOKUP(A1927, ProductsOfOrder!A:D, 4, FALSE)</f>
        <v>135960000</v>
      </c>
      <c r="H1927">
        <v>21823</v>
      </c>
      <c r="I1927" t="s">
        <v>238</v>
      </c>
      <c r="J1927" s="13">
        <f>VLOOKUP(A1927, ProductsOfOrder!A:D, 4, FALSE) +H1927-VLOOKUP(A1927, ProductsOfOrder!A:D, 4, FALSE) *I1927</f>
        <v>131903023</v>
      </c>
    </row>
    <row r="1928" spans="1:10" x14ac:dyDescent="0.3">
      <c r="A1928" t="s">
        <v>3963</v>
      </c>
      <c r="B1928" t="s">
        <v>1113</v>
      </c>
      <c r="C1928" t="s">
        <v>2322</v>
      </c>
      <c r="D1928" t="s">
        <v>1032</v>
      </c>
      <c r="E1928" t="s">
        <v>220</v>
      </c>
      <c r="F1928" t="s">
        <v>1447</v>
      </c>
      <c r="G1928">
        <f>VLOOKUP(A1928, ProductsOfOrder!A:D, 4, FALSE)</f>
        <v>162000</v>
      </c>
      <c r="H1928">
        <v>21285</v>
      </c>
      <c r="I1928" t="s">
        <v>261</v>
      </c>
      <c r="J1928" s="13">
        <f>VLOOKUP(A1928, ProductsOfOrder!A:D, 4, FALSE) +H1928-VLOOKUP(A1928, ProductsOfOrder!A:D, 4, FALSE) *I1928</f>
        <v>168705</v>
      </c>
    </row>
    <row r="1929" spans="1:10" x14ac:dyDescent="0.3">
      <c r="A1929" t="s">
        <v>3964</v>
      </c>
      <c r="B1929" t="s">
        <v>1090</v>
      </c>
      <c r="C1929" t="s">
        <v>2894</v>
      </c>
      <c r="D1929" t="s">
        <v>986</v>
      </c>
      <c r="E1929" t="s">
        <v>220</v>
      </c>
      <c r="F1929" t="s">
        <v>1450</v>
      </c>
      <c r="G1929">
        <f>VLOOKUP(A1929, ProductsOfOrder!A:D, 4, FALSE)</f>
        <v>2691000</v>
      </c>
      <c r="H1929">
        <v>21508</v>
      </c>
      <c r="I1929" t="s">
        <v>226</v>
      </c>
      <c r="J1929" s="13">
        <f>VLOOKUP(A1929, ProductsOfOrder!A:D, 4, FALSE) +H1929-VLOOKUP(A1929, ProductsOfOrder!A:D, 4, FALSE) *I1929</f>
        <v>2524138</v>
      </c>
    </row>
    <row r="1930" spans="1:10" x14ac:dyDescent="0.3">
      <c r="A1930" t="s">
        <v>3965</v>
      </c>
      <c r="B1930" t="s">
        <v>1228</v>
      </c>
      <c r="C1930" t="s">
        <v>379</v>
      </c>
      <c r="D1930" t="s">
        <v>1102</v>
      </c>
      <c r="E1930" t="s">
        <v>214</v>
      </c>
      <c r="F1930" t="s">
        <v>1458</v>
      </c>
      <c r="G1930">
        <f>VLOOKUP(A1930, ProductsOfOrder!A:D, 4, FALSE)</f>
        <v>900000</v>
      </c>
      <c r="H1930">
        <v>22295</v>
      </c>
      <c r="I1930" t="s">
        <v>242</v>
      </c>
      <c r="J1930" s="13">
        <f>VLOOKUP(A1930, ProductsOfOrder!A:D, 4, FALSE) +H1930-VLOOKUP(A1930, ProductsOfOrder!A:D, 4, FALSE) *I1930</f>
        <v>877295</v>
      </c>
    </row>
    <row r="1931" spans="1:10" x14ac:dyDescent="0.3">
      <c r="A1931" t="s">
        <v>3966</v>
      </c>
      <c r="B1931" t="s">
        <v>1263</v>
      </c>
      <c r="C1931" t="s">
        <v>349</v>
      </c>
      <c r="D1931" t="s">
        <v>988</v>
      </c>
      <c r="E1931" t="s">
        <v>214</v>
      </c>
      <c r="F1931" t="s">
        <v>1459</v>
      </c>
      <c r="G1931">
        <f>VLOOKUP(A1931, ProductsOfOrder!A:D, 4, FALSE)</f>
        <v>400000</v>
      </c>
      <c r="H1931">
        <v>20104</v>
      </c>
      <c r="I1931" t="s">
        <v>226</v>
      </c>
      <c r="J1931" s="13">
        <f>VLOOKUP(A1931, ProductsOfOrder!A:D, 4, FALSE) +H1931-VLOOKUP(A1931, ProductsOfOrder!A:D, 4, FALSE) *I1931</f>
        <v>392104</v>
      </c>
    </row>
    <row r="1932" spans="1:10" x14ac:dyDescent="0.3">
      <c r="A1932" t="s">
        <v>3967</v>
      </c>
      <c r="B1932" t="s">
        <v>1349</v>
      </c>
      <c r="C1932" t="s">
        <v>2753</v>
      </c>
      <c r="D1932" t="s">
        <v>1043</v>
      </c>
      <c r="E1932" t="s">
        <v>214</v>
      </c>
      <c r="F1932" t="s">
        <v>1455</v>
      </c>
      <c r="G1932">
        <f>VLOOKUP(A1932, ProductsOfOrder!A:D, 4, FALSE)</f>
        <v>49869000</v>
      </c>
      <c r="H1932">
        <v>42322</v>
      </c>
      <c r="I1932" t="s">
        <v>216</v>
      </c>
      <c r="J1932" s="13">
        <f>VLOOKUP(A1932, ProductsOfOrder!A:D, 4, FALSE) +H1932-VLOOKUP(A1932, ProductsOfOrder!A:D, 4, FALSE) *I1932</f>
        <v>48913942</v>
      </c>
    </row>
    <row r="1933" spans="1:10" x14ac:dyDescent="0.3">
      <c r="A1933" t="s">
        <v>3968</v>
      </c>
      <c r="B1933" t="s">
        <v>1287</v>
      </c>
      <c r="C1933" t="s">
        <v>2396</v>
      </c>
      <c r="D1933" t="s">
        <v>984</v>
      </c>
      <c r="E1933" t="s">
        <v>220</v>
      </c>
      <c r="F1933" t="s">
        <v>1448</v>
      </c>
      <c r="G1933">
        <f>VLOOKUP(A1933, ProductsOfOrder!A:D, 4, FALSE)</f>
        <v>700000</v>
      </c>
      <c r="H1933">
        <v>23694</v>
      </c>
      <c r="I1933" t="s">
        <v>275</v>
      </c>
      <c r="J1933" s="13">
        <f>VLOOKUP(A1933, ProductsOfOrder!A:D, 4, FALSE) +H1933-VLOOKUP(A1933, ProductsOfOrder!A:D, 4, FALSE) *I1933</f>
        <v>716694</v>
      </c>
    </row>
    <row r="1934" spans="1:10" x14ac:dyDescent="0.3">
      <c r="A1934" t="s">
        <v>3969</v>
      </c>
      <c r="B1934" t="s">
        <v>1215</v>
      </c>
      <c r="C1934" t="s">
        <v>2529</v>
      </c>
      <c r="D1934" t="s">
        <v>1022</v>
      </c>
      <c r="E1934" t="s">
        <v>214</v>
      </c>
      <c r="F1934" t="s">
        <v>1460</v>
      </c>
      <c r="G1934">
        <f>VLOOKUP(A1934, ProductsOfOrder!A:D, 4, FALSE)</f>
        <v>60000</v>
      </c>
      <c r="H1934">
        <v>30488</v>
      </c>
      <c r="I1934" t="s">
        <v>230</v>
      </c>
      <c r="J1934" s="13">
        <f>VLOOKUP(A1934, ProductsOfOrder!A:D, 4, FALSE) +H1934-VLOOKUP(A1934, ProductsOfOrder!A:D, 4, FALSE) *I1934</f>
        <v>85688</v>
      </c>
    </row>
    <row r="1935" spans="1:10" x14ac:dyDescent="0.3">
      <c r="A1935" t="s">
        <v>3970</v>
      </c>
      <c r="B1935" t="s">
        <v>1035</v>
      </c>
      <c r="C1935" t="s">
        <v>2261</v>
      </c>
      <c r="D1935" t="s">
        <v>1144</v>
      </c>
      <c r="E1935" t="s">
        <v>214</v>
      </c>
      <c r="F1935" t="s">
        <v>1463</v>
      </c>
      <c r="G1935">
        <f>VLOOKUP(A1935, ProductsOfOrder!A:D, 4, FALSE)</f>
        <v>2490000</v>
      </c>
      <c r="H1935">
        <v>41531</v>
      </c>
      <c r="I1935" t="s">
        <v>226</v>
      </c>
      <c r="J1935" s="13">
        <f>VLOOKUP(A1935, ProductsOfOrder!A:D, 4, FALSE) +H1935-VLOOKUP(A1935, ProductsOfOrder!A:D, 4, FALSE) *I1935</f>
        <v>2357231</v>
      </c>
    </row>
    <row r="1936" spans="1:10" x14ac:dyDescent="0.3">
      <c r="A1936" t="s">
        <v>3971</v>
      </c>
      <c r="B1936" t="s">
        <v>1191</v>
      </c>
      <c r="C1936" t="s">
        <v>2166</v>
      </c>
      <c r="D1936" t="s">
        <v>1139</v>
      </c>
      <c r="E1936" t="s">
        <v>220</v>
      </c>
      <c r="F1936" t="s">
        <v>1453</v>
      </c>
      <c r="G1936">
        <f>VLOOKUP(A1936, ProductsOfOrder!A:D, 4, FALSE)</f>
        <v>124950000</v>
      </c>
      <c r="H1936">
        <v>32525</v>
      </c>
      <c r="I1936" t="s">
        <v>242</v>
      </c>
      <c r="J1936" s="13">
        <f>VLOOKUP(A1936, ProductsOfOrder!A:D, 4, FALSE) +H1936-VLOOKUP(A1936, ProductsOfOrder!A:D, 4, FALSE) *I1936</f>
        <v>118735025</v>
      </c>
    </row>
    <row r="1937" spans="1:10" x14ac:dyDescent="0.3">
      <c r="A1937" t="s">
        <v>3972</v>
      </c>
      <c r="B1937" t="s">
        <v>1196</v>
      </c>
      <c r="C1937" t="s">
        <v>2218</v>
      </c>
      <c r="D1937" t="s">
        <v>1124</v>
      </c>
      <c r="E1937" t="s">
        <v>220</v>
      </c>
      <c r="F1937" t="s">
        <v>1440</v>
      </c>
      <c r="G1937">
        <f>VLOOKUP(A1937, ProductsOfOrder!A:D, 4, FALSE)</f>
        <v>990000</v>
      </c>
      <c r="H1937">
        <v>42194</v>
      </c>
      <c r="I1937" t="s">
        <v>238</v>
      </c>
      <c r="J1937" s="13">
        <f>VLOOKUP(A1937, ProductsOfOrder!A:D, 4, FALSE) +H1937-VLOOKUP(A1937, ProductsOfOrder!A:D, 4, FALSE) *I1937</f>
        <v>1002494</v>
      </c>
    </row>
    <row r="1938" spans="1:10" x14ac:dyDescent="0.3">
      <c r="A1938" t="s">
        <v>3973</v>
      </c>
      <c r="B1938" t="s">
        <v>1393</v>
      </c>
      <c r="C1938" t="s">
        <v>2376</v>
      </c>
      <c r="D1938" t="s">
        <v>1030</v>
      </c>
      <c r="E1938" t="s">
        <v>214</v>
      </c>
      <c r="F1938" t="s">
        <v>1463</v>
      </c>
      <c r="G1938">
        <f>VLOOKUP(A1938, ProductsOfOrder!A:D, 4, FALSE)</f>
        <v>570000</v>
      </c>
      <c r="H1938">
        <v>41221</v>
      </c>
      <c r="I1938" t="s">
        <v>216</v>
      </c>
      <c r="J1938" s="13">
        <f>VLOOKUP(A1938, ProductsOfOrder!A:D, 4, FALSE) +H1938-VLOOKUP(A1938, ProductsOfOrder!A:D, 4, FALSE) *I1938</f>
        <v>599821</v>
      </c>
    </row>
    <row r="1939" spans="1:10" x14ac:dyDescent="0.3">
      <c r="A1939" t="s">
        <v>3974</v>
      </c>
      <c r="B1939" t="s">
        <v>1310</v>
      </c>
      <c r="C1939" t="s">
        <v>2467</v>
      </c>
      <c r="D1939" t="s">
        <v>251</v>
      </c>
      <c r="E1939" t="s">
        <v>220</v>
      </c>
      <c r="F1939" t="s">
        <v>1463</v>
      </c>
      <c r="G1939">
        <f>VLOOKUP(A1939, ProductsOfOrder!A:D, 4, FALSE)</f>
        <v>1794000</v>
      </c>
      <c r="H1939">
        <v>36850</v>
      </c>
      <c r="I1939" t="s">
        <v>284</v>
      </c>
      <c r="J1939" s="13">
        <f>VLOOKUP(A1939, ProductsOfOrder!A:D, 4, FALSE) +H1939-VLOOKUP(A1939, ProductsOfOrder!A:D, 4, FALSE) *I1939</f>
        <v>1759090</v>
      </c>
    </row>
    <row r="1940" spans="1:10" x14ac:dyDescent="0.3">
      <c r="A1940" t="s">
        <v>3975</v>
      </c>
      <c r="B1940" t="s">
        <v>1138</v>
      </c>
      <c r="C1940" t="s">
        <v>2298</v>
      </c>
      <c r="D1940" t="s">
        <v>1183</v>
      </c>
      <c r="E1940" t="s">
        <v>214</v>
      </c>
      <c r="F1940" t="s">
        <v>1457</v>
      </c>
      <c r="G1940">
        <f>VLOOKUP(A1940, ProductsOfOrder!A:D, 4, FALSE)</f>
        <v>39990000</v>
      </c>
      <c r="H1940">
        <v>20478</v>
      </c>
      <c r="I1940" t="s">
        <v>238</v>
      </c>
      <c r="J1940" s="13">
        <f>VLOOKUP(A1940, ProductsOfOrder!A:D, 4, FALSE) +H1940-VLOOKUP(A1940, ProductsOfOrder!A:D, 4, FALSE) *I1940</f>
        <v>38810778</v>
      </c>
    </row>
    <row r="1941" spans="1:10" x14ac:dyDescent="0.3">
      <c r="A1941" t="s">
        <v>3976</v>
      </c>
      <c r="B1941" t="s">
        <v>1057</v>
      </c>
      <c r="C1941" t="s">
        <v>2246</v>
      </c>
      <c r="D1941" t="s">
        <v>1017</v>
      </c>
      <c r="E1941" t="s">
        <v>220</v>
      </c>
      <c r="F1941" t="s">
        <v>1443</v>
      </c>
      <c r="G1941">
        <f>VLOOKUP(A1941, ProductsOfOrder!A:D, 4, FALSE)</f>
        <v>3990000</v>
      </c>
      <c r="H1941">
        <v>40198</v>
      </c>
      <c r="I1941" t="s">
        <v>216</v>
      </c>
      <c r="J1941" s="13">
        <f>VLOOKUP(A1941, ProductsOfOrder!A:D, 4, FALSE) +H1941-VLOOKUP(A1941, ProductsOfOrder!A:D, 4, FALSE) *I1941</f>
        <v>3950398</v>
      </c>
    </row>
    <row r="1942" spans="1:10" x14ac:dyDescent="0.3">
      <c r="A1942" t="s">
        <v>3977</v>
      </c>
      <c r="B1942" t="s">
        <v>1280</v>
      </c>
      <c r="C1942" t="s">
        <v>2276</v>
      </c>
      <c r="D1942" t="s">
        <v>986</v>
      </c>
      <c r="E1942" t="s">
        <v>214</v>
      </c>
      <c r="F1942" t="s">
        <v>1456</v>
      </c>
      <c r="G1942">
        <f>VLOOKUP(A1942, ProductsOfOrder!A:D, 4, FALSE)</f>
        <v>250000</v>
      </c>
      <c r="H1942">
        <v>35678</v>
      </c>
      <c r="I1942" t="s">
        <v>261</v>
      </c>
      <c r="J1942" s="13">
        <f>VLOOKUP(A1942, ProductsOfOrder!A:D, 4, FALSE) +H1942-VLOOKUP(A1942, ProductsOfOrder!A:D, 4, FALSE) *I1942</f>
        <v>263178</v>
      </c>
    </row>
    <row r="1943" spans="1:10" x14ac:dyDescent="0.3">
      <c r="A1943" t="s">
        <v>3978</v>
      </c>
      <c r="B1943" t="s">
        <v>1060</v>
      </c>
      <c r="C1943" t="s">
        <v>454</v>
      </c>
      <c r="D1943" t="s">
        <v>1114</v>
      </c>
      <c r="E1943" t="s">
        <v>214</v>
      </c>
      <c r="F1943" t="s">
        <v>1456</v>
      </c>
      <c r="G1943">
        <f>VLOOKUP(A1943, ProductsOfOrder!A:D, 4, FALSE)</f>
        <v>598000</v>
      </c>
      <c r="H1943">
        <v>31522</v>
      </c>
      <c r="I1943" t="s">
        <v>242</v>
      </c>
      <c r="J1943" s="13">
        <f>VLOOKUP(A1943, ProductsOfOrder!A:D, 4, FALSE) +H1943-VLOOKUP(A1943, ProductsOfOrder!A:D, 4, FALSE) *I1943</f>
        <v>599622</v>
      </c>
    </row>
    <row r="1944" spans="1:10" x14ac:dyDescent="0.3">
      <c r="A1944" t="s">
        <v>3979</v>
      </c>
      <c r="B1944" t="s">
        <v>1026</v>
      </c>
      <c r="C1944" t="s">
        <v>2237</v>
      </c>
      <c r="D1944" t="s">
        <v>1032</v>
      </c>
      <c r="E1944" t="s">
        <v>214</v>
      </c>
      <c r="F1944" t="s">
        <v>1453</v>
      </c>
      <c r="G1944">
        <f>VLOOKUP(A1944, ProductsOfOrder!A:D, 4, FALSE)</f>
        <v>9288000</v>
      </c>
      <c r="H1944">
        <v>20827</v>
      </c>
      <c r="I1944" t="s">
        <v>230</v>
      </c>
      <c r="J1944" s="13">
        <f>VLOOKUP(A1944, ProductsOfOrder!A:D, 4, FALSE) +H1944-VLOOKUP(A1944, ProductsOfOrder!A:D, 4, FALSE) *I1944</f>
        <v>8565787</v>
      </c>
    </row>
    <row r="1945" spans="1:10" x14ac:dyDescent="0.3">
      <c r="A1945" t="s">
        <v>3980</v>
      </c>
      <c r="B1945" t="s">
        <v>1300</v>
      </c>
      <c r="C1945" t="s">
        <v>2763</v>
      </c>
      <c r="D1945" t="s">
        <v>1069</v>
      </c>
      <c r="E1945" t="s">
        <v>214</v>
      </c>
      <c r="F1945" t="s">
        <v>1443</v>
      </c>
      <c r="G1945">
        <f>VLOOKUP(A1945, ProductsOfOrder!A:D, 4, FALSE)</f>
        <v>27990000</v>
      </c>
      <c r="H1945">
        <v>25822</v>
      </c>
      <c r="I1945" t="s">
        <v>261</v>
      </c>
      <c r="J1945" s="13">
        <f>VLOOKUP(A1945, ProductsOfOrder!A:D, 4, FALSE) +H1945-VLOOKUP(A1945, ProductsOfOrder!A:D, 4, FALSE) *I1945</f>
        <v>25496722</v>
      </c>
    </row>
    <row r="1946" spans="1:10" x14ac:dyDescent="0.3">
      <c r="A1946" t="s">
        <v>3981</v>
      </c>
      <c r="B1946" t="s">
        <v>1288</v>
      </c>
      <c r="C1946" t="s">
        <v>253</v>
      </c>
      <c r="D1946" t="s">
        <v>213</v>
      </c>
      <c r="E1946" t="s">
        <v>220</v>
      </c>
      <c r="F1946" t="s">
        <v>1443</v>
      </c>
      <c r="G1946">
        <f>VLOOKUP(A1946, ProductsOfOrder!A:D, 4, FALSE)</f>
        <v>200000</v>
      </c>
      <c r="H1946">
        <v>35703</v>
      </c>
      <c r="I1946" t="s">
        <v>261</v>
      </c>
      <c r="J1946" s="13">
        <f>VLOOKUP(A1946, ProductsOfOrder!A:D, 4, FALSE) +H1946-VLOOKUP(A1946, ProductsOfOrder!A:D, 4, FALSE) *I1946</f>
        <v>217703</v>
      </c>
    </row>
    <row r="1947" spans="1:10" x14ac:dyDescent="0.3">
      <c r="A1947" t="s">
        <v>3982</v>
      </c>
      <c r="B1947" t="s">
        <v>1261</v>
      </c>
      <c r="C1947" t="s">
        <v>385</v>
      </c>
      <c r="D1947" t="s">
        <v>319</v>
      </c>
      <c r="E1947" t="s">
        <v>214</v>
      </c>
      <c r="F1947" t="s">
        <v>1455</v>
      </c>
      <c r="G1947">
        <f>VLOOKUP(A1947, ProductsOfOrder!A:D, 4, FALSE)</f>
        <v>72000</v>
      </c>
      <c r="H1947">
        <v>20366</v>
      </c>
      <c r="I1947" t="s">
        <v>275</v>
      </c>
      <c r="J1947" s="13">
        <f>VLOOKUP(A1947, ProductsOfOrder!A:D, 4, FALSE) +H1947-VLOOKUP(A1947, ProductsOfOrder!A:D, 4, FALSE) *I1947</f>
        <v>91646</v>
      </c>
    </row>
    <row r="1948" spans="1:10" x14ac:dyDescent="0.3">
      <c r="A1948" t="s">
        <v>3983</v>
      </c>
      <c r="B1948" t="s">
        <v>1350</v>
      </c>
      <c r="C1948" t="s">
        <v>228</v>
      </c>
      <c r="D1948" t="s">
        <v>1071</v>
      </c>
      <c r="E1948" t="s">
        <v>214</v>
      </c>
      <c r="F1948" t="s">
        <v>1440</v>
      </c>
      <c r="G1948">
        <f>VLOOKUP(A1948, ProductsOfOrder!A:D, 4, FALSE)</f>
        <v>796000</v>
      </c>
      <c r="H1948">
        <v>37933</v>
      </c>
      <c r="I1948" t="s">
        <v>261</v>
      </c>
      <c r="J1948" s="13">
        <f>VLOOKUP(A1948, ProductsOfOrder!A:D, 4, FALSE) +H1948-VLOOKUP(A1948, ProductsOfOrder!A:D, 4, FALSE) *I1948</f>
        <v>762293</v>
      </c>
    </row>
    <row r="1949" spans="1:10" x14ac:dyDescent="0.3">
      <c r="A1949" t="s">
        <v>3984</v>
      </c>
      <c r="B1949" t="s">
        <v>1374</v>
      </c>
      <c r="C1949" t="s">
        <v>2204</v>
      </c>
      <c r="D1949" t="s">
        <v>997</v>
      </c>
      <c r="E1949" t="s">
        <v>214</v>
      </c>
      <c r="F1949" t="s">
        <v>1450</v>
      </c>
      <c r="G1949">
        <f>VLOOKUP(A1949, ProductsOfOrder!A:D, 4, FALSE)</f>
        <v>3591000</v>
      </c>
      <c r="H1949">
        <v>37781</v>
      </c>
      <c r="I1949" t="s">
        <v>298</v>
      </c>
      <c r="J1949" s="13">
        <f>VLOOKUP(A1949, ProductsOfOrder!A:D, 4, FALSE) +H1949-VLOOKUP(A1949, ProductsOfOrder!A:D, 4, FALSE) *I1949</f>
        <v>3269681</v>
      </c>
    </row>
    <row r="1950" spans="1:10" x14ac:dyDescent="0.3">
      <c r="A1950" t="s">
        <v>3985</v>
      </c>
      <c r="B1950" t="s">
        <v>1143</v>
      </c>
      <c r="C1950" t="s">
        <v>2144</v>
      </c>
      <c r="D1950" t="s">
        <v>1041</v>
      </c>
      <c r="E1950" t="s">
        <v>220</v>
      </c>
      <c r="F1950" t="s">
        <v>1455</v>
      </c>
      <c r="G1950">
        <f>VLOOKUP(A1950, ProductsOfOrder!A:D, 4, FALSE)</f>
        <v>525000</v>
      </c>
      <c r="H1950">
        <v>22449</v>
      </c>
      <c r="I1950" t="s">
        <v>216</v>
      </c>
      <c r="J1950" s="13">
        <f>VLOOKUP(A1950, ProductsOfOrder!A:D, 4, FALSE) +H1950-VLOOKUP(A1950, ProductsOfOrder!A:D, 4, FALSE) *I1950</f>
        <v>536949</v>
      </c>
    </row>
    <row r="1951" spans="1:10" x14ac:dyDescent="0.3">
      <c r="A1951" t="s">
        <v>3986</v>
      </c>
      <c r="B1951" t="s">
        <v>1128</v>
      </c>
      <c r="C1951" t="s">
        <v>420</v>
      </c>
      <c r="D1951" t="s">
        <v>1041</v>
      </c>
      <c r="E1951" t="s">
        <v>214</v>
      </c>
      <c r="F1951" t="s">
        <v>1455</v>
      </c>
      <c r="G1951">
        <f>VLOOKUP(A1951, ProductsOfOrder!A:D, 4, FALSE)</f>
        <v>209930000</v>
      </c>
      <c r="H1951">
        <v>44993</v>
      </c>
      <c r="I1951" t="s">
        <v>242</v>
      </c>
      <c r="J1951" s="13">
        <f>VLOOKUP(A1951, ProductsOfOrder!A:D, 4, FALSE) +H1951-VLOOKUP(A1951, ProductsOfOrder!A:D, 4, FALSE) *I1951</f>
        <v>199478493</v>
      </c>
    </row>
    <row r="1952" spans="1:10" x14ac:dyDescent="0.3">
      <c r="A1952" t="s">
        <v>3987</v>
      </c>
      <c r="B1952" t="s">
        <v>1196</v>
      </c>
      <c r="C1952" t="s">
        <v>2458</v>
      </c>
      <c r="D1952" t="s">
        <v>1102</v>
      </c>
      <c r="E1952" t="s">
        <v>214</v>
      </c>
      <c r="F1952" t="s">
        <v>1452</v>
      </c>
      <c r="G1952">
        <f>VLOOKUP(A1952, ProductsOfOrder!A:D, 4, FALSE)</f>
        <v>700000</v>
      </c>
      <c r="H1952">
        <v>34330</v>
      </c>
      <c r="I1952" t="s">
        <v>261</v>
      </c>
      <c r="J1952" s="13">
        <f>VLOOKUP(A1952, ProductsOfOrder!A:D, 4, FALSE) +H1952-VLOOKUP(A1952, ProductsOfOrder!A:D, 4, FALSE) *I1952</f>
        <v>671330</v>
      </c>
    </row>
    <row r="1953" spans="1:10" x14ac:dyDescent="0.3">
      <c r="A1953" t="s">
        <v>3988</v>
      </c>
      <c r="B1953" t="s">
        <v>1316</v>
      </c>
      <c r="C1953" t="s">
        <v>2151</v>
      </c>
      <c r="D1953" t="s">
        <v>1169</v>
      </c>
      <c r="E1953" t="s">
        <v>214</v>
      </c>
      <c r="F1953" t="s">
        <v>1447</v>
      </c>
      <c r="G1953">
        <f>VLOOKUP(A1953, ProductsOfOrder!A:D, 4, FALSE)</f>
        <v>600000</v>
      </c>
      <c r="H1953">
        <v>31850</v>
      </c>
      <c r="I1953" t="s">
        <v>222</v>
      </c>
      <c r="J1953" s="13">
        <f>VLOOKUP(A1953, ProductsOfOrder!A:D, 4, FALSE) +H1953-VLOOKUP(A1953, ProductsOfOrder!A:D, 4, FALSE) *I1953</f>
        <v>595850</v>
      </c>
    </row>
    <row r="1954" spans="1:10" x14ac:dyDescent="0.3">
      <c r="A1954" t="s">
        <v>3989</v>
      </c>
      <c r="B1954" t="s">
        <v>1211</v>
      </c>
      <c r="C1954" t="s">
        <v>315</v>
      </c>
      <c r="D1954" t="s">
        <v>986</v>
      </c>
      <c r="E1954" t="s">
        <v>214</v>
      </c>
      <c r="F1954" t="s">
        <v>1454</v>
      </c>
      <c r="G1954">
        <f>VLOOKUP(A1954, ProductsOfOrder!A:D, 4, FALSE)</f>
        <v>189950000</v>
      </c>
      <c r="H1954">
        <v>43894</v>
      </c>
      <c r="I1954" t="s">
        <v>275</v>
      </c>
      <c r="J1954" s="13">
        <f>VLOOKUP(A1954, ProductsOfOrder!A:D, 4, FALSE) +H1954-VLOOKUP(A1954, ProductsOfOrder!A:D, 4, FALSE) *I1954</f>
        <v>188094394</v>
      </c>
    </row>
    <row r="1955" spans="1:10" x14ac:dyDescent="0.3">
      <c r="A1955" t="s">
        <v>3990</v>
      </c>
      <c r="B1955" t="s">
        <v>1290</v>
      </c>
      <c r="C1955" t="s">
        <v>2894</v>
      </c>
      <c r="D1955" t="s">
        <v>1007</v>
      </c>
      <c r="E1955" t="s">
        <v>214</v>
      </c>
      <c r="F1955" t="s">
        <v>1450</v>
      </c>
      <c r="G1955">
        <f>VLOOKUP(A1955, ProductsOfOrder!A:D, 4, FALSE)</f>
        <v>747000</v>
      </c>
      <c r="H1955">
        <v>38718</v>
      </c>
      <c r="I1955" t="s">
        <v>298</v>
      </c>
      <c r="J1955" s="13">
        <f>VLOOKUP(A1955, ProductsOfOrder!A:D, 4, FALSE) +H1955-VLOOKUP(A1955, ProductsOfOrder!A:D, 4, FALSE) *I1955</f>
        <v>711018</v>
      </c>
    </row>
    <row r="1956" spans="1:10" x14ac:dyDescent="0.3">
      <c r="A1956" t="s">
        <v>3991</v>
      </c>
      <c r="B1956" t="s">
        <v>1395</v>
      </c>
      <c r="C1956" t="s">
        <v>2224</v>
      </c>
      <c r="D1956" t="s">
        <v>1144</v>
      </c>
      <c r="E1956" t="s">
        <v>220</v>
      </c>
      <c r="F1956" t="s">
        <v>1443</v>
      </c>
      <c r="G1956">
        <f>VLOOKUP(A1956, ProductsOfOrder!A:D, 4, FALSE)</f>
        <v>339900000</v>
      </c>
      <c r="H1956">
        <v>25586</v>
      </c>
      <c r="I1956" t="s">
        <v>238</v>
      </c>
      <c r="J1956" s="13">
        <f>VLOOKUP(A1956, ProductsOfOrder!A:D, 4, FALSE) +H1956-VLOOKUP(A1956, ProductsOfOrder!A:D, 4, FALSE) *I1956</f>
        <v>329728586</v>
      </c>
    </row>
    <row r="1957" spans="1:10" x14ac:dyDescent="0.3">
      <c r="A1957" t="s">
        <v>3992</v>
      </c>
      <c r="B1957" t="s">
        <v>1105</v>
      </c>
      <c r="C1957" t="s">
        <v>311</v>
      </c>
      <c r="D1957" t="s">
        <v>980</v>
      </c>
      <c r="E1957" t="s">
        <v>214</v>
      </c>
      <c r="F1957" t="s">
        <v>1444</v>
      </c>
      <c r="G1957">
        <f>VLOOKUP(A1957, ProductsOfOrder!A:D, 4, FALSE)</f>
        <v>359910000</v>
      </c>
      <c r="H1957">
        <v>40916</v>
      </c>
      <c r="I1957" t="s">
        <v>226</v>
      </c>
      <c r="J1957" s="13">
        <f>VLOOKUP(A1957, ProductsOfOrder!A:D, 4, FALSE) +H1957-VLOOKUP(A1957, ProductsOfOrder!A:D, 4, FALSE) *I1957</f>
        <v>334757216</v>
      </c>
    </row>
    <row r="1958" spans="1:10" x14ac:dyDescent="0.3">
      <c r="A1958" t="s">
        <v>3993</v>
      </c>
      <c r="B1958" t="s">
        <v>1053</v>
      </c>
      <c r="C1958" t="s">
        <v>395</v>
      </c>
      <c r="D1958" t="s">
        <v>1169</v>
      </c>
      <c r="E1958" t="s">
        <v>214</v>
      </c>
      <c r="F1958" t="s">
        <v>1442</v>
      </c>
      <c r="G1958">
        <f>VLOOKUP(A1958, ProductsOfOrder!A:D, 4, FALSE)</f>
        <v>90000</v>
      </c>
      <c r="H1958">
        <v>23320</v>
      </c>
      <c r="I1958" t="s">
        <v>275</v>
      </c>
      <c r="J1958" s="13">
        <f>VLOOKUP(A1958, ProductsOfOrder!A:D, 4, FALSE) +H1958-VLOOKUP(A1958, ProductsOfOrder!A:D, 4, FALSE) *I1958</f>
        <v>112420</v>
      </c>
    </row>
    <row r="1959" spans="1:10" x14ac:dyDescent="0.3">
      <c r="A1959" t="s">
        <v>3994</v>
      </c>
      <c r="B1959" t="s">
        <v>1131</v>
      </c>
      <c r="C1959" t="s">
        <v>2174</v>
      </c>
      <c r="D1959" t="s">
        <v>1162</v>
      </c>
      <c r="E1959" t="s">
        <v>214</v>
      </c>
      <c r="F1959" t="s">
        <v>1448</v>
      </c>
      <c r="G1959">
        <f>VLOOKUP(A1959, ProductsOfOrder!A:D, 4, FALSE)</f>
        <v>2241000</v>
      </c>
      <c r="H1959">
        <v>15204</v>
      </c>
      <c r="I1959" t="s">
        <v>242</v>
      </c>
      <c r="J1959" s="13">
        <f>VLOOKUP(A1959, ProductsOfOrder!A:D, 4, FALSE) +H1959-VLOOKUP(A1959, ProductsOfOrder!A:D, 4, FALSE) *I1959</f>
        <v>2144154</v>
      </c>
    </row>
    <row r="1960" spans="1:10" x14ac:dyDescent="0.3">
      <c r="A1960" t="s">
        <v>3995</v>
      </c>
      <c r="B1960" t="s">
        <v>1305</v>
      </c>
      <c r="C1960" t="s">
        <v>383</v>
      </c>
      <c r="D1960" t="s">
        <v>975</v>
      </c>
      <c r="E1960" t="s">
        <v>220</v>
      </c>
      <c r="F1960" t="s">
        <v>1450</v>
      </c>
      <c r="G1960">
        <f>VLOOKUP(A1960, ProductsOfOrder!A:D, 4, FALSE)</f>
        <v>11875000</v>
      </c>
      <c r="H1960">
        <v>23107</v>
      </c>
      <c r="I1960" t="s">
        <v>242</v>
      </c>
      <c r="J1960" s="13">
        <f>VLOOKUP(A1960, ProductsOfOrder!A:D, 4, FALSE) +H1960-VLOOKUP(A1960, ProductsOfOrder!A:D, 4, FALSE) *I1960</f>
        <v>11304357</v>
      </c>
    </row>
    <row r="1961" spans="1:10" x14ac:dyDescent="0.3">
      <c r="A1961" t="s">
        <v>3996</v>
      </c>
      <c r="B1961" t="s">
        <v>1404</v>
      </c>
      <c r="C1961" t="s">
        <v>445</v>
      </c>
      <c r="D1961" t="s">
        <v>1009</v>
      </c>
      <c r="E1961" t="s">
        <v>220</v>
      </c>
      <c r="F1961" t="s">
        <v>1439</v>
      </c>
      <c r="G1961">
        <f>VLOOKUP(A1961, ProductsOfOrder!A:D, 4, FALSE)</f>
        <v>375000</v>
      </c>
      <c r="H1961">
        <v>22936</v>
      </c>
      <c r="I1961" t="s">
        <v>298</v>
      </c>
      <c r="J1961" s="13">
        <f>VLOOKUP(A1961, ProductsOfOrder!A:D, 4, FALSE) +H1961-VLOOKUP(A1961, ProductsOfOrder!A:D, 4, FALSE) *I1961</f>
        <v>360436</v>
      </c>
    </row>
    <row r="1962" spans="1:10" x14ac:dyDescent="0.3">
      <c r="A1962" t="s">
        <v>3997</v>
      </c>
      <c r="B1962" t="s">
        <v>1255</v>
      </c>
      <c r="C1962" t="s">
        <v>412</v>
      </c>
      <c r="D1962" t="s">
        <v>1146</v>
      </c>
      <c r="E1962" t="s">
        <v>220</v>
      </c>
      <c r="F1962" t="s">
        <v>1441</v>
      </c>
      <c r="G1962">
        <f>VLOOKUP(A1962, ProductsOfOrder!A:D, 4, FALSE)</f>
        <v>8046000</v>
      </c>
      <c r="H1962">
        <v>41810</v>
      </c>
      <c r="I1962" t="s">
        <v>275</v>
      </c>
      <c r="J1962" s="13">
        <f>VLOOKUP(A1962, ProductsOfOrder!A:D, 4, FALSE) +H1962-VLOOKUP(A1962, ProductsOfOrder!A:D, 4, FALSE) *I1962</f>
        <v>8007350</v>
      </c>
    </row>
    <row r="1963" spans="1:10" x14ac:dyDescent="0.3">
      <c r="A1963" t="s">
        <v>3998</v>
      </c>
      <c r="B1963" t="s">
        <v>1193</v>
      </c>
      <c r="C1963" t="s">
        <v>2221</v>
      </c>
      <c r="D1963" t="s">
        <v>1144</v>
      </c>
      <c r="E1963" t="s">
        <v>220</v>
      </c>
      <c r="F1963" t="s">
        <v>1442</v>
      </c>
      <c r="G1963">
        <f>VLOOKUP(A1963, ProductsOfOrder!A:D, 4, FALSE)</f>
        <v>272000</v>
      </c>
      <c r="H1963">
        <v>18936</v>
      </c>
      <c r="I1963" t="s">
        <v>242</v>
      </c>
      <c r="J1963" s="13">
        <f>VLOOKUP(A1963, ProductsOfOrder!A:D, 4, FALSE) +H1963-VLOOKUP(A1963, ProductsOfOrder!A:D, 4, FALSE) *I1963</f>
        <v>277336</v>
      </c>
    </row>
    <row r="1964" spans="1:10" x14ac:dyDescent="0.3">
      <c r="A1964" t="s">
        <v>3999</v>
      </c>
      <c r="B1964" t="s">
        <v>1366</v>
      </c>
      <c r="C1964" t="s">
        <v>2296</v>
      </c>
      <c r="D1964" t="s">
        <v>1169</v>
      </c>
      <c r="E1964" t="s">
        <v>214</v>
      </c>
      <c r="F1964" t="s">
        <v>1463</v>
      </c>
      <c r="G1964">
        <f>VLOOKUP(A1964, ProductsOfOrder!A:D, 4, FALSE)</f>
        <v>900000</v>
      </c>
      <c r="H1964">
        <v>44528</v>
      </c>
      <c r="I1964" t="s">
        <v>242</v>
      </c>
      <c r="J1964" s="13">
        <f>VLOOKUP(A1964, ProductsOfOrder!A:D, 4, FALSE) +H1964-VLOOKUP(A1964, ProductsOfOrder!A:D, 4, FALSE) *I1964</f>
        <v>899528</v>
      </c>
    </row>
    <row r="1965" spans="1:10" x14ac:dyDescent="0.3">
      <c r="A1965" t="s">
        <v>4000</v>
      </c>
      <c r="B1965" t="s">
        <v>1310</v>
      </c>
      <c r="C1965" t="s">
        <v>280</v>
      </c>
      <c r="D1965" t="s">
        <v>326</v>
      </c>
      <c r="E1965" t="s">
        <v>220</v>
      </c>
      <c r="F1965" t="s">
        <v>1445</v>
      </c>
      <c r="G1965">
        <f>VLOOKUP(A1965, ProductsOfOrder!A:D, 4, FALSE)</f>
        <v>4000000</v>
      </c>
      <c r="H1965">
        <v>33111</v>
      </c>
      <c r="I1965" t="s">
        <v>216</v>
      </c>
      <c r="J1965" s="13">
        <f>VLOOKUP(A1965, ProductsOfOrder!A:D, 4, FALSE) +H1965-VLOOKUP(A1965, ProductsOfOrder!A:D, 4, FALSE) *I1965</f>
        <v>3953111</v>
      </c>
    </row>
    <row r="1966" spans="1:10" x14ac:dyDescent="0.3">
      <c r="A1966" t="s">
        <v>4001</v>
      </c>
      <c r="B1966" t="s">
        <v>1323</v>
      </c>
      <c r="C1966" t="s">
        <v>2191</v>
      </c>
      <c r="D1966" t="s">
        <v>1064</v>
      </c>
      <c r="E1966" t="s">
        <v>220</v>
      </c>
      <c r="F1966" t="s">
        <v>1450</v>
      </c>
      <c r="G1966">
        <f>VLOOKUP(A1966, ProductsOfOrder!A:D, 4, FALSE)</f>
        <v>24240000</v>
      </c>
      <c r="H1966">
        <v>26989</v>
      </c>
      <c r="I1966" t="s">
        <v>261</v>
      </c>
      <c r="J1966" s="13">
        <f>VLOOKUP(A1966, ProductsOfOrder!A:D, 4, FALSE) +H1966-VLOOKUP(A1966, ProductsOfOrder!A:D, 4, FALSE) *I1966</f>
        <v>22085389</v>
      </c>
    </row>
    <row r="1967" spans="1:10" x14ac:dyDescent="0.3">
      <c r="A1967" t="s">
        <v>4002</v>
      </c>
      <c r="B1967" t="s">
        <v>1227</v>
      </c>
      <c r="C1967" t="s">
        <v>2235</v>
      </c>
      <c r="D1967" t="s">
        <v>1032</v>
      </c>
      <c r="E1967" t="s">
        <v>220</v>
      </c>
      <c r="F1967" t="s">
        <v>1461</v>
      </c>
      <c r="G1967">
        <f>VLOOKUP(A1967, ProductsOfOrder!A:D, 4, FALSE)</f>
        <v>49624000</v>
      </c>
      <c r="H1967">
        <v>36985</v>
      </c>
      <c r="I1967" t="s">
        <v>222</v>
      </c>
      <c r="J1967" s="13">
        <f>VLOOKUP(A1967, ProductsOfOrder!A:D, 4, FALSE) +H1967-VLOOKUP(A1967, ProductsOfOrder!A:D, 4, FALSE) *I1967</f>
        <v>46683545</v>
      </c>
    </row>
    <row r="1968" spans="1:10" x14ac:dyDescent="0.3">
      <c r="A1968" t="s">
        <v>4003</v>
      </c>
      <c r="B1968" t="s">
        <v>1035</v>
      </c>
      <c r="C1968" t="s">
        <v>2257</v>
      </c>
      <c r="D1968" t="s">
        <v>1036</v>
      </c>
      <c r="E1968" t="s">
        <v>214</v>
      </c>
      <c r="F1968" t="s">
        <v>1451</v>
      </c>
      <c r="G1968">
        <f>VLOOKUP(A1968, ProductsOfOrder!A:D, 4, FALSE)</f>
        <v>45000</v>
      </c>
      <c r="H1968">
        <v>17634</v>
      </c>
      <c r="I1968" t="s">
        <v>226</v>
      </c>
      <c r="J1968" s="13">
        <f>VLOOKUP(A1968, ProductsOfOrder!A:D, 4, FALSE) +H1968-VLOOKUP(A1968, ProductsOfOrder!A:D, 4, FALSE) *I1968</f>
        <v>59484</v>
      </c>
    </row>
    <row r="1969" spans="1:10" x14ac:dyDescent="0.3">
      <c r="A1969" t="s">
        <v>4004</v>
      </c>
      <c r="B1969" t="s">
        <v>1426</v>
      </c>
      <c r="C1969" t="s">
        <v>418</v>
      </c>
      <c r="D1969" t="s">
        <v>1075</v>
      </c>
      <c r="E1969" t="s">
        <v>220</v>
      </c>
      <c r="F1969" t="s">
        <v>1455</v>
      </c>
      <c r="G1969">
        <f>VLOOKUP(A1969, ProductsOfOrder!A:D, 4, FALSE)</f>
        <v>108000</v>
      </c>
      <c r="H1969">
        <v>24801</v>
      </c>
      <c r="I1969" t="s">
        <v>284</v>
      </c>
      <c r="J1969" s="13">
        <f>VLOOKUP(A1969, ProductsOfOrder!A:D, 4, FALSE) +H1969-VLOOKUP(A1969, ProductsOfOrder!A:D, 4, FALSE) *I1969</f>
        <v>128481</v>
      </c>
    </row>
    <row r="1970" spans="1:10" x14ac:dyDescent="0.3">
      <c r="A1970" t="s">
        <v>4005</v>
      </c>
      <c r="B1970" t="s">
        <v>1201</v>
      </c>
      <c r="C1970" t="s">
        <v>307</v>
      </c>
      <c r="D1970" t="s">
        <v>1133</v>
      </c>
      <c r="E1970" t="s">
        <v>220</v>
      </c>
      <c r="F1970" t="s">
        <v>1452</v>
      </c>
      <c r="G1970">
        <f>VLOOKUP(A1970, ProductsOfOrder!A:D, 4, FALSE)</f>
        <v>271920000</v>
      </c>
      <c r="H1970">
        <v>31434</v>
      </c>
      <c r="I1970" t="s">
        <v>275</v>
      </c>
      <c r="J1970" s="13">
        <f>VLOOKUP(A1970, ProductsOfOrder!A:D, 4, FALSE) +H1970-VLOOKUP(A1970, ProductsOfOrder!A:D, 4, FALSE) *I1970</f>
        <v>269232234</v>
      </c>
    </row>
    <row r="1971" spans="1:10" x14ac:dyDescent="0.3">
      <c r="A1971" t="s">
        <v>4006</v>
      </c>
      <c r="B1971" t="s">
        <v>1092</v>
      </c>
      <c r="C1971" t="s">
        <v>2200</v>
      </c>
      <c r="D1971" t="s">
        <v>1030</v>
      </c>
      <c r="E1971" t="s">
        <v>214</v>
      </c>
      <c r="F1971" t="s">
        <v>1451</v>
      </c>
      <c r="G1971">
        <f>VLOOKUP(A1971, ProductsOfOrder!A:D, 4, FALSE)</f>
        <v>119950000</v>
      </c>
      <c r="H1971">
        <v>27026</v>
      </c>
      <c r="I1971" t="s">
        <v>261</v>
      </c>
      <c r="J1971" s="13">
        <f>VLOOKUP(A1971, ProductsOfOrder!A:D, 4, FALSE) +H1971-VLOOKUP(A1971, ProductsOfOrder!A:D, 4, FALSE) *I1971</f>
        <v>109181526</v>
      </c>
    </row>
    <row r="1972" spans="1:10" x14ac:dyDescent="0.3">
      <c r="A1972" t="s">
        <v>4007</v>
      </c>
      <c r="B1972" t="s">
        <v>1255</v>
      </c>
      <c r="C1972" t="s">
        <v>2653</v>
      </c>
      <c r="D1972" t="s">
        <v>1028</v>
      </c>
      <c r="E1972" t="s">
        <v>220</v>
      </c>
      <c r="F1972" t="s">
        <v>1448</v>
      </c>
      <c r="G1972">
        <f>VLOOKUP(A1972, ProductsOfOrder!A:D, 4, FALSE)</f>
        <v>203940000</v>
      </c>
      <c r="H1972">
        <v>23664</v>
      </c>
      <c r="I1972" t="s">
        <v>226</v>
      </c>
      <c r="J1972" s="13">
        <f>VLOOKUP(A1972, ProductsOfOrder!A:D, 4, FALSE) +H1972-VLOOKUP(A1972, ProductsOfOrder!A:D, 4, FALSE) *I1972</f>
        <v>189687864</v>
      </c>
    </row>
    <row r="1973" spans="1:10" x14ac:dyDescent="0.3">
      <c r="A1973" t="s">
        <v>4008</v>
      </c>
      <c r="B1973" t="s">
        <v>1061</v>
      </c>
      <c r="C1973" t="s">
        <v>2862</v>
      </c>
      <c r="D1973" t="s">
        <v>1036</v>
      </c>
      <c r="E1973" t="s">
        <v>220</v>
      </c>
      <c r="F1973" t="s">
        <v>1442</v>
      </c>
      <c r="G1973">
        <f>VLOOKUP(A1973, ProductsOfOrder!A:D, 4, FALSE)</f>
        <v>195930000</v>
      </c>
      <c r="H1973">
        <v>21396</v>
      </c>
      <c r="I1973" t="s">
        <v>230</v>
      </c>
      <c r="J1973" s="13">
        <f>VLOOKUP(A1973, ProductsOfOrder!A:D, 4, FALSE) +H1973-VLOOKUP(A1973, ProductsOfOrder!A:D, 4, FALSE) *I1973</f>
        <v>180276996</v>
      </c>
    </row>
    <row r="1974" spans="1:10" x14ac:dyDescent="0.3">
      <c r="A1974" t="s">
        <v>4009</v>
      </c>
      <c r="B1974" t="s">
        <v>1375</v>
      </c>
      <c r="C1974" t="s">
        <v>3439</v>
      </c>
      <c r="D1974" t="s">
        <v>271</v>
      </c>
      <c r="E1974" t="s">
        <v>214</v>
      </c>
      <c r="F1974" t="s">
        <v>1457</v>
      </c>
      <c r="G1974">
        <f>VLOOKUP(A1974, ProductsOfOrder!A:D, 4, FALSE)</f>
        <v>159950000</v>
      </c>
      <c r="H1974">
        <v>25281</v>
      </c>
      <c r="I1974" t="s">
        <v>238</v>
      </c>
      <c r="J1974" s="13">
        <f>VLOOKUP(A1974, ProductsOfOrder!A:D, 4, FALSE) +H1974-VLOOKUP(A1974, ProductsOfOrder!A:D, 4, FALSE) *I1974</f>
        <v>155176781</v>
      </c>
    </row>
    <row r="1975" spans="1:10" x14ac:dyDescent="0.3">
      <c r="A1975" t="s">
        <v>4010</v>
      </c>
      <c r="B1975" t="s">
        <v>1430</v>
      </c>
      <c r="C1975" t="s">
        <v>2186</v>
      </c>
      <c r="D1975" t="s">
        <v>1004</v>
      </c>
      <c r="E1975" t="s">
        <v>214</v>
      </c>
      <c r="F1975" t="s">
        <v>1442</v>
      </c>
      <c r="G1975">
        <f>VLOOKUP(A1975, ProductsOfOrder!A:D, 4, FALSE)</f>
        <v>1000000</v>
      </c>
      <c r="H1975">
        <v>21350</v>
      </c>
      <c r="I1975" t="s">
        <v>226</v>
      </c>
      <c r="J1975" s="13">
        <f>VLOOKUP(A1975, ProductsOfOrder!A:D, 4, FALSE) +H1975-VLOOKUP(A1975, ProductsOfOrder!A:D, 4, FALSE) *I1975</f>
        <v>951350</v>
      </c>
    </row>
    <row r="1976" spans="1:10" x14ac:dyDescent="0.3">
      <c r="A1976" t="s">
        <v>4011</v>
      </c>
      <c r="B1976" t="s">
        <v>1082</v>
      </c>
      <c r="C1976" t="s">
        <v>385</v>
      </c>
      <c r="D1976" t="s">
        <v>1178</v>
      </c>
      <c r="E1976" t="s">
        <v>220</v>
      </c>
      <c r="F1976" t="s">
        <v>1458</v>
      </c>
      <c r="G1976">
        <f>VLOOKUP(A1976, ProductsOfOrder!A:D, 4, FALSE)</f>
        <v>178000</v>
      </c>
      <c r="H1976">
        <v>34352</v>
      </c>
      <c r="I1976" t="s">
        <v>222</v>
      </c>
      <c r="J1976" s="13">
        <f>VLOOKUP(A1976, ProductsOfOrder!A:D, 4, FALSE) +H1976-VLOOKUP(A1976, ProductsOfOrder!A:D, 4, FALSE) *I1976</f>
        <v>201672</v>
      </c>
    </row>
    <row r="1977" spans="1:10" x14ac:dyDescent="0.3">
      <c r="A1977" t="s">
        <v>4012</v>
      </c>
      <c r="B1977" t="s">
        <v>1397</v>
      </c>
      <c r="C1977" t="s">
        <v>385</v>
      </c>
      <c r="D1977" t="s">
        <v>356</v>
      </c>
      <c r="E1977" t="s">
        <v>220</v>
      </c>
      <c r="F1977" t="s">
        <v>1459</v>
      </c>
      <c r="G1977">
        <f>VLOOKUP(A1977, ProductsOfOrder!A:D, 4, FALSE)</f>
        <v>200000</v>
      </c>
      <c r="H1977">
        <v>19362</v>
      </c>
      <c r="I1977" t="s">
        <v>222</v>
      </c>
      <c r="J1977" s="13">
        <f>VLOOKUP(A1977, ProductsOfOrder!A:D, 4, FALSE) +H1977-VLOOKUP(A1977, ProductsOfOrder!A:D, 4, FALSE) *I1977</f>
        <v>207362</v>
      </c>
    </row>
    <row r="1978" spans="1:10" x14ac:dyDescent="0.3">
      <c r="A1978" t="s">
        <v>4013</v>
      </c>
      <c r="B1978" t="s">
        <v>1027</v>
      </c>
      <c r="C1978" t="s">
        <v>2312</v>
      </c>
      <c r="D1978" t="s">
        <v>1024</v>
      </c>
      <c r="E1978" t="s">
        <v>214</v>
      </c>
      <c r="F1978" t="s">
        <v>1451</v>
      </c>
      <c r="G1978">
        <f>VLOOKUP(A1978, ProductsOfOrder!A:D, 4, FALSE)</f>
        <v>598000</v>
      </c>
      <c r="H1978">
        <v>41542</v>
      </c>
      <c r="I1978" t="s">
        <v>261</v>
      </c>
      <c r="J1978" s="13">
        <f>VLOOKUP(A1978, ProductsOfOrder!A:D, 4, FALSE) +H1978-VLOOKUP(A1978, ProductsOfOrder!A:D, 4, FALSE) *I1978</f>
        <v>585722</v>
      </c>
    </row>
    <row r="1979" spans="1:10" x14ac:dyDescent="0.3">
      <c r="A1979" t="s">
        <v>4014</v>
      </c>
      <c r="B1979" t="s">
        <v>1411</v>
      </c>
      <c r="C1979" t="s">
        <v>2245</v>
      </c>
      <c r="D1979" t="s">
        <v>1064</v>
      </c>
      <c r="E1979" t="s">
        <v>214</v>
      </c>
      <c r="F1979" t="s">
        <v>1460</v>
      </c>
      <c r="G1979">
        <f>VLOOKUP(A1979, ProductsOfOrder!A:D, 4, FALSE)</f>
        <v>119970000</v>
      </c>
      <c r="H1979">
        <v>37619</v>
      </c>
      <c r="I1979" t="s">
        <v>275</v>
      </c>
      <c r="J1979" s="13">
        <f>VLOOKUP(A1979, ProductsOfOrder!A:D, 4, FALSE) +H1979-VLOOKUP(A1979, ProductsOfOrder!A:D, 4, FALSE) *I1979</f>
        <v>118807919</v>
      </c>
    </row>
    <row r="1980" spans="1:10" x14ac:dyDescent="0.3">
      <c r="A1980" t="s">
        <v>4015</v>
      </c>
      <c r="B1980" t="s">
        <v>1212</v>
      </c>
      <c r="C1980" t="s">
        <v>2214</v>
      </c>
      <c r="D1980" t="s">
        <v>1086</v>
      </c>
      <c r="E1980" t="s">
        <v>214</v>
      </c>
      <c r="F1980" t="s">
        <v>1445</v>
      </c>
      <c r="G1980">
        <f>VLOOKUP(A1980, ProductsOfOrder!A:D, 4, FALSE)</f>
        <v>95970000</v>
      </c>
      <c r="H1980">
        <v>30535</v>
      </c>
      <c r="I1980" t="s">
        <v>275</v>
      </c>
      <c r="J1980" s="13">
        <f>VLOOKUP(A1980, ProductsOfOrder!A:D, 4, FALSE) +H1980-VLOOKUP(A1980, ProductsOfOrder!A:D, 4, FALSE) *I1980</f>
        <v>95040835</v>
      </c>
    </row>
    <row r="1981" spans="1:10" x14ac:dyDescent="0.3">
      <c r="A1981" t="s">
        <v>4016</v>
      </c>
      <c r="B1981" t="s">
        <v>1295</v>
      </c>
      <c r="C1981" t="s">
        <v>2298</v>
      </c>
      <c r="D1981" t="s">
        <v>990</v>
      </c>
      <c r="E1981" t="s">
        <v>220</v>
      </c>
      <c r="F1981" t="s">
        <v>1443</v>
      </c>
      <c r="G1981">
        <f>VLOOKUP(A1981, ProductsOfOrder!A:D, 4, FALSE)</f>
        <v>500000</v>
      </c>
      <c r="H1981">
        <v>44891</v>
      </c>
      <c r="I1981" t="s">
        <v>222</v>
      </c>
      <c r="J1981" s="13">
        <f>VLOOKUP(A1981, ProductsOfOrder!A:D, 4, FALSE) +H1981-VLOOKUP(A1981, ProductsOfOrder!A:D, 4, FALSE) *I1981</f>
        <v>514891</v>
      </c>
    </row>
    <row r="1982" spans="1:10" x14ac:dyDescent="0.3">
      <c r="A1982" t="s">
        <v>4017</v>
      </c>
      <c r="B1982" t="s">
        <v>1313</v>
      </c>
      <c r="C1982" t="s">
        <v>2153</v>
      </c>
      <c r="D1982" t="s">
        <v>1038</v>
      </c>
      <c r="E1982" t="s">
        <v>214</v>
      </c>
      <c r="F1982" t="s">
        <v>1454</v>
      </c>
      <c r="G1982">
        <f>VLOOKUP(A1982, ProductsOfOrder!A:D, 4, FALSE)</f>
        <v>2396000</v>
      </c>
      <c r="H1982">
        <v>24984</v>
      </c>
      <c r="I1982" t="s">
        <v>261</v>
      </c>
      <c r="J1982" s="13">
        <f>VLOOKUP(A1982, ProductsOfOrder!A:D, 4, FALSE) +H1982-VLOOKUP(A1982, ProductsOfOrder!A:D, 4, FALSE) *I1982</f>
        <v>2205344</v>
      </c>
    </row>
    <row r="1983" spans="1:10" x14ac:dyDescent="0.3">
      <c r="A1983" t="s">
        <v>4018</v>
      </c>
      <c r="B1983" t="s">
        <v>1018</v>
      </c>
      <c r="C1983" t="s">
        <v>2502</v>
      </c>
      <c r="D1983" t="s">
        <v>1112</v>
      </c>
      <c r="E1983" t="s">
        <v>214</v>
      </c>
      <c r="F1983" t="s">
        <v>1443</v>
      </c>
      <c r="G1983">
        <f>VLOOKUP(A1983, ProductsOfOrder!A:D, 4, FALSE)</f>
        <v>1996000</v>
      </c>
      <c r="H1983">
        <v>32757</v>
      </c>
      <c r="I1983" t="s">
        <v>230</v>
      </c>
      <c r="J1983" s="13">
        <f>VLOOKUP(A1983, ProductsOfOrder!A:D, 4, FALSE) +H1983-VLOOKUP(A1983, ProductsOfOrder!A:D, 4, FALSE) *I1983</f>
        <v>1869077</v>
      </c>
    </row>
    <row r="1984" spans="1:10" x14ac:dyDescent="0.3">
      <c r="A1984" t="s">
        <v>4019</v>
      </c>
      <c r="B1984" t="s">
        <v>1282</v>
      </c>
      <c r="C1984" t="s">
        <v>2315</v>
      </c>
      <c r="D1984" t="s">
        <v>1032</v>
      </c>
      <c r="E1984" t="s">
        <v>220</v>
      </c>
      <c r="F1984" t="s">
        <v>1440</v>
      </c>
      <c r="G1984">
        <f>VLOOKUP(A1984, ProductsOfOrder!A:D, 4, FALSE)</f>
        <v>1432000</v>
      </c>
      <c r="H1984">
        <v>43493</v>
      </c>
      <c r="I1984" t="s">
        <v>261</v>
      </c>
      <c r="J1984" s="13">
        <f>VLOOKUP(A1984, ProductsOfOrder!A:D, 4, FALSE) +H1984-VLOOKUP(A1984, ProductsOfOrder!A:D, 4, FALSE) *I1984</f>
        <v>1346613</v>
      </c>
    </row>
    <row r="1985" spans="1:10" x14ac:dyDescent="0.3">
      <c r="A1985" t="s">
        <v>4020</v>
      </c>
      <c r="B1985" t="s">
        <v>1194</v>
      </c>
      <c r="C1985" t="s">
        <v>2415</v>
      </c>
      <c r="D1985" t="s">
        <v>1124</v>
      </c>
      <c r="E1985" t="s">
        <v>214</v>
      </c>
      <c r="F1985" t="s">
        <v>1461</v>
      </c>
      <c r="G1985">
        <f>VLOOKUP(A1985, ProductsOfOrder!A:D, 4, FALSE)</f>
        <v>39155000</v>
      </c>
      <c r="H1985">
        <v>33658</v>
      </c>
      <c r="I1985" t="s">
        <v>275</v>
      </c>
      <c r="J1985" s="13">
        <f>VLOOKUP(A1985, ProductsOfOrder!A:D, 4, FALSE) +H1985-VLOOKUP(A1985, ProductsOfOrder!A:D, 4, FALSE) *I1985</f>
        <v>38797108</v>
      </c>
    </row>
    <row r="1986" spans="1:10" x14ac:dyDescent="0.3">
      <c r="A1986" t="s">
        <v>4021</v>
      </c>
      <c r="B1986" t="s">
        <v>1374</v>
      </c>
      <c r="C1986" t="s">
        <v>3311</v>
      </c>
      <c r="D1986" t="s">
        <v>1009</v>
      </c>
      <c r="E1986" t="s">
        <v>214</v>
      </c>
      <c r="F1986" t="s">
        <v>1441</v>
      </c>
      <c r="G1986">
        <f>VLOOKUP(A1986, ProductsOfOrder!A:D, 4, FALSE)</f>
        <v>143940000</v>
      </c>
      <c r="H1986">
        <v>27802</v>
      </c>
      <c r="I1986" t="s">
        <v>242</v>
      </c>
      <c r="J1986" s="13">
        <f>VLOOKUP(A1986, ProductsOfOrder!A:D, 4, FALSE) +H1986-VLOOKUP(A1986, ProductsOfOrder!A:D, 4, FALSE) *I1986</f>
        <v>136770802</v>
      </c>
    </row>
    <row r="1987" spans="1:10" x14ac:dyDescent="0.3">
      <c r="A1987" t="s">
        <v>4022</v>
      </c>
      <c r="B1987" t="s">
        <v>1084</v>
      </c>
      <c r="C1987" t="s">
        <v>2312</v>
      </c>
      <c r="D1987" t="s">
        <v>319</v>
      </c>
      <c r="E1987" t="s">
        <v>214</v>
      </c>
      <c r="F1987" t="s">
        <v>1460</v>
      </c>
      <c r="G1987">
        <f>VLOOKUP(A1987, ProductsOfOrder!A:D, 4, FALSE)</f>
        <v>250000</v>
      </c>
      <c r="H1987">
        <v>26497</v>
      </c>
      <c r="I1987" t="s">
        <v>261</v>
      </c>
      <c r="J1987" s="13">
        <f>VLOOKUP(A1987, ProductsOfOrder!A:D, 4, FALSE) +H1987-VLOOKUP(A1987, ProductsOfOrder!A:D, 4, FALSE) *I1987</f>
        <v>253997</v>
      </c>
    </row>
    <row r="1988" spans="1:10" x14ac:dyDescent="0.3">
      <c r="A1988" t="s">
        <v>4023</v>
      </c>
      <c r="B1988" t="s">
        <v>1368</v>
      </c>
      <c r="C1988" t="s">
        <v>2880</v>
      </c>
      <c r="D1988" t="s">
        <v>1086</v>
      </c>
      <c r="E1988" t="s">
        <v>214</v>
      </c>
      <c r="F1988" t="s">
        <v>1439</v>
      </c>
      <c r="G1988">
        <f>VLOOKUP(A1988, ProductsOfOrder!A:D, 4, FALSE)</f>
        <v>300000</v>
      </c>
      <c r="H1988">
        <v>21913</v>
      </c>
      <c r="I1988" t="s">
        <v>238</v>
      </c>
      <c r="J1988" s="13">
        <f>VLOOKUP(A1988, ProductsOfOrder!A:D, 4, FALSE) +H1988-VLOOKUP(A1988, ProductsOfOrder!A:D, 4, FALSE) *I1988</f>
        <v>312913</v>
      </c>
    </row>
    <row r="1989" spans="1:10" x14ac:dyDescent="0.3">
      <c r="A1989" t="s">
        <v>4024</v>
      </c>
      <c r="B1989" t="s">
        <v>1349</v>
      </c>
      <c r="C1989" t="s">
        <v>288</v>
      </c>
      <c r="D1989" t="s">
        <v>1136</v>
      </c>
      <c r="E1989" t="s">
        <v>214</v>
      </c>
      <c r="F1989" t="s">
        <v>1462</v>
      </c>
      <c r="G1989">
        <f>VLOOKUP(A1989, ProductsOfOrder!A:D, 4, FALSE)</f>
        <v>200000</v>
      </c>
      <c r="H1989">
        <v>27971</v>
      </c>
      <c r="I1989" t="s">
        <v>242</v>
      </c>
      <c r="J1989" s="13">
        <f>VLOOKUP(A1989, ProductsOfOrder!A:D, 4, FALSE) +H1989-VLOOKUP(A1989, ProductsOfOrder!A:D, 4, FALSE) *I1989</f>
        <v>217971</v>
      </c>
    </row>
    <row r="1990" spans="1:10" x14ac:dyDescent="0.3">
      <c r="A1990" t="s">
        <v>4025</v>
      </c>
      <c r="B1990" t="s">
        <v>1376</v>
      </c>
      <c r="C1990" t="s">
        <v>2467</v>
      </c>
      <c r="D1990" t="s">
        <v>1043</v>
      </c>
      <c r="E1990" t="s">
        <v>214</v>
      </c>
      <c r="F1990" t="s">
        <v>1462</v>
      </c>
      <c r="G1990">
        <f>VLOOKUP(A1990, ProductsOfOrder!A:D, 4, FALSE)</f>
        <v>350000</v>
      </c>
      <c r="H1990">
        <v>23169</v>
      </c>
      <c r="I1990" t="s">
        <v>284</v>
      </c>
      <c r="J1990" s="13">
        <f>VLOOKUP(A1990, ProductsOfOrder!A:D, 4, FALSE) +H1990-VLOOKUP(A1990, ProductsOfOrder!A:D, 4, FALSE) *I1990</f>
        <v>359169</v>
      </c>
    </row>
    <row r="1991" spans="1:10" x14ac:dyDescent="0.3">
      <c r="A1991" t="s">
        <v>4026</v>
      </c>
      <c r="B1991" t="s">
        <v>1132</v>
      </c>
      <c r="C1991" t="s">
        <v>345</v>
      </c>
      <c r="D1991" t="s">
        <v>1017</v>
      </c>
      <c r="E1991" t="s">
        <v>214</v>
      </c>
      <c r="F1991" t="s">
        <v>1459</v>
      </c>
      <c r="G1991">
        <f>VLOOKUP(A1991, ProductsOfOrder!A:D, 4, FALSE)</f>
        <v>30000</v>
      </c>
      <c r="H1991">
        <v>24659</v>
      </c>
      <c r="I1991" t="s">
        <v>275</v>
      </c>
      <c r="J1991" s="13">
        <f>VLOOKUP(A1991, ProductsOfOrder!A:D, 4, FALSE) +H1991-VLOOKUP(A1991, ProductsOfOrder!A:D, 4, FALSE) *I1991</f>
        <v>54359</v>
      </c>
    </row>
    <row r="1992" spans="1:10" x14ac:dyDescent="0.3">
      <c r="A1992" t="s">
        <v>4027</v>
      </c>
      <c r="B1992" t="s">
        <v>1232</v>
      </c>
      <c r="C1992" t="s">
        <v>2189</v>
      </c>
      <c r="D1992" t="s">
        <v>1055</v>
      </c>
      <c r="E1992" t="s">
        <v>214</v>
      </c>
      <c r="F1992" t="s">
        <v>1452</v>
      </c>
      <c r="G1992">
        <f>VLOOKUP(A1992, ProductsOfOrder!A:D, 4, FALSE)</f>
        <v>237930000</v>
      </c>
      <c r="H1992">
        <v>26275</v>
      </c>
      <c r="I1992" t="s">
        <v>275</v>
      </c>
      <c r="J1992" s="13">
        <f>VLOOKUP(A1992, ProductsOfOrder!A:D, 4, FALSE) +H1992-VLOOKUP(A1992, ProductsOfOrder!A:D, 4, FALSE) *I1992</f>
        <v>235576975</v>
      </c>
    </row>
    <row r="1993" spans="1:10" x14ac:dyDescent="0.3">
      <c r="A1993" t="s">
        <v>4028</v>
      </c>
      <c r="B1993" t="s">
        <v>1053</v>
      </c>
      <c r="C1993" t="s">
        <v>2467</v>
      </c>
      <c r="D1993" t="s">
        <v>1043</v>
      </c>
      <c r="E1993" t="s">
        <v>214</v>
      </c>
      <c r="F1993" t="s">
        <v>1460</v>
      </c>
      <c r="G1993">
        <f>VLOOKUP(A1993, ProductsOfOrder!A:D, 4, FALSE)</f>
        <v>339900000</v>
      </c>
      <c r="H1993">
        <v>34824</v>
      </c>
      <c r="I1993" t="s">
        <v>216</v>
      </c>
      <c r="J1993" s="13">
        <f>VLOOKUP(A1993, ProductsOfOrder!A:D, 4, FALSE) +H1993-VLOOKUP(A1993, ProductsOfOrder!A:D, 4, FALSE) *I1993</f>
        <v>333136824</v>
      </c>
    </row>
    <row r="1994" spans="1:10" x14ac:dyDescent="0.3">
      <c r="A1994" t="s">
        <v>4029</v>
      </c>
      <c r="B1994" t="s">
        <v>1104</v>
      </c>
      <c r="C1994" t="s">
        <v>2189</v>
      </c>
      <c r="D1994" t="s">
        <v>978</v>
      </c>
      <c r="E1994" t="s">
        <v>220</v>
      </c>
      <c r="F1994" t="s">
        <v>1443</v>
      </c>
      <c r="G1994">
        <f>VLOOKUP(A1994, ProductsOfOrder!A:D, 4, FALSE)</f>
        <v>831000</v>
      </c>
      <c r="H1994">
        <v>21267</v>
      </c>
      <c r="I1994" t="s">
        <v>222</v>
      </c>
      <c r="J1994" s="13">
        <f>VLOOKUP(A1994, ProductsOfOrder!A:D, 4, FALSE) +H1994-VLOOKUP(A1994, ProductsOfOrder!A:D, 4, FALSE) *I1994</f>
        <v>802407</v>
      </c>
    </row>
    <row r="1995" spans="1:10" x14ac:dyDescent="0.3">
      <c r="A1995" t="s">
        <v>4030</v>
      </c>
      <c r="B1995" t="s">
        <v>1419</v>
      </c>
      <c r="C1995" t="s">
        <v>338</v>
      </c>
      <c r="D1995" t="s">
        <v>1133</v>
      </c>
      <c r="E1995" t="s">
        <v>214</v>
      </c>
      <c r="F1995" t="s">
        <v>1449</v>
      </c>
      <c r="G1995">
        <f>VLOOKUP(A1995, ProductsOfOrder!A:D, 4, FALSE)</f>
        <v>35990000</v>
      </c>
      <c r="H1995">
        <v>38904</v>
      </c>
      <c r="I1995" t="s">
        <v>230</v>
      </c>
      <c r="J1995" s="13">
        <f>VLOOKUP(A1995, ProductsOfOrder!A:D, 4, FALSE) +H1995-VLOOKUP(A1995, ProductsOfOrder!A:D, 4, FALSE) *I1995</f>
        <v>33149704</v>
      </c>
    </row>
    <row r="1996" spans="1:10" x14ac:dyDescent="0.3">
      <c r="A1996" t="s">
        <v>4031</v>
      </c>
      <c r="B1996" t="s">
        <v>1180</v>
      </c>
      <c r="C1996" t="s">
        <v>2311</v>
      </c>
      <c r="D1996" t="s">
        <v>1028</v>
      </c>
      <c r="E1996" t="s">
        <v>214</v>
      </c>
      <c r="F1996" t="s">
        <v>1448</v>
      </c>
      <c r="G1996">
        <f>VLOOKUP(A1996, ProductsOfOrder!A:D, 4, FALSE)</f>
        <v>30250000</v>
      </c>
      <c r="H1996">
        <v>32924</v>
      </c>
      <c r="I1996" t="s">
        <v>242</v>
      </c>
      <c r="J1996" s="13">
        <f>VLOOKUP(A1996, ProductsOfOrder!A:D, 4, FALSE) +H1996-VLOOKUP(A1996, ProductsOfOrder!A:D, 4, FALSE) *I1996</f>
        <v>28770424</v>
      </c>
    </row>
    <row r="1997" spans="1:10" x14ac:dyDescent="0.3">
      <c r="A1997" t="s">
        <v>4032</v>
      </c>
      <c r="B1997" t="s">
        <v>1417</v>
      </c>
      <c r="C1997" t="s">
        <v>2556</v>
      </c>
      <c r="D1997" t="s">
        <v>264</v>
      </c>
      <c r="E1997" t="s">
        <v>220</v>
      </c>
      <c r="F1997" t="s">
        <v>1449</v>
      </c>
      <c r="G1997">
        <f>VLOOKUP(A1997, ProductsOfOrder!A:D, 4, FALSE)</f>
        <v>3000000</v>
      </c>
      <c r="H1997">
        <v>16468</v>
      </c>
      <c r="I1997" t="s">
        <v>261</v>
      </c>
      <c r="J1997" s="13">
        <f>VLOOKUP(A1997, ProductsOfOrder!A:D, 4, FALSE) +H1997-VLOOKUP(A1997, ProductsOfOrder!A:D, 4, FALSE) *I1997</f>
        <v>2746468</v>
      </c>
    </row>
    <row r="1998" spans="1:10" x14ac:dyDescent="0.3">
      <c r="A1998" t="s">
        <v>4033</v>
      </c>
      <c r="B1998" t="s">
        <v>1243</v>
      </c>
      <c r="C1998" t="s">
        <v>2862</v>
      </c>
      <c r="D1998" t="s">
        <v>2155</v>
      </c>
      <c r="E1998" t="s">
        <v>220</v>
      </c>
      <c r="F1998" t="s">
        <v>1440</v>
      </c>
      <c r="G1998">
        <f>VLOOKUP(A1998, ProductsOfOrder!A:D, 4, FALSE)</f>
        <v>900000</v>
      </c>
      <c r="H1998">
        <v>19787</v>
      </c>
      <c r="I1998" t="s">
        <v>261</v>
      </c>
      <c r="J1998" s="13">
        <f>VLOOKUP(A1998, ProductsOfOrder!A:D, 4, FALSE) +H1998-VLOOKUP(A1998, ProductsOfOrder!A:D, 4, FALSE) *I1998</f>
        <v>838787</v>
      </c>
    </row>
    <row r="1999" spans="1:10" x14ac:dyDescent="0.3">
      <c r="A1999" t="s">
        <v>4034</v>
      </c>
      <c r="B1999" t="s">
        <v>1198</v>
      </c>
      <c r="C1999" t="s">
        <v>3083</v>
      </c>
      <c r="D1999" t="s">
        <v>237</v>
      </c>
      <c r="E1999" t="s">
        <v>214</v>
      </c>
      <c r="F1999" t="s">
        <v>1449</v>
      </c>
      <c r="G1999">
        <f>VLOOKUP(A1999, ProductsOfOrder!A:D, 4, FALSE)</f>
        <v>149950000</v>
      </c>
      <c r="H1999">
        <v>32139</v>
      </c>
      <c r="I1999" t="s">
        <v>222</v>
      </c>
      <c r="J1999" s="13">
        <f>VLOOKUP(A1999, ProductsOfOrder!A:D, 4, FALSE) +H1999-VLOOKUP(A1999, ProductsOfOrder!A:D, 4, FALSE) *I1999</f>
        <v>140985139</v>
      </c>
    </row>
    <row r="2000" spans="1:10" x14ac:dyDescent="0.3">
      <c r="A2000" t="s">
        <v>4035</v>
      </c>
      <c r="B2000" t="s">
        <v>1368</v>
      </c>
      <c r="C2000" t="s">
        <v>2381</v>
      </c>
      <c r="D2000" t="s">
        <v>997</v>
      </c>
      <c r="E2000" t="s">
        <v>220</v>
      </c>
      <c r="F2000" t="s">
        <v>1446</v>
      </c>
      <c r="G2000">
        <f>VLOOKUP(A2000, ProductsOfOrder!A:D, 4, FALSE)</f>
        <v>95970000</v>
      </c>
      <c r="H2000">
        <v>42339</v>
      </c>
      <c r="I2000" t="s">
        <v>216</v>
      </c>
      <c r="J2000" s="13">
        <f>VLOOKUP(A2000, ProductsOfOrder!A:D, 4, FALSE) +H2000-VLOOKUP(A2000, ProductsOfOrder!A:D, 4, FALSE) *I2000</f>
        <v>94092939</v>
      </c>
    </row>
    <row r="2001" spans="1:10" x14ac:dyDescent="0.3">
      <c r="A2001" t="s">
        <v>4036</v>
      </c>
      <c r="B2001" t="s">
        <v>1301</v>
      </c>
      <c r="C2001" t="s">
        <v>3439</v>
      </c>
      <c r="D2001" t="s">
        <v>281</v>
      </c>
      <c r="E2001" t="s">
        <v>220</v>
      </c>
      <c r="F2001" t="s">
        <v>1446</v>
      </c>
      <c r="G2001">
        <f>VLOOKUP(A2001, ProductsOfOrder!A:D, 4, FALSE)</f>
        <v>2860000</v>
      </c>
      <c r="H2001">
        <v>21043</v>
      </c>
      <c r="I2001" t="s">
        <v>230</v>
      </c>
      <c r="J2001" s="13">
        <f>VLOOKUP(A2001, ProductsOfOrder!A:D, 4, FALSE) +H2001-VLOOKUP(A2001, ProductsOfOrder!A:D, 4, FALSE) *I2001</f>
        <v>2652243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</vt:lpstr>
      <vt:lpstr>ProductsOfOrder</vt:lpstr>
      <vt:lpstr>Stores</vt:lpstr>
      <vt:lpstr>Doanh thu quảng cáo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Van Anh</cp:lastModifiedBy>
  <dcterms:created xsi:type="dcterms:W3CDTF">2023-12-17T06:55:18Z</dcterms:created>
  <dcterms:modified xsi:type="dcterms:W3CDTF">2024-01-09T02:17:39Z</dcterms:modified>
</cp:coreProperties>
</file>