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4" i="1"/>
  <c r="C28" i="1"/>
  <c r="I28" i="1" s="1"/>
  <c r="D28" i="1"/>
  <c r="E28" i="1"/>
  <c r="F28" i="1"/>
  <c r="G28" i="1"/>
  <c r="H28" i="1"/>
</calcChain>
</file>

<file path=xl/sharedStrings.xml><?xml version="1.0" encoding="utf-8"?>
<sst xmlns="http://schemas.openxmlformats.org/spreadsheetml/2006/main" count="48" uniqueCount="47">
  <si>
    <t>Số hiệu</t>
  </si>
  <si>
    <t>Mô tả</t>
  </si>
  <si>
    <t>Tiền công, tiền lương(vnđ)</t>
  </si>
  <si>
    <t>Thiết bị</t>
  </si>
  <si>
    <t>Văn phòng phẩm</t>
  </si>
  <si>
    <t>Thiết bị, nguyên vật liệu</t>
  </si>
  <si>
    <t>Huấn luyện</t>
  </si>
  <si>
    <t>Khác</t>
  </si>
  <si>
    <t>Tổng</t>
  </si>
  <si>
    <t>Thu thập yêu cầu</t>
  </si>
  <si>
    <t>Phân tích yêu cầu</t>
  </si>
  <si>
    <t>Trao đổi với khách hàng về các yêu cầu không hợp lý(nếu có)</t>
  </si>
  <si>
    <t>2.1.1</t>
  </si>
  <si>
    <t>Thiết kế giao diện khách</t>
  </si>
  <si>
    <t>2.1.2</t>
  </si>
  <si>
    <t>Thiết kế giao diện quản trị</t>
  </si>
  <si>
    <t>Thiết kế chi tiết các chức năng của hệ thống</t>
  </si>
  <si>
    <t>Thiết kế kiến trúc</t>
  </si>
  <si>
    <t>Thiết kế CSDL</t>
  </si>
  <si>
    <t>3.1.1</t>
  </si>
  <si>
    <t>Code giao diện trang chủ</t>
  </si>
  <si>
    <t>3.1.2</t>
  </si>
  <si>
    <t>Code giao diện khách</t>
  </si>
  <si>
    <t>3.1.3</t>
  </si>
  <si>
    <t>Code giao diện trang quản trị</t>
  </si>
  <si>
    <t>3.1.4</t>
  </si>
  <si>
    <t>Code giao diện đăng nhập/đăng ký</t>
  </si>
  <si>
    <t>3.2.1</t>
  </si>
  <si>
    <t>Code xử lý đăng/nhập đăng ký</t>
  </si>
  <si>
    <t>3.2.2</t>
  </si>
  <si>
    <t>Code xử lý tìm kiếm và xem thông tin chi tiết sản phẩm</t>
  </si>
  <si>
    <t>3.2.3</t>
  </si>
  <si>
    <t>Code xử lý đặt mua sản phẩm</t>
  </si>
  <si>
    <t>3.2.4</t>
  </si>
  <si>
    <t>Code xử lý phản hồi của người mua về sản phẩm</t>
  </si>
  <si>
    <t>3.2.5</t>
  </si>
  <si>
    <t>Code xử lý chức năng quản lý của người quản trị</t>
  </si>
  <si>
    <t xml:space="preserve">Viết test case kiểm thử </t>
  </si>
  <si>
    <t>Kiểm thử đơn vị</t>
  </si>
  <si>
    <t>Kiểm thử chức năng</t>
  </si>
  <si>
    <t>Kiểm thử tích hợp</t>
  </si>
  <si>
    <t>Kiểm thử chấp nhận</t>
  </si>
  <si>
    <t>Thuê server và mua domain</t>
  </si>
  <si>
    <t>Bàn giao sản phẩm cho khách hàng</t>
  </si>
  <si>
    <t>6.2.1</t>
  </si>
  <si>
    <t>Viết tài liệu hướng dẫn sử dụng</t>
  </si>
  <si>
    <t>Thanh toán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</si>
</sst>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37" fontId="1" fillId="0" borderId="1" xfId="0" applyNumberFormat="1" applyFont="1" applyBorder="1" applyAlignment="1">
      <alignment vertical="center" wrapText="1"/>
    </xf>
    <xf numFmtId="37" fontId="1" fillId="0" borderId="2" xfId="0" applyNumberFormat="1" applyFont="1" applyBorder="1" applyAlignment="1">
      <alignment vertical="center" wrapText="1"/>
    </xf>
    <xf numFmtId="37" fontId="1" fillId="0" borderId="4" xfId="0" applyNumberFormat="1" applyFont="1" applyBorder="1" applyAlignment="1">
      <alignment vertical="center" wrapText="1"/>
    </xf>
    <xf numFmtId="37" fontId="1" fillId="0" borderId="4" xfId="0" applyNumberFormat="1" applyFont="1" applyBorder="1" applyAlignment="1">
      <alignment horizontal="center" vertical="center" wrapText="1"/>
    </xf>
    <xf numFmtId="37" fontId="2" fillId="0" borderId="4" xfId="0" applyNumberFormat="1" applyFont="1" applyBorder="1" applyAlignment="1">
      <alignment vertical="center" wrapText="1"/>
    </xf>
    <xf numFmtId="37" fontId="1" fillId="0" borderId="4" xfId="0" applyNumberFormat="1" applyFont="1" applyBorder="1" applyAlignment="1">
      <alignment horizontal="right" vertical="center" wrapText="1"/>
    </xf>
    <xf numFmtId="37" fontId="1" fillId="0" borderId="3" xfId="0" applyNumberFormat="1" applyFont="1" applyBorder="1" applyAlignment="1">
      <alignment horizontal="right"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7" sqref="L7"/>
    </sheetView>
  </sheetViews>
  <sheetFormatPr defaultRowHeight="14.4" x14ac:dyDescent="0.3"/>
  <cols>
    <col min="1" max="1" width="8.88671875" style="1"/>
    <col min="2" max="2" width="28.6640625" style="1" customWidth="1"/>
    <col min="3" max="3" width="19.5546875" style="1" customWidth="1"/>
    <col min="4" max="4" width="11.33203125" style="1" customWidth="1"/>
    <col min="5" max="5" width="13.33203125" style="1" customWidth="1"/>
    <col min="6" max="6" width="13" style="1" customWidth="1"/>
    <col min="7" max="7" width="10.109375" style="1" customWidth="1"/>
    <col min="8" max="8" width="12.44140625" style="1" customWidth="1"/>
    <col min="9" max="9" width="18.88671875" style="1" customWidth="1"/>
    <col min="10" max="16384" width="8.88671875" style="1"/>
  </cols>
  <sheetData>
    <row r="1" spans="1:9" ht="54.6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8.600000000000001" thickBot="1" x14ac:dyDescent="0.35">
      <c r="A2" s="9">
        <v>1.1000000000000001</v>
      </c>
      <c r="B2" s="4" t="s">
        <v>9</v>
      </c>
      <c r="C2" s="4">
        <v>2640000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4">
        <f t="shared" ref="I2:I23" si="0">C2+H2+D2+E2+F2+G2</f>
        <v>2640000</v>
      </c>
    </row>
    <row r="3" spans="1:9" ht="18.600000000000001" thickBot="1" x14ac:dyDescent="0.35">
      <c r="A3" s="9">
        <v>1.2</v>
      </c>
      <c r="B3" s="4" t="s">
        <v>10</v>
      </c>
      <c r="C3" s="4">
        <v>1760000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4">
        <f t="shared" si="0"/>
        <v>1760000</v>
      </c>
    </row>
    <row r="4" spans="1:9" ht="54.6" thickBot="1" x14ac:dyDescent="0.35">
      <c r="A4" s="9">
        <v>1.3</v>
      </c>
      <c r="B4" s="4" t="s">
        <v>11</v>
      </c>
      <c r="C4" s="7">
        <v>880000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4">
        <f t="shared" si="0"/>
        <v>880000</v>
      </c>
    </row>
    <row r="5" spans="1:9" ht="18.600000000000001" thickBot="1" x14ac:dyDescent="0.35">
      <c r="A5" s="8" t="s">
        <v>12</v>
      </c>
      <c r="B5" s="4" t="s">
        <v>13</v>
      </c>
      <c r="C5" s="4">
        <v>6448000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4">
        <f t="shared" si="0"/>
        <v>6448000</v>
      </c>
    </row>
    <row r="6" spans="1:9" ht="18.600000000000001" thickBot="1" x14ac:dyDescent="0.35">
      <c r="A6" s="8" t="s">
        <v>14</v>
      </c>
      <c r="B6" s="4" t="s">
        <v>15</v>
      </c>
      <c r="C6" s="4">
        <v>6944000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4">
        <f t="shared" si="0"/>
        <v>6944000</v>
      </c>
    </row>
    <row r="7" spans="1:9" ht="36.6" thickBot="1" x14ac:dyDescent="0.35">
      <c r="A7" s="10">
        <v>2.2000000000000002</v>
      </c>
      <c r="B7" s="4" t="s">
        <v>16</v>
      </c>
      <c r="C7" s="4">
        <v>10000000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4">
        <f t="shared" si="0"/>
        <v>10000000</v>
      </c>
    </row>
    <row r="8" spans="1:9" ht="18.600000000000001" thickBot="1" x14ac:dyDescent="0.35">
      <c r="A8" s="10">
        <v>2.2999999999999998</v>
      </c>
      <c r="B8" s="4" t="s">
        <v>17</v>
      </c>
      <c r="C8" s="4">
        <v>7056000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4">
        <f t="shared" si="0"/>
        <v>7056000</v>
      </c>
    </row>
    <row r="9" spans="1:9" ht="18.600000000000001" thickBot="1" x14ac:dyDescent="0.35">
      <c r="A9" s="10">
        <v>2.4</v>
      </c>
      <c r="B9" s="4" t="s">
        <v>18</v>
      </c>
      <c r="C9" s="4">
        <v>5456000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>
        <f t="shared" si="0"/>
        <v>5456000</v>
      </c>
    </row>
    <row r="10" spans="1:9" ht="18.600000000000001" thickBot="1" x14ac:dyDescent="0.35">
      <c r="A10" s="8" t="s">
        <v>19</v>
      </c>
      <c r="B10" s="4" t="s">
        <v>20</v>
      </c>
      <c r="C10" s="4">
        <v>5016000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4">
        <f t="shared" si="0"/>
        <v>5016000</v>
      </c>
    </row>
    <row r="11" spans="1:9" ht="18.600000000000001" thickBot="1" x14ac:dyDescent="0.35">
      <c r="A11" s="8" t="s">
        <v>21</v>
      </c>
      <c r="B11" s="4" t="s">
        <v>22</v>
      </c>
      <c r="C11" s="4">
        <v>5720000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4">
        <f t="shared" si="0"/>
        <v>5720000</v>
      </c>
    </row>
    <row r="12" spans="1:9" ht="36.6" thickBot="1" x14ac:dyDescent="0.35">
      <c r="A12" s="8" t="s">
        <v>23</v>
      </c>
      <c r="B12" s="4" t="s">
        <v>24</v>
      </c>
      <c r="C12" s="4">
        <v>4840000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4">
        <f t="shared" si="0"/>
        <v>4840000</v>
      </c>
    </row>
    <row r="13" spans="1:9" ht="36.6" thickBot="1" x14ac:dyDescent="0.35">
      <c r="A13" s="8" t="s">
        <v>25</v>
      </c>
      <c r="B13" s="4" t="s">
        <v>26</v>
      </c>
      <c r="C13" s="4">
        <v>2880000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4">
        <f t="shared" si="0"/>
        <v>2880000</v>
      </c>
    </row>
    <row r="14" spans="1:9" ht="36.6" thickBot="1" x14ac:dyDescent="0.35">
      <c r="A14" s="8" t="s">
        <v>27</v>
      </c>
      <c r="B14" s="4" t="s">
        <v>28</v>
      </c>
      <c r="C14" s="4">
        <v>3648000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f t="shared" si="0"/>
        <v>3648000</v>
      </c>
    </row>
    <row r="15" spans="1:9" ht="54.6" thickBot="1" x14ac:dyDescent="0.35">
      <c r="A15" s="8" t="s">
        <v>29</v>
      </c>
      <c r="B15" s="4" t="s">
        <v>30</v>
      </c>
      <c r="C15" s="4">
        <v>5720000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f t="shared" si="0"/>
        <v>5720000</v>
      </c>
    </row>
    <row r="16" spans="1:9" ht="36.6" thickBot="1" x14ac:dyDescent="0.35">
      <c r="A16" s="8" t="s">
        <v>31</v>
      </c>
      <c r="B16" s="4" t="s">
        <v>32</v>
      </c>
      <c r="C16" s="4">
        <v>4400000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4">
        <f t="shared" si="0"/>
        <v>4400000</v>
      </c>
    </row>
    <row r="17" spans="1:9" ht="36.6" thickBot="1" x14ac:dyDescent="0.35">
      <c r="A17" s="8" t="s">
        <v>33</v>
      </c>
      <c r="B17" s="4" t="s">
        <v>34</v>
      </c>
      <c r="C17" s="4">
        <v>4320000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f t="shared" si="0"/>
        <v>4320000</v>
      </c>
    </row>
    <row r="18" spans="1:9" ht="36.6" thickBot="1" x14ac:dyDescent="0.35">
      <c r="A18" s="8" t="s">
        <v>35</v>
      </c>
      <c r="B18" s="4" t="s">
        <v>36</v>
      </c>
      <c r="C18" s="4">
        <v>5280000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f t="shared" si="0"/>
        <v>5280000</v>
      </c>
    </row>
    <row r="19" spans="1:9" ht="18.600000000000001" thickBot="1" x14ac:dyDescent="0.35">
      <c r="A19" s="10">
        <v>4.0999999999999996</v>
      </c>
      <c r="B19" s="4" t="s">
        <v>37</v>
      </c>
      <c r="C19" s="4">
        <v>1984000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f t="shared" si="0"/>
        <v>1984000</v>
      </c>
    </row>
    <row r="20" spans="1:9" ht="18.600000000000001" thickBot="1" x14ac:dyDescent="0.35">
      <c r="A20" s="10">
        <v>4.2</v>
      </c>
      <c r="B20" s="4" t="s">
        <v>38</v>
      </c>
      <c r="C20" s="4">
        <v>2440000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f t="shared" si="0"/>
        <v>2440000</v>
      </c>
    </row>
    <row r="21" spans="1:9" ht="18.600000000000001" thickBot="1" x14ac:dyDescent="0.35">
      <c r="A21" s="10">
        <v>4.3</v>
      </c>
      <c r="B21" s="4" t="s">
        <v>39</v>
      </c>
      <c r="C21" s="4">
        <v>2928000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f t="shared" si="0"/>
        <v>2928000</v>
      </c>
    </row>
    <row r="22" spans="1:9" ht="18.600000000000001" thickBot="1" x14ac:dyDescent="0.35">
      <c r="A22" s="10">
        <v>4.4000000000000004</v>
      </c>
      <c r="B22" s="4" t="s">
        <v>40</v>
      </c>
      <c r="C22" s="4">
        <v>2976000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f t="shared" si="0"/>
        <v>2976000</v>
      </c>
    </row>
    <row r="23" spans="1:9" ht="18.600000000000001" thickBot="1" x14ac:dyDescent="0.35">
      <c r="A23" s="10">
        <v>4.5</v>
      </c>
      <c r="B23" s="4" t="s">
        <v>41</v>
      </c>
      <c r="C23" s="4">
        <v>2976000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4">
        <f t="shared" si="0"/>
        <v>2976000</v>
      </c>
    </row>
    <row r="24" spans="1:9" ht="36.6" thickBot="1" x14ac:dyDescent="0.35">
      <c r="A24" s="10">
        <v>5</v>
      </c>
      <c r="B24" s="4" t="s">
        <v>42</v>
      </c>
      <c r="C24" s="4">
        <v>1888000</v>
      </c>
      <c r="D24" s="5">
        <v>0</v>
      </c>
      <c r="E24" s="5">
        <v>0</v>
      </c>
      <c r="F24" s="5">
        <v>0</v>
      </c>
      <c r="G24" s="5">
        <v>0</v>
      </c>
      <c r="H24" s="5">
        <v>1000000</v>
      </c>
      <c r="I24" s="4">
        <f>C24+H24+D24+E24+F24+G24</f>
        <v>2888000</v>
      </c>
    </row>
    <row r="25" spans="1:9" ht="36.6" thickBot="1" x14ac:dyDescent="0.35">
      <c r="A25" s="10">
        <v>6.1</v>
      </c>
      <c r="B25" s="4" t="s">
        <v>43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f t="shared" ref="I25:I27" si="1">C25+H25+D25+E25+F25+G25</f>
        <v>0</v>
      </c>
    </row>
    <row r="26" spans="1:9" ht="36.6" thickBot="1" x14ac:dyDescent="0.35">
      <c r="A26" s="8" t="s">
        <v>44</v>
      </c>
      <c r="B26" s="4" t="s">
        <v>45</v>
      </c>
      <c r="C26" s="4">
        <v>1488000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f t="shared" si="1"/>
        <v>1488000</v>
      </c>
    </row>
    <row r="27" spans="1:9" ht="18.600000000000001" thickBot="1" x14ac:dyDescent="0.35">
      <c r="A27" s="10">
        <v>6.3</v>
      </c>
      <c r="B27" s="4" t="s">
        <v>46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f t="shared" si="1"/>
        <v>0</v>
      </c>
    </row>
    <row r="28" spans="1:9" ht="18.600000000000001" thickBot="1" x14ac:dyDescent="0.35">
      <c r="A28" s="8"/>
      <c r="B28" s="6" t="s">
        <v>8</v>
      </c>
      <c r="C28" s="6">
        <f t="shared" ref="C28:H28" si="2">C2+C3+C4+C5+C6+C7+C8+C9+C10+C11+C12+C13+C14+C15+C16+C17+C18+C19+C20+C21+C22+C23+C24+C25+C26+C27</f>
        <v>99688000</v>
      </c>
      <c r="D28" s="6">
        <f t="shared" si="2"/>
        <v>0</v>
      </c>
      <c r="E28" s="6">
        <f t="shared" si="2"/>
        <v>0</v>
      </c>
      <c r="F28" s="6">
        <f t="shared" si="2"/>
        <v>0</v>
      </c>
      <c r="G28" s="6">
        <f t="shared" si="2"/>
        <v>0</v>
      </c>
      <c r="H28" s="6">
        <f t="shared" si="2"/>
        <v>1000000</v>
      </c>
      <c r="I28" s="6">
        <f>C28+D28+E28+F28+G28+H28</f>
        <v>100688000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Nguyên Quang</dc:creator>
  <cp:lastModifiedBy>Acer</cp:lastModifiedBy>
  <dcterms:created xsi:type="dcterms:W3CDTF">2022-10-28T16:01:30Z</dcterms:created>
  <dcterms:modified xsi:type="dcterms:W3CDTF">2022-10-30T15:23:34Z</dcterms:modified>
</cp:coreProperties>
</file>