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gra\Documents\GitHub\ballbeam\"/>
    </mc:Choice>
  </mc:AlternateContent>
  <xr:revisionPtr revIDLastSave="0" documentId="13_ncr:1_{3C90CC21-8497-45F2-8C1B-25DBBF2ED7AB}" xr6:coauthVersionLast="47" xr6:coauthVersionMax="47" xr10:uidLastSave="{00000000-0000-0000-0000-000000000000}"/>
  <bookViews>
    <workbookView xWindow="10665" yWindow="2055" windowWidth="12150" windowHeight="15435" xr2:uid="{C168B5FA-1919-4534-8D4F-58E02B33F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15" i="1"/>
  <c r="E14" i="1"/>
  <c r="E8" i="1"/>
  <c r="E12" i="1"/>
  <c r="E11" i="1"/>
  <c r="E10" i="1"/>
  <c r="E9" i="1"/>
  <c r="E7" i="1"/>
  <c r="E13" i="1"/>
  <c r="E4" i="1"/>
  <c r="E3" i="1"/>
  <c r="E18" i="1" l="1"/>
</calcChain>
</file>

<file path=xl/sharedStrings.xml><?xml version="1.0" encoding="utf-8"?>
<sst xmlns="http://schemas.openxmlformats.org/spreadsheetml/2006/main" count="33" uniqueCount="33">
  <si>
    <t>SparkFun Redboard Qwiic</t>
  </si>
  <si>
    <t>6V power supply</t>
  </si>
  <si>
    <t>USB mini cable</t>
  </si>
  <si>
    <t>Miuzei digital servo with horn</t>
  </si>
  <si>
    <t>https://www.amazon.com/gp/product/B07HNTKSZT</t>
  </si>
  <si>
    <t>https://www.amazon.com/gp/product/B087ZX2YY5</t>
  </si>
  <si>
    <t>https://www.amazon.com/gp/product/B082ZNJR7D</t>
  </si>
  <si>
    <t>https://www.amazon.com/SparkFun-ATMega328P-Compatible-Practical-Serial-USB/dp/B07MTQ8GJC</t>
  </si>
  <si>
    <t>Qwiic cable 50mm length</t>
  </si>
  <si>
    <t>https://www.adafruit.com/product/4399</t>
  </si>
  <si>
    <t>Qwiic cable 200mm length</t>
  </si>
  <si>
    <t>https://www.adafruit.com/product/4401</t>
  </si>
  <si>
    <t>https://www.adafruit.com/product/592</t>
  </si>
  <si>
    <t>Unit price</t>
  </si>
  <si>
    <t>Total price</t>
  </si>
  <si>
    <t>5mm diameter x 250mm length stainless steel rod (5x pieces)</t>
  </si>
  <si>
    <t>https://www.adafruit.com/product/1957</t>
  </si>
  <si>
    <t>Premium Male/Male Jumper Wires - 20 x 6" (150mm)</t>
  </si>
  <si>
    <t>https://www.mcmaster.com/plastic-balls/wear-resistant-easy-to-machine-delrin-acetal-resin-balls/</t>
  </si>
  <si>
    <t>Delrin Acetal Resin Ball, 1.5 inch diameter, 9614K39</t>
  </si>
  <si>
    <t>3D printed parts</t>
  </si>
  <si>
    <t>Ball and Beam Parts List</t>
  </si>
  <si>
    <t>Quantity</t>
  </si>
  <si>
    <t>Name</t>
  </si>
  <si>
    <t>Link</t>
  </si>
  <si>
    <t>TOTAL</t>
  </si>
  <si>
    <t>https://www.shapeways.com/</t>
  </si>
  <si>
    <t>Hardware - nuts, bolts, standoffs</t>
  </si>
  <si>
    <t>TODO</t>
  </si>
  <si>
    <t>https://www.adafruit.com/product/3317</t>
  </si>
  <si>
    <t>Adafruit VL53L0X Time of Flight Distance Sensor</t>
  </si>
  <si>
    <t>https://www.adafruit.com/product/4480</t>
  </si>
  <si>
    <t>Adafruit LSM6DS33 6-DoF Accel + Gyro IMU - STEMMA QT / Qwiic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</si>
</sst>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5"/>
    <xf numFmtId="44" fontId="0" fillId="0" borderId="0" xfId="1" applyFont="1"/>
    <xf numFmtId="0" fontId="4" fillId="0" borderId="0" xfId="0" applyFont="1"/>
    <xf numFmtId="0" fontId="4" fillId="0" borderId="3" xfId="4"/>
    <xf numFmtId="44" fontId="4" fillId="0" borderId="3" xfId="4" applyNumberFormat="1"/>
    <xf numFmtId="0" fontId="3" fillId="0" borderId="2" xfId="3"/>
    <xf numFmtId="44" fontId="3" fillId="0" borderId="2" xfId="3" applyNumberFormat="1"/>
    <xf numFmtId="0" fontId="2" fillId="0" borderId="1" xfId="2" applyAlignment="1">
      <alignment horizontal="center"/>
    </xf>
  </cellXfs>
  <cellStyles count="6">
    <cellStyle name="Currency" xfId="1" builtinId="4"/>
    <cellStyle name="Heading 1" xfId="2" builtinId="16"/>
    <cellStyle name="Heading 2" xfId="3" builtinId="17"/>
    <cellStyle name="Hyperlink" xfId="5" builtinId="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peways.com/" TargetMode="External"/><Relationship Id="rId3" Type="http://schemas.openxmlformats.org/officeDocument/2006/relationships/hyperlink" Target="https://www.amazon.com/gp/product/B087ZX2YY5" TargetMode="External"/><Relationship Id="rId7" Type="http://schemas.openxmlformats.org/officeDocument/2006/relationships/hyperlink" Target="https://www.mcmaster.com/plastic-balls/wear-resistant-easy-to-machine-delrin-acetal-resin-balls/" TargetMode="External"/><Relationship Id="rId2" Type="http://schemas.openxmlformats.org/officeDocument/2006/relationships/hyperlink" Target="https://www.amazon.com/SparkFun-ATMega328P-Compatible-Practical-Serial-USB/dp/B07MTQ8GJC" TargetMode="External"/><Relationship Id="rId1" Type="http://schemas.openxmlformats.org/officeDocument/2006/relationships/hyperlink" Target="https://www.amazon.com/gp/product/B082ZNJR7D" TargetMode="External"/><Relationship Id="rId6" Type="http://schemas.openxmlformats.org/officeDocument/2006/relationships/hyperlink" Target="https://www.adafruit.com/product/59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4401" TargetMode="External"/><Relationship Id="rId10" Type="http://schemas.openxmlformats.org/officeDocument/2006/relationships/hyperlink" Target="https://www.adafruit.com/product/4480" TargetMode="External"/><Relationship Id="rId4" Type="http://schemas.openxmlformats.org/officeDocument/2006/relationships/hyperlink" Target="https://www.adafruit.com/product/4399" TargetMode="External"/><Relationship Id="rId9" Type="http://schemas.openxmlformats.org/officeDocument/2006/relationships/hyperlink" Target="https://www.amazon.com/gp/product/B07HNTKSZ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EC4-852D-49CA-A771-B6935FD1AC9E}">
  <dimension ref="A1:E19"/>
  <sheetViews>
    <sheetView tabSelected="1" workbookViewId="0">
      <selection activeCell="B9" sqref="B9"/>
    </sheetView>
  </sheetViews>
  <sheetFormatPr defaultRowHeight="15" x14ac:dyDescent="0.25"/>
  <cols>
    <col min="1" max="1" width="11.85546875" bestFit="1" customWidth="1"/>
    <col min="2" max="2" width="58.85546875" bestFit="1" customWidth="1"/>
    <col min="3" max="3" width="92.5703125" bestFit="1" customWidth="1"/>
    <col min="4" max="4" width="14.85546875" style="2" bestFit="1" customWidth="1"/>
    <col min="5" max="5" width="15.85546875" style="2" bestFit="1" customWidth="1"/>
  </cols>
  <sheetData>
    <row r="1" spans="1:5" ht="20.25" thickBot="1" x14ac:dyDescent="0.35">
      <c r="A1" s="8" t="s">
        <v>21</v>
      </c>
      <c r="B1" s="8"/>
      <c r="C1" s="8"/>
      <c r="D1" s="8"/>
      <c r="E1" s="8"/>
    </row>
    <row r="2" spans="1:5" ht="18.75" thickTop="1" thickBot="1" x14ac:dyDescent="0.35">
      <c r="A2" s="6" t="s">
        <v>22</v>
      </c>
      <c r="B2" s="6" t="s">
        <v>23</v>
      </c>
      <c r="C2" s="6" t="s">
        <v>24</v>
      </c>
      <c r="D2" s="7" t="s">
        <v>13</v>
      </c>
      <c r="E2" s="7" t="s">
        <v>14</v>
      </c>
    </row>
    <row r="3" spans="1:5" ht="15.75" thickTop="1" x14ac:dyDescent="0.25">
      <c r="A3">
        <v>1</v>
      </c>
      <c r="B3" t="s">
        <v>0</v>
      </c>
      <c r="C3" s="1" t="s">
        <v>7</v>
      </c>
      <c r="D3" s="2">
        <v>16.82</v>
      </c>
      <c r="E3" s="2">
        <f>D3*A3</f>
        <v>16.82</v>
      </c>
    </row>
    <row r="4" spans="1:5" x14ac:dyDescent="0.25">
      <c r="A4">
        <v>1</v>
      </c>
      <c r="B4" t="s">
        <v>3</v>
      </c>
      <c r="C4" s="1" t="s">
        <v>4</v>
      </c>
      <c r="D4" s="2">
        <v>15.79</v>
      </c>
      <c r="E4" s="2">
        <f t="shared" ref="E4:E15" si="0">D4*A4</f>
        <v>15.79</v>
      </c>
    </row>
    <row r="5" spans="1:5" x14ac:dyDescent="0.25">
      <c r="A5">
        <v>1</v>
      </c>
      <c r="B5" t="s">
        <v>30</v>
      </c>
      <c r="C5" s="1" t="s">
        <v>29</v>
      </c>
      <c r="D5" s="2">
        <v>14.95</v>
      </c>
      <c r="E5" s="2">
        <f t="shared" si="0"/>
        <v>14.95</v>
      </c>
    </row>
    <row r="6" spans="1:5" x14ac:dyDescent="0.25">
      <c r="A6">
        <v>1</v>
      </c>
      <c r="B6" t="s">
        <v>32</v>
      </c>
      <c r="C6" s="1" t="s">
        <v>31</v>
      </c>
      <c r="D6" s="2">
        <v>5.95</v>
      </c>
      <c r="E6" s="2">
        <f t="shared" si="0"/>
        <v>5.95</v>
      </c>
    </row>
    <row r="7" spans="1:5" x14ac:dyDescent="0.25">
      <c r="A7">
        <v>1</v>
      </c>
      <c r="B7" t="s">
        <v>15</v>
      </c>
      <c r="C7" s="1" t="s">
        <v>6</v>
      </c>
      <c r="D7" s="2">
        <v>8.99</v>
      </c>
      <c r="E7" s="2">
        <f t="shared" si="0"/>
        <v>8.99</v>
      </c>
    </row>
    <row r="8" spans="1:5" x14ac:dyDescent="0.25">
      <c r="A8">
        <v>1</v>
      </c>
      <c r="B8" t="s">
        <v>17</v>
      </c>
      <c r="C8" s="1" t="s">
        <v>16</v>
      </c>
      <c r="D8" s="2">
        <v>1.95</v>
      </c>
      <c r="E8" s="2">
        <f t="shared" si="0"/>
        <v>1.95</v>
      </c>
    </row>
    <row r="9" spans="1:5" x14ac:dyDescent="0.25">
      <c r="A9">
        <v>1</v>
      </c>
      <c r="B9" t="s">
        <v>8</v>
      </c>
      <c r="C9" s="1" t="s">
        <v>9</v>
      </c>
      <c r="D9" s="2">
        <v>0.95</v>
      </c>
      <c r="E9" s="2">
        <f t="shared" si="0"/>
        <v>0.95</v>
      </c>
    </row>
    <row r="10" spans="1:5" x14ac:dyDescent="0.25">
      <c r="A10">
        <v>1</v>
      </c>
      <c r="B10" t="s">
        <v>10</v>
      </c>
      <c r="C10" s="1" t="s">
        <v>11</v>
      </c>
      <c r="D10" s="2">
        <v>0.95</v>
      </c>
      <c r="E10" s="2">
        <f t="shared" si="0"/>
        <v>0.95</v>
      </c>
    </row>
    <row r="11" spans="1:5" x14ac:dyDescent="0.25">
      <c r="A11">
        <v>1</v>
      </c>
      <c r="B11" t="s">
        <v>2</v>
      </c>
      <c r="C11" s="1" t="s">
        <v>12</v>
      </c>
      <c r="D11" s="2">
        <v>2.95</v>
      </c>
      <c r="E11" s="2">
        <f t="shared" si="0"/>
        <v>2.95</v>
      </c>
    </row>
    <row r="12" spans="1:5" x14ac:dyDescent="0.25">
      <c r="A12">
        <v>1</v>
      </c>
      <c r="B12" t="s">
        <v>1</v>
      </c>
      <c r="C12" s="1" t="s">
        <v>5</v>
      </c>
      <c r="D12" s="2">
        <v>9.99</v>
      </c>
      <c r="E12" s="2">
        <f t="shared" si="0"/>
        <v>9.99</v>
      </c>
    </row>
    <row r="13" spans="1:5" x14ac:dyDescent="0.25">
      <c r="A13">
        <v>1</v>
      </c>
      <c r="B13" t="s">
        <v>19</v>
      </c>
      <c r="C13" s="1" t="s">
        <v>18</v>
      </c>
      <c r="D13" s="2">
        <v>3.58</v>
      </c>
      <c r="E13" s="2">
        <f>D13*A13</f>
        <v>3.58</v>
      </c>
    </row>
    <row r="14" spans="1:5" x14ac:dyDescent="0.25">
      <c r="A14">
        <v>1</v>
      </c>
      <c r="B14" t="s">
        <v>20</v>
      </c>
      <c r="C14" s="1" t="s">
        <v>26</v>
      </c>
      <c r="D14" s="2">
        <v>30</v>
      </c>
      <c r="E14" s="2">
        <f t="shared" si="0"/>
        <v>30</v>
      </c>
    </row>
    <row r="15" spans="1:5" x14ac:dyDescent="0.25">
      <c r="A15">
        <v>1</v>
      </c>
      <c r="B15" t="s">
        <v>27</v>
      </c>
      <c r="C15" s="1" t="s">
        <v>28</v>
      </c>
      <c r="D15" s="2">
        <v>5</v>
      </c>
      <c r="E15" s="2">
        <f t="shared" si="0"/>
        <v>5</v>
      </c>
    </row>
    <row r="16" spans="1:5" x14ac:dyDescent="0.25">
      <c r="C16" s="1"/>
    </row>
    <row r="18" spans="1:5" s="3" customFormat="1" ht="15.75" thickBot="1" x14ac:dyDescent="0.3">
      <c r="A18" s="4"/>
      <c r="B18" s="4" t="s">
        <v>25</v>
      </c>
      <c r="C18" s="4"/>
      <c r="D18" s="5"/>
      <c r="E18" s="5">
        <f>SUM(E3:E17)</f>
        <v>117.87</v>
      </c>
    </row>
    <row r="19" spans="1:5" ht="15.75" thickTop="1" x14ac:dyDescent="0.25"/>
  </sheetData>
  <mergeCells count="1">
    <mergeCell ref="A1:E1"/>
  </mergeCells>
  <hyperlinks>
    <hyperlink ref="C7" r:id="rId1" xr:uid="{3B137E1E-C494-4C17-A72F-66A6D15B151B}"/>
    <hyperlink ref="C3" r:id="rId2" xr:uid="{2C88A49A-D152-48B2-8DB2-F1633349CFCE}"/>
    <hyperlink ref="C12" r:id="rId3" xr:uid="{3C8985B7-B083-48B0-95A5-8FA58093F70E}"/>
    <hyperlink ref="C9" r:id="rId4" xr:uid="{7126DFDE-433E-4CEC-A816-2C0F8EC6FA50}"/>
    <hyperlink ref="C10" r:id="rId5" xr:uid="{E6E79CAD-1C2E-4C8C-9DD6-EB1D21D1EAA4}"/>
    <hyperlink ref="C11" r:id="rId6" xr:uid="{E051E471-386D-485D-8001-4F3EA7433C8D}"/>
    <hyperlink ref="C13" r:id="rId7" xr:uid="{A24BB88E-646D-4879-9979-C2E8D7FEF955}"/>
    <hyperlink ref="C14" r:id="rId8" xr:uid="{BA830D10-C84D-4CD0-972F-4306751A93E9}"/>
    <hyperlink ref="C4" r:id="rId9" xr:uid="{61A4F8B2-7381-42B4-A1D3-408ED6691AC6}"/>
    <hyperlink ref="C6" r:id="rId10" xr:uid="{323F9EB1-F7EC-405E-9D85-CC4D0F273258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Gravell</dc:creator>
  <cp:lastModifiedBy>Ben Gravell</cp:lastModifiedBy>
  <dcterms:created xsi:type="dcterms:W3CDTF">2021-06-07T23:16:44Z</dcterms:created>
  <dcterms:modified xsi:type="dcterms:W3CDTF">2021-07-06T18:54:00Z</dcterms:modified>
</cp:coreProperties>
</file>