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lPKc28r0rKQEhLY3w0DZpxd23Q=="/>
    </ext>
  </extLst>
</workbook>
</file>

<file path=xl/sharedStrings.xml><?xml version="1.0" encoding="utf-8"?>
<sst xmlns="http://schemas.openxmlformats.org/spreadsheetml/2006/main" count="433" uniqueCount="88">
  <si>
    <t>JAVA Tests</t>
  </si>
  <si>
    <t>PlayTesting</t>
  </si>
  <si>
    <t>Identifiers</t>
  </si>
  <si>
    <t>Test cases</t>
  </si>
  <si>
    <t>BulletDispenser_1.1</t>
  </si>
  <si>
    <t>BulletDispenser_1.2</t>
  </si>
  <si>
    <t>BulletDispenser_1.3</t>
  </si>
  <si>
    <t>BulletDispenser_1.4</t>
  </si>
  <si>
    <t>BulletDispenser_1.5</t>
  </si>
  <si>
    <t>Entity_1.1</t>
  </si>
  <si>
    <t>Entity_1.2</t>
  </si>
  <si>
    <t>Entity_1.3</t>
  </si>
  <si>
    <t>Entity_1.4</t>
  </si>
  <si>
    <t>Entity_1.5</t>
  </si>
  <si>
    <t>Entity_1.6</t>
  </si>
  <si>
    <t>Entity_1.7</t>
  </si>
  <si>
    <t>Entity_1.8</t>
  </si>
  <si>
    <t>Entity_1.9</t>
  </si>
  <si>
    <t>GameObject_1.1</t>
  </si>
  <si>
    <t>GameObject_1.2</t>
  </si>
  <si>
    <t>GameObject_1.3</t>
  </si>
  <si>
    <t>GameObject_1.4</t>
  </si>
  <si>
    <t>GameObject_1.5</t>
  </si>
  <si>
    <t>GameObject_1.6</t>
  </si>
  <si>
    <t>GameObject_1.7</t>
  </si>
  <si>
    <t>GameObject_1.8</t>
  </si>
  <si>
    <t>GameObject_1.9</t>
  </si>
  <si>
    <t>StatBat_1.1</t>
  </si>
  <si>
    <t>WaterStream_1.1</t>
  </si>
  <si>
    <t>PowerUpTest_1.1</t>
  </si>
  <si>
    <t>PowerUpTest_1.2</t>
  </si>
  <si>
    <t>PowerUpTest_1.3</t>
  </si>
  <si>
    <t>PowerUpTest_1.4</t>
  </si>
  <si>
    <t>Reqs Tested</t>
  </si>
  <si>
    <t>UR_FIRETRUCKS_UNIQUE_SPEC</t>
  </si>
  <si>
    <t>X</t>
  </si>
  <si>
    <t>UR_FIRETRUCKS_REFILL</t>
  </si>
  <si>
    <t>UR_FIRETRUCK_REPAIR</t>
  </si>
  <si>
    <t>UR_ET_UNIQUE_SPEC</t>
  </si>
  <si>
    <t>UR_ET_IMPROVEMENT</t>
  </si>
  <si>
    <t>UR_FIRETRUCK_MIN_START</t>
  </si>
  <si>
    <t>UR_ET_MIN_START</t>
  </si>
  <si>
    <t>UR_WIN_CONDITION</t>
  </si>
  <si>
    <t>UR_LOSS_CONDITION</t>
  </si>
  <si>
    <t>UR_ET_DESTROYS_STATION</t>
  </si>
  <si>
    <t>UR_MINIGAME</t>
  </si>
  <si>
    <t>UR_DIFFICULTY_LEVEL</t>
  </si>
  <si>
    <t>UR_CONTROLLER</t>
  </si>
  <si>
    <t>UR_HIGHSCORE</t>
  </si>
  <si>
    <t>UR_MOBILE</t>
  </si>
  <si>
    <t>UR_INSTRUCTIONS</t>
  </si>
  <si>
    <t>UR_GAME_TIMER</t>
  </si>
  <si>
    <t>UR_INTUITIVE</t>
  </si>
  <si>
    <t>UR_COLOUR_ACCESSIBILITY</t>
  </si>
  <si>
    <t>UR_PATROLS</t>
  </si>
  <si>
    <t>UR_FORTRESS_ATTACK</t>
  </si>
  <si>
    <t>UR_FORTRESS</t>
  </si>
  <si>
    <t>UR_PAUSE</t>
  </si>
  <si>
    <t>UR_SAVE</t>
  </si>
  <si>
    <t>UR_POWERUPS</t>
  </si>
  <si>
    <t>UR_DRIVE</t>
  </si>
  <si>
    <t>SFR_ALLOWED_TO_REPAIR</t>
  </si>
  <si>
    <t>SFR_ALLOWED_TO_REFILL</t>
  </si>
  <si>
    <t>SFR_REFILL_FIRETRUCK</t>
  </si>
  <si>
    <t>SFR_REFILL_CONSTANT</t>
  </si>
  <si>
    <t>SFR_REPAIR_OVER_TIME</t>
  </si>
  <si>
    <t>SFR_REPAIR_CONSTANT</t>
  </si>
  <si>
    <t>SFR_CANCEL_REPAIR</t>
  </si>
  <si>
    <t>SFR_MOVE_WHILE_EMPTY</t>
  </si>
  <si>
    <t>SFR_MOVE_WHILE_DAMAGED</t>
  </si>
  <si>
    <t>SFR_ET_IMPROVE_CONSTANT</t>
  </si>
  <si>
    <t>SFR_ET_IMPROVE</t>
  </si>
  <si>
    <t>SFR_HEALTH_BAR</t>
  </si>
  <si>
    <t>SFR_WATER_SUPPLY_BAR</t>
  </si>
  <si>
    <t>SFR_ET_LOCATIONS_NOT_CHANGEABLE</t>
  </si>
  <si>
    <t>SFR_FIRETRUCKS_STATS</t>
  </si>
  <si>
    <t>SFR_FIRETRUCKS_SELECTION</t>
  </si>
  <si>
    <t>SFR_DESTROYED_TRUCKS</t>
  </si>
  <si>
    <t>SFR_MINIGAME</t>
  </si>
  <si>
    <t>SFR_TIME_TO_DEFEAT_ET</t>
  </si>
  <si>
    <t>SFR_ETS_DESTROY_STATION</t>
  </si>
  <si>
    <t>SFR_IMPLEMENT_PATROLS</t>
  </si>
  <si>
    <t>SFR_FORTRESS_AIM</t>
  </si>
  <si>
    <t>SFR_POWERUP_FIRETRUCKS</t>
  </si>
  <si>
    <t>SFR_POWERUP_TYPES</t>
  </si>
  <si>
    <t>SFR_SAVE_MULTIPLE</t>
  </si>
  <si>
    <t>SFR_SAVE_MINIGAME</t>
  </si>
  <si>
    <t>SFR_SAVE_POWERUPS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</si>
</sst>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3" width="12.75"/>
    <col customWidth="1" min="4" max="8" width="15.13"/>
    <col customWidth="1" min="9" max="9" width="8.13"/>
    <col customWidth="1" min="10" max="11" width="7.63"/>
    <col customWidth="1" min="12" max="16" width="8.13"/>
    <col customWidth="1" min="17" max="17" width="7.63"/>
    <col customWidth="1" min="18" max="26" width="12.88"/>
    <col customWidth="1" min="27" max="27" width="9.25"/>
    <col customWidth="1" min="28" max="28" width="13.63"/>
    <col customWidth="1" min="29" max="32" width="14.13"/>
    <col customWidth="1" min="33" max="62" width="7.63"/>
  </cols>
  <sheetData>
    <row r="1" ht="14.25" customHeight="1">
      <c r="D1" t="s">
        <v>0</v>
      </c>
      <c r="AG1" t="s">
        <v>1</v>
      </c>
    </row>
    <row r="2" ht="14.25" customHeight="1">
      <c r="A2" t="s">
        <v>2</v>
      </c>
      <c r="B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>
        <v>1.0</v>
      </c>
      <c r="AH2">
        <v>2.0</v>
      </c>
      <c r="AI2">
        <v>3.0</v>
      </c>
      <c r="AJ2">
        <v>4.0</v>
      </c>
      <c r="AK2">
        <v>5.0</v>
      </c>
      <c r="AL2">
        <v>6.0</v>
      </c>
      <c r="AM2">
        <v>7.0</v>
      </c>
      <c r="AN2">
        <v>8.0</v>
      </c>
      <c r="AO2">
        <v>9.0</v>
      </c>
      <c r="AP2">
        <v>10.0</v>
      </c>
      <c r="AQ2">
        <v>11.0</v>
      </c>
      <c r="AR2">
        <v>12.0</v>
      </c>
      <c r="AS2">
        <v>13.0</v>
      </c>
      <c r="AT2">
        <v>14.0</v>
      </c>
      <c r="AU2">
        <v>15.0</v>
      </c>
      <c r="AV2">
        <v>16.0</v>
      </c>
      <c r="AW2">
        <v>17.0</v>
      </c>
      <c r="AX2">
        <v>18.0</v>
      </c>
      <c r="AY2">
        <v>19.0</v>
      </c>
      <c r="AZ2">
        <v>20.0</v>
      </c>
      <c r="BA2">
        <v>21.0</v>
      </c>
      <c r="BB2">
        <v>22.0</v>
      </c>
      <c r="BC2">
        <v>23.0</v>
      </c>
      <c r="BD2">
        <v>24.0</v>
      </c>
      <c r="BE2">
        <v>25.0</v>
      </c>
      <c r="BF2">
        <v>26.0</v>
      </c>
      <c r="BG2">
        <v>27.0</v>
      </c>
      <c r="BH2">
        <v>28.0</v>
      </c>
      <c r="BI2">
        <v>29.0</v>
      </c>
      <c r="BJ2">
        <v>30.0</v>
      </c>
    </row>
    <row r="3" ht="14.25" customHeight="1">
      <c r="A3" t="s">
        <v>33</v>
      </c>
      <c r="B3" s="1">
        <f>SUM(B4:B56)</f>
        <v>346</v>
      </c>
      <c r="D3" s="1">
        <f t="shared" ref="D3:BJ3" si="1">COUNTIF(D4:D56,"X")</f>
        <v>14</v>
      </c>
      <c r="E3" s="2">
        <f t="shared" si="1"/>
        <v>12</v>
      </c>
      <c r="F3" s="2">
        <f t="shared" si="1"/>
        <v>12</v>
      </c>
      <c r="G3" s="2">
        <f t="shared" si="1"/>
        <v>12</v>
      </c>
      <c r="H3" s="2">
        <f t="shared" si="1"/>
        <v>11</v>
      </c>
      <c r="I3" s="2">
        <f t="shared" si="1"/>
        <v>26</v>
      </c>
      <c r="J3" s="2">
        <f t="shared" si="1"/>
        <v>18</v>
      </c>
      <c r="K3" s="2">
        <f t="shared" si="1"/>
        <v>18</v>
      </c>
      <c r="L3" s="2">
        <f t="shared" si="1"/>
        <v>18</v>
      </c>
      <c r="M3" s="2">
        <f t="shared" si="1"/>
        <v>16</v>
      </c>
      <c r="N3" s="2">
        <f t="shared" si="1"/>
        <v>10</v>
      </c>
      <c r="O3" s="2">
        <f t="shared" si="1"/>
        <v>10</v>
      </c>
      <c r="P3" s="2">
        <f t="shared" si="1"/>
        <v>10</v>
      </c>
      <c r="Q3" s="2">
        <f t="shared" si="1"/>
        <v>8</v>
      </c>
      <c r="R3" s="2">
        <f t="shared" si="1"/>
        <v>13</v>
      </c>
      <c r="S3" s="2">
        <f t="shared" si="1"/>
        <v>8</v>
      </c>
      <c r="T3" s="2">
        <f t="shared" si="1"/>
        <v>8</v>
      </c>
      <c r="U3" s="2">
        <f t="shared" si="1"/>
        <v>8</v>
      </c>
      <c r="V3" s="2">
        <f t="shared" si="1"/>
        <v>8</v>
      </c>
      <c r="W3" s="2">
        <f t="shared" si="1"/>
        <v>8</v>
      </c>
      <c r="X3" s="2">
        <f t="shared" si="1"/>
        <v>4</v>
      </c>
      <c r="Y3" s="2">
        <f t="shared" si="1"/>
        <v>4</v>
      </c>
      <c r="Z3" s="2">
        <f t="shared" si="1"/>
        <v>3</v>
      </c>
      <c r="AA3" s="2">
        <f t="shared" si="1"/>
        <v>8</v>
      </c>
      <c r="AB3" s="2">
        <f t="shared" si="1"/>
        <v>10</v>
      </c>
      <c r="AC3" s="2">
        <f t="shared" si="1"/>
        <v>2</v>
      </c>
      <c r="AD3" s="2">
        <f t="shared" si="1"/>
        <v>3</v>
      </c>
      <c r="AE3" s="2">
        <f t="shared" si="1"/>
        <v>3</v>
      </c>
      <c r="AF3" s="2">
        <f t="shared" si="1"/>
        <v>4</v>
      </c>
      <c r="AG3" s="2">
        <f t="shared" si="1"/>
        <v>0</v>
      </c>
      <c r="AH3" s="2">
        <f t="shared" si="1"/>
        <v>2</v>
      </c>
      <c r="AI3" s="2">
        <f t="shared" si="1"/>
        <v>1</v>
      </c>
      <c r="AJ3" s="2">
        <f t="shared" si="1"/>
        <v>2</v>
      </c>
      <c r="AK3" s="2">
        <f t="shared" si="1"/>
        <v>1</v>
      </c>
      <c r="AL3" s="2">
        <f t="shared" si="1"/>
        <v>2</v>
      </c>
      <c r="AM3" s="2">
        <f t="shared" si="1"/>
        <v>3</v>
      </c>
      <c r="AN3" s="2">
        <f t="shared" si="1"/>
        <v>5</v>
      </c>
      <c r="AO3" s="2">
        <f t="shared" si="1"/>
        <v>3</v>
      </c>
      <c r="AP3" s="2">
        <f t="shared" si="1"/>
        <v>2</v>
      </c>
      <c r="AQ3" s="2">
        <f t="shared" si="1"/>
        <v>1</v>
      </c>
      <c r="AR3" s="2">
        <f t="shared" si="1"/>
        <v>1</v>
      </c>
      <c r="AS3" s="2">
        <f t="shared" si="1"/>
        <v>3</v>
      </c>
      <c r="AT3" s="2">
        <f t="shared" si="1"/>
        <v>5</v>
      </c>
      <c r="AU3" s="2">
        <f t="shared" si="1"/>
        <v>1</v>
      </c>
      <c r="AV3" s="2">
        <f t="shared" si="1"/>
        <v>1</v>
      </c>
      <c r="AW3" s="2">
        <f t="shared" si="1"/>
        <v>1</v>
      </c>
      <c r="AX3" s="2">
        <f t="shared" si="1"/>
        <v>1</v>
      </c>
      <c r="AY3" s="2">
        <f t="shared" si="1"/>
        <v>1</v>
      </c>
      <c r="AZ3" s="2">
        <f t="shared" si="1"/>
        <v>1</v>
      </c>
      <c r="BA3" s="2">
        <f t="shared" si="1"/>
        <v>2</v>
      </c>
      <c r="BB3" s="2">
        <f t="shared" si="1"/>
        <v>3</v>
      </c>
      <c r="BC3" s="2">
        <f t="shared" si="1"/>
        <v>2</v>
      </c>
      <c r="BD3" s="2">
        <f t="shared" si="1"/>
        <v>2</v>
      </c>
      <c r="BE3" s="2">
        <f t="shared" si="1"/>
        <v>1</v>
      </c>
      <c r="BF3" s="2">
        <f t="shared" si="1"/>
        <v>2</v>
      </c>
      <c r="BG3" s="2">
        <f t="shared" si="1"/>
        <v>1</v>
      </c>
      <c r="BH3" s="2">
        <f t="shared" si="1"/>
        <v>2</v>
      </c>
      <c r="BI3" s="2">
        <f t="shared" si="1"/>
        <v>4</v>
      </c>
      <c r="BJ3" s="2">
        <f t="shared" si="1"/>
        <v>1</v>
      </c>
    </row>
    <row r="4" ht="14.25" customHeight="1">
      <c r="A4" t="s">
        <v>34</v>
      </c>
      <c r="B4" s="2">
        <f t="shared" ref="B4:B56" si="2">COUNTIF(D4:BJ4,"*")</f>
        <v>14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R4" s="1" t="s">
        <v>35</v>
      </c>
      <c r="S4" s="1" t="s">
        <v>35</v>
      </c>
      <c r="T4" s="1" t="s">
        <v>35</v>
      </c>
      <c r="U4" s="1" t="s">
        <v>35</v>
      </c>
      <c r="V4" s="1" t="s">
        <v>35</v>
      </c>
      <c r="W4" s="1" t="s">
        <v>35</v>
      </c>
      <c r="AA4" s="1" t="s">
        <v>35</v>
      </c>
      <c r="AB4" s="1" t="s">
        <v>35</v>
      </c>
      <c r="AK4" s="1" t="s">
        <v>35</v>
      </c>
    </row>
    <row r="5" ht="14.25" customHeight="1">
      <c r="A5" t="s">
        <v>36</v>
      </c>
      <c r="B5" s="2">
        <f t="shared" si="2"/>
        <v>6</v>
      </c>
      <c r="J5" s="1" t="s">
        <v>35</v>
      </c>
      <c r="K5" s="1" t="s">
        <v>35</v>
      </c>
      <c r="L5" s="1" t="s">
        <v>35</v>
      </c>
      <c r="M5" s="1" t="s">
        <v>35</v>
      </c>
      <c r="AB5" s="1" t="s">
        <v>35</v>
      </c>
      <c r="AM5" s="1" t="s">
        <v>35</v>
      </c>
    </row>
    <row r="6" ht="14.25" customHeight="1">
      <c r="A6" t="s">
        <v>37</v>
      </c>
      <c r="B6" s="2">
        <f t="shared" si="2"/>
        <v>12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AA6" s="1" t="s">
        <v>35</v>
      </c>
      <c r="AN6" s="1" t="s">
        <v>35</v>
      </c>
    </row>
    <row r="7" ht="14.25" customHeight="1">
      <c r="A7" t="s">
        <v>38</v>
      </c>
      <c r="B7" s="2">
        <f t="shared" si="2"/>
        <v>13</v>
      </c>
      <c r="D7" s="1" t="s">
        <v>35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R7" s="1" t="s">
        <v>35</v>
      </c>
      <c r="S7" s="1" t="s">
        <v>35</v>
      </c>
      <c r="T7" s="1" t="s">
        <v>35</v>
      </c>
      <c r="U7" s="1" t="s">
        <v>35</v>
      </c>
      <c r="V7" s="1" t="s">
        <v>35</v>
      </c>
      <c r="W7" s="1" t="s">
        <v>35</v>
      </c>
      <c r="AL7" s="1" t="s">
        <v>35</v>
      </c>
    </row>
    <row r="8" ht="14.25" customHeight="1">
      <c r="A8" t="s">
        <v>39</v>
      </c>
      <c r="B8" s="2">
        <f t="shared" si="2"/>
        <v>8</v>
      </c>
      <c r="D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AA8" s="1" t="s">
        <v>35</v>
      </c>
      <c r="BI8" s="1" t="s">
        <v>35</v>
      </c>
    </row>
    <row r="9" ht="14.25" customHeight="1">
      <c r="A9" t="s">
        <v>40</v>
      </c>
      <c r="B9" s="2">
        <f t="shared" si="2"/>
        <v>10</v>
      </c>
      <c r="I9" s="1" t="s">
        <v>35</v>
      </c>
      <c r="R9" s="1" t="s">
        <v>35</v>
      </c>
      <c r="S9" s="1" t="s">
        <v>35</v>
      </c>
      <c r="T9" s="1" t="s">
        <v>35</v>
      </c>
      <c r="U9" s="1" t="s">
        <v>35</v>
      </c>
      <c r="V9" s="1" t="s">
        <v>35</v>
      </c>
      <c r="W9" s="1" t="s">
        <v>35</v>
      </c>
      <c r="AA9" s="1" t="s">
        <v>35</v>
      </c>
      <c r="AB9" s="1" t="s">
        <v>35</v>
      </c>
      <c r="AS9" s="1" t="s">
        <v>35</v>
      </c>
    </row>
    <row r="10" ht="14.25" customHeight="1">
      <c r="A10" t="s">
        <v>41</v>
      </c>
      <c r="B10" s="2">
        <f t="shared" si="2"/>
        <v>11</v>
      </c>
      <c r="I10" s="1" t="s">
        <v>35</v>
      </c>
      <c r="R10" s="1" t="s">
        <v>35</v>
      </c>
      <c r="S10" s="1" t="s">
        <v>35</v>
      </c>
      <c r="T10" s="1" t="s">
        <v>35</v>
      </c>
      <c r="U10" s="1" t="s">
        <v>35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L10" s="1" t="s">
        <v>35</v>
      </c>
    </row>
    <row r="11" ht="14.25" customHeight="1">
      <c r="A11" t="s">
        <v>42</v>
      </c>
      <c r="B11" s="1">
        <f t="shared" si="2"/>
        <v>10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  <c r="Q11" s="1" t="s">
        <v>35</v>
      </c>
      <c r="AP11" s="1" t="s">
        <v>35</v>
      </c>
    </row>
    <row r="12" ht="14.25" customHeight="1">
      <c r="A12" t="s">
        <v>43</v>
      </c>
      <c r="B12" s="2">
        <f t="shared" si="2"/>
        <v>15</v>
      </c>
      <c r="D12" s="1" t="s">
        <v>35</v>
      </c>
      <c r="E12" s="1" t="s">
        <v>35</v>
      </c>
      <c r="F12" s="1" t="s">
        <v>35</v>
      </c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35</v>
      </c>
      <c r="AP12" s="1" t="s">
        <v>35</v>
      </c>
    </row>
    <row r="13" ht="14.25" customHeight="1">
      <c r="A13" t="s">
        <v>44</v>
      </c>
      <c r="B13" s="2">
        <f t="shared" si="2"/>
        <v>10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AO13" s="1" t="s">
        <v>35</v>
      </c>
    </row>
    <row r="14" ht="14.25" customHeight="1">
      <c r="A14" t="s">
        <v>45</v>
      </c>
      <c r="B14" s="2">
        <f t="shared" si="2"/>
        <v>5</v>
      </c>
      <c r="I14" s="1" t="s">
        <v>35</v>
      </c>
      <c r="R14" s="1" t="s">
        <v>35</v>
      </c>
      <c r="AB14" s="1" t="s">
        <v>35</v>
      </c>
      <c r="AT14" s="1" t="s">
        <v>35</v>
      </c>
      <c r="BB14" s="1" t="s">
        <v>35</v>
      </c>
    </row>
    <row r="15" ht="14.25" customHeight="1">
      <c r="A15" t="s">
        <v>46</v>
      </c>
      <c r="B15" s="2">
        <f t="shared" si="2"/>
        <v>7</v>
      </c>
      <c r="D15" s="1" t="s">
        <v>35</v>
      </c>
      <c r="E15" s="1" t="s">
        <v>35</v>
      </c>
      <c r="F15" s="1" t="s">
        <v>35</v>
      </c>
      <c r="G15" s="1" t="s">
        <v>35</v>
      </c>
      <c r="H15" s="1" t="s">
        <v>35</v>
      </c>
      <c r="AT15" s="1" t="s">
        <v>35</v>
      </c>
      <c r="BE15" s="1" t="s">
        <v>35</v>
      </c>
    </row>
    <row r="16" ht="14.25" customHeight="1">
      <c r="A16" t="s">
        <v>47</v>
      </c>
      <c r="B16" s="2">
        <f t="shared" si="2"/>
        <v>1</v>
      </c>
      <c r="AT16" s="1" t="s">
        <v>35</v>
      </c>
    </row>
    <row r="17" ht="14.25" customHeight="1">
      <c r="A17" t="s">
        <v>48</v>
      </c>
      <c r="B17" s="2">
        <f t="shared" si="2"/>
        <v>9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35</v>
      </c>
      <c r="N17" s="1" t="s">
        <v>35</v>
      </c>
      <c r="O17" s="1" t="s">
        <v>35</v>
      </c>
      <c r="P17" s="1" t="s">
        <v>35</v>
      </c>
      <c r="Q17" s="1" t="s">
        <v>35</v>
      </c>
    </row>
    <row r="18" ht="14.25" customHeight="1">
      <c r="A18" t="s">
        <v>49</v>
      </c>
      <c r="B18" s="2">
        <f t="shared" si="2"/>
        <v>0</v>
      </c>
    </row>
    <row r="19" ht="14.25" customHeight="1">
      <c r="A19" t="s">
        <v>50</v>
      </c>
      <c r="B19" s="2">
        <f t="shared" si="2"/>
        <v>1</v>
      </c>
      <c r="AT19" s="1" t="s">
        <v>35</v>
      </c>
    </row>
    <row r="20" ht="14.25" customHeight="1">
      <c r="A20" t="s">
        <v>51</v>
      </c>
      <c r="B20" s="2">
        <f t="shared" si="2"/>
        <v>1</v>
      </c>
      <c r="AO20" s="1" t="s">
        <v>35</v>
      </c>
    </row>
    <row r="21" ht="14.25" customHeight="1">
      <c r="A21" t="s">
        <v>52</v>
      </c>
      <c r="B21" s="2">
        <f t="shared" si="2"/>
        <v>8</v>
      </c>
      <c r="D21" s="1" t="s">
        <v>35</v>
      </c>
      <c r="E21" s="1" t="s">
        <v>35</v>
      </c>
      <c r="F21" s="1" t="s">
        <v>35</v>
      </c>
      <c r="G21" s="1" t="s">
        <v>35</v>
      </c>
      <c r="H21" s="1" t="s">
        <v>35</v>
      </c>
      <c r="R21" s="1" t="s">
        <v>35</v>
      </c>
      <c r="AA21" s="1" t="s">
        <v>35</v>
      </c>
      <c r="AB21" s="1" t="s">
        <v>35</v>
      </c>
    </row>
    <row r="22" ht="14.25" customHeight="1">
      <c r="A22" t="s">
        <v>53</v>
      </c>
      <c r="B22" s="2">
        <f t="shared" si="2"/>
        <v>1</v>
      </c>
      <c r="AT22" s="1" t="s">
        <v>35</v>
      </c>
    </row>
    <row r="23" ht="14.25" customHeight="1">
      <c r="A23" t="s">
        <v>54</v>
      </c>
      <c r="B23" s="2">
        <f t="shared" si="2"/>
        <v>12</v>
      </c>
      <c r="I23" s="1" t="s">
        <v>35</v>
      </c>
      <c r="R23" s="1" t="s">
        <v>35</v>
      </c>
      <c r="S23" s="1" t="s">
        <v>35</v>
      </c>
      <c r="T23" s="1" t="s">
        <v>35</v>
      </c>
      <c r="U23" s="1" t="s">
        <v>35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BG23" s="1" t="s">
        <v>35</v>
      </c>
      <c r="BH23" s="1" t="s">
        <v>35</v>
      </c>
    </row>
    <row r="24" ht="14.25" customHeight="1">
      <c r="A24" t="s">
        <v>55</v>
      </c>
      <c r="B24" s="2">
        <f t="shared" si="2"/>
        <v>15</v>
      </c>
      <c r="D24" s="1" t="s">
        <v>35</v>
      </c>
      <c r="E24" s="1" t="s">
        <v>35</v>
      </c>
      <c r="F24" s="1" t="s">
        <v>35</v>
      </c>
      <c r="G24" s="1" t="s">
        <v>35</v>
      </c>
      <c r="H24" s="1" t="s">
        <v>35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 t="s">
        <v>35</v>
      </c>
      <c r="P24" s="1" t="s">
        <v>35</v>
      </c>
      <c r="Q24" s="1" t="s">
        <v>35</v>
      </c>
      <c r="AJ24" s="1" t="s">
        <v>35</v>
      </c>
    </row>
    <row r="25" ht="14.25" customHeight="1">
      <c r="A25" t="s">
        <v>56</v>
      </c>
      <c r="B25" s="2">
        <f t="shared" si="2"/>
        <v>2</v>
      </c>
      <c r="AH25" s="1" t="s">
        <v>35</v>
      </c>
      <c r="AI25" s="1" t="s">
        <v>35</v>
      </c>
    </row>
    <row r="26" ht="14.25" customHeight="1">
      <c r="A26" s="3" t="s">
        <v>57</v>
      </c>
      <c r="B26" s="2">
        <f t="shared" si="2"/>
        <v>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"/>
      <c r="AH26" s="2"/>
      <c r="AI26" s="2"/>
      <c r="AJ26" s="2"/>
      <c r="AK26" s="2"/>
      <c r="AL26" s="2"/>
      <c r="AM26" s="2"/>
      <c r="AY26" s="1" t="s">
        <v>35</v>
      </c>
      <c r="AZ26" s="1" t="s">
        <v>35</v>
      </c>
    </row>
    <row r="27" ht="14.25" customHeight="1">
      <c r="A27" s="3" t="s">
        <v>58</v>
      </c>
      <c r="B27" s="2">
        <f t="shared" si="2"/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"/>
      <c r="AH27" s="2"/>
      <c r="AI27" s="2"/>
      <c r="AJ27" s="2"/>
      <c r="AK27" s="2"/>
      <c r="AL27" s="2"/>
      <c r="AM27" s="2"/>
      <c r="BA27" s="1" t="s">
        <v>35</v>
      </c>
      <c r="BB27" s="1" t="s">
        <v>35</v>
      </c>
      <c r="BC27" s="1" t="s">
        <v>35</v>
      </c>
    </row>
    <row r="28" ht="14.25" customHeight="1">
      <c r="A28" s="3" t="s">
        <v>59</v>
      </c>
      <c r="B28" s="2">
        <f t="shared" si="2"/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 t="s">
        <v>35</v>
      </c>
      <c r="AD28" s="1" t="s">
        <v>35</v>
      </c>
      <c r="AE28" s="1" t="s">
        <v>35</v>
      </c>
      <c r="AF28" s="1" t="s">
        <v>35</v>
      </c>
      <c r="AG28" s="2"/>
      <c r="AH28" s="2"/>
      <c r="AI28" s="2"/>
      <c r="AJ28" s="2"/>
      <c r="AK28" s="2"/>
      <c r="AL28" s="2"/>
      <c r="AM28" s="2"/>
      <c r="BD28" s="1" t="s">
        <v>35</v>
      </c>
    </row>
    <row r="29" ht="14.25" customHeight="1">
      <c r="A29" s="3" t="s">
        <v>60</v>
      </c>
      <c r="B29" s="2">
        <f t="shared" si="2"/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"/>
      <c r="AH29" s="2"/>
      <c r="AI29" s="2"/>
      <c r="AJ29" s="2"/>
      <c r="AK29" s="2"/>
      <c r="AL29" s="2"/>
      <c r="AM29" s="2"/>
      <c r="AU29" s="1" t="s">
        <v>35</v>
      </c>
      <c r="AV29" s="1" t="s">
        <v>35</v>
      </c>
    </row>
    <row r="30" ht="14.25" customHeight="1">
      <c r="A30" s="3" t="s">
        <v>61</v>
      </c>
      <c r="B30" s="2">
        <f t="shared" si="2"/>
        <v>13</v>
      </c>
      <c r="C30" s="2"/>
      <c r="D30" s="2" t="s">
        <v>35</v>
      </c>
      <c r="E30" s="2" t="s">
        <v>35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2" t="s">
        <v>35</v>
      </c>
      <c r="M30" s="2"/>
      <c r="N30" s="2"/>
      <c r="O30" s="2"/>
      <c r="P30" s="2"/>
      <c r="Q30" s="2"/>
      <c r="R30" s="2" t="s">
        <v>35</v>
      </c>
      <c r="S30" s="2"/>
      <c r="T30" s="2"/>
      <c r="U30" s="2"/>
      <c r="V30" s="2"/>
      <c r="W30" s="2"/>
      <c r="X30" s="2"/>
      <c r="Y30" s="2"/>
      <c r="Z30" s="2"/>
      <c r="AA30" s="2" t="s">
        <v>35</v>
      </c>
      <c r="AB30" s="2" t="s">
        <v>35</v>
      </c>
      <c r="AG30" s="2"/>
      <c r="AH30" s="2"/>
      <c r="AI30" s="2"/>
      <c r="AJ30" s="2"/>
      <c r="AK30" s="2"/>
      <c r="AL30" s="2"/>
      <c r="AM30" s="2"/>
      <c r="AN30" s="1" t="s">
        <v>35</v>
      </c>
    </row>
    <row r="31" ht="14.25" customHeight="1">
      <c r="A31" s="3" t="s">
        <v>62</v>
      </c>
      <c r="B31" s="2">
        <f t="shared" si="2"/>
        <v>6</v>
      </c>
      <c r="C31" s="2"/>
      <c r="D31" s="2"/>
      <c r="E31" s="2"/>
      <c r="F31" s="2"/>
      <c r="G31" s="2"/>
      <c r="H31" s="2"/>
      <c r="I31" s="2"/>
      <c r="J31" s="2" t="s">
        <v>35</v>
      </c>
      <c r="K31" s="2" t="s">
        <v>35</v>
      </c>
      <c r="L31" s="2" t="s">
        <v>35</v>
      </c>
      <c r="M31" s="2" t="s">
        <v>35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35</v>
      </c>
      <c r="AG31" s="2"/>
      <c r="AH31" s="2"/>
      <c r="AI31" s="2"/>
      <c r="AJ31" s="2"/>
      <c r="AK31" s="2"/>
      <c r="AL31" s="2"/>
      <c r="AM31" s="2" t="s">
        <v>35</v>
      </c>
    </row>
    <row r="32" ht="14.25" customHeight="1">
      <c r="A32" s="3" t="s">
        <v>63</v>
      </c>
      <c r="B32" s="2">
        <f t="shared" si="2"/>
        <v>10</v>
      </c>
      <c r="C32" s="2"/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2" t="s">
        <v>35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G32" s="2"/>
      <c r="AH32" s="2"/>
      <c r="AI32" s="2"/>
      <c r="AJ32" s="2"/>
      <c r="AK32" s="2"/>
      <c r="AL32" s="2"/>
      <c r="AM32" s="2"/>
      <c r="BF32" s="1" t="s">
        <v>35</v>
      </c>
    </row>
    <row r="33" ht="14.25" customHeight="1">
      <c r="A33" s="3" t="s">
        <v>64</v>
      </c>
      <c r="B33" s="2">
        <f t="shared" si="2"/>
        <v>15</v>
      </c>
      <c r="C33" s="2"/>
      <c r="D33" s="2" t="s">
        <v>35</v>
      </c>
      <c r="E33" s="2" t="s">
        <v>35</v>
      </c>
      <c r="F33" s="2" t="s">
        <v>35</v>
      </c>
      <c r="G33" s="2" t="s">
        <v>35</v>
      </c>
      <c r="H33" s="2" t="s">
        <v>35</v>
      </c>
      <c r="I33" s="2" t="s">
        <v>35</v>
      </c>
      <c r="J33" s="2"/>
      <c r="K33" s="2"/>
      <c r="L33" s="2"/>
      <c r="M33" s="2"/>
      <c r="N33" s="2"/>
      <c r="O33" s="2"/>
      <c r="P33" s="2"/>
      <c r="Q33" s="2"/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/>
      <c r="Y33" s="2"/>
      <c r="Z33" s="2"/>
      <c r="AA33" s="2" t="s">
        <v>35</v>
      </c>
      <c r="AB33" s="2" t="s">
        <v>35</v>
      </c>
      <c r="AG33" s="2"/>
      <c r="AH33" s="2"/>
      <c r="AI33" s="2"/>
      <c r="AJ33" s="2"/>
      <c r="AK33" s="2"/>
      <c r="AL33" s="2"/>
      <c r="AM33" s="2" t="s">
        <v>35</v>
      </c>
    </row>
    <row r="34" ht="14.25" customHeight="1">
      <c r="A34" s="3" t="s">
        <v>65</v>
      </c>
      <c r="B34" s="2">
        <f t="shared" si="2"/>
        <v>7</v>
      </c>
      <c r="C34" s="2"/>
      <c r="D34" s="2" t="s">
        <v>35</v>
      </c>
      <c r="E34" s="2"/>
      <c r="F34" s="2"/>
      <c r="G34" s="2"/>
      <c r="H34" s="2"/>
      <c r="I34" s="2" t="s">
        <v>35</v>
      </c>
      <c r="J34" s="2" t="s">
        <v>35</v>
      </c>
      <c r="K34" s="2" t="s">
        <v>35</v>
      </c>
      <c r="L34" s="2" t="s">
        <v>35</v>
      </c>
      <c r="M34" s="2" t="s">
        <v>35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G34" s="2"/>
      <c r="AH34" s="2"/>
      <c r="AI34" s="2"/>
      <c r="AJ34" s="2"/>
      <c r="AK34" s="2"/>
      <c r="AL34" s="2"/>
      <c r="AM34" s="2"/>
      <c r="AN34" s="1" t="s">
        <v>35</v>
      </c>
    </row>
    <row r="35" ht="14.25" customHeight="1">
      <c r="A35" s="3" t="s">
        <v>66</v>
      </c>
      <c r="B35" s="2">
        <f t="shared" si="2"/>
        <v>2</v>
      </c>
      <c r="C35" s="2"/>
      <c r="D35" s="2"/>
      <c r="E35" s="2"/>
      <c r="F35" s="2"/>
      <c r="G35" s="2"/>
      <c r="H35" s="2"/>
      <c r="I35" s="2" t="s">
        <v>35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G35" s="2"/>
      <c r="AH35" s="2"/>
      <c r="AI35" s="2"/>
      <c r="AJ35" s="2"/>
      <c r="AK35" s="2"/>
      <c r="AL35" s="2"/>
      <c r="AM35" s="2"/>
      <c r="AN35" s="1" t="s">
        <v>35</v>
      </c>
    </row>
    <row r="36" ht="14.25" customHeight="1">
      <c r="A36" s="3" t="s">
        <v>67</v>
      </c>
      <c r="B36" s="2">
        <f t="shared" si="2"/>
        <v>10</v>
      </c>
      <c r="C36" s="2"/>
      <c r="D36" s="2"/>
      <c r="E36" s="2"/>
      <c r="F36" s="2"/>
      <c r="G36" s="2"/>
      <c r="H36" s="2"/>
      <c r="I36" s="2" t="s">
        <v>35</v>
      </c>
      <c r="J36" s="2"/>
      <c r="K36" s="2"/>
      <c r="L36" s="2"/>
      <c r="M36" s="2"/>
      <c r="N36" s="2"/>
      <c r="O36" s="2"/>
      <c r="P36" s="2"/>
      <c r="Q36" s="2"/>
      <c r="R36" s="2" t="s">
        <v>35</v>
      </c>
      <c r="S36" s="2" t="s">
        <v>35</v>
      </c>
      <c r="T36" s="2" t="s">
        <v>35</v>
      </c>
      <c r="U36" s="2" t="s">
        <v>35</v>
      </c>
      <c r="V36" s="2" t="s">
        <v>35</v>
      </c>
      <c r="W36" s="2" t="s">
        <v>35</v>
      </c>
      <c r="X36" s="2" t="s">
        <v>35</v>
      </c>
      <c r="Y36" s="2" t="s">
        <v>35</v>
      </c>
      <c r="Z36" s="2"/>
      <c r="AA36" s="2"/>
      <c r="AB36" s="2"/>
      <c r="AG36" s="2"/>
      <c r="AH36" s="2"/>
      <c r="AI36" s="2"/>
      <c r="AJ36" s="2"/>
      <c r="AK36" s="2"/>
      <c r="AL36" s="2"/>
      <c r="AM36" s="2"/>
      <c r="AN36" s="1" t="s">
        <v>35</v>
      </c>
    </row>
    <row r="37" ht="14.25" customHeight="1">
      <c r="A37" s="3" t="s">
        <v>68</v>
      </c>
      <c r="B37" s="2">
        <f t="shared" si="2"/>
        <v>10</v>
      </c>
      <c r="C37" s="2"/>
      <c r="D37" s="2"/>
      <c r="E37" s="2"/>
      <c r="F37" s="2"/>
      <c r="G37" s="2"/>
      <c r="H37" s="2"/>
      <c r="I37" s="2" t="s">
        <v>35</v>
      </c>
      <c r="J37" s="2" t="s">
        <v>35</v>
      </c>
      <c r="K37" s="2" t="s">
        <v>35</v>
      </c>
      <c r="L37" s="2" t="s">
        <v>35</v>
      </c>
      <c r="M37" s="2" t="s">
        <v>35</v>
      </c>
      <c r="N37" s="2" t="s">
        <v>35</v>
      </c>
      <c r="O37" s="2" t="s">
        <v>35</v>
      </c>
      <c r="P37" s="2" t="s">
        <v>35</v>
      </c>
      <c r="Q37" s="2" t="s">
        <v>35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G37" s="2"/>
      <c r="AH37" s="2"/>
      <c r="AI37" s="2"/>
      <c r="AJ37" s="2"/>
      <c r="AK37" s="2"/>
      <c r="AL37" s="2"/>
      <c r="AM37" s="2"/>
      <c r="AR37" s="1" t="s">
        <v>35</v>
      </c>
    </row>
    <row r="38" ht="14.25" customHeight="1">
      <c r="A38" s="3" t="s">
        <v>69</v>
      </c>
      <c r="B38" s="2">
        <f t="shared" si="2"/>
        <v>10</v>
      </c>
      <c r="C38" s="2"/>
      <c r="D38" s="2"/>
      <c r="E38" s="2"/>
      <c r="F38" s="2"/>
      <c r="G38" s="2"/>
      <c r="H38" s="2"/>
      <c r="I38" s="2" t="s">
        <v>35</v>
      </c>
      <c r="J38" s="2" t="s">
        <v>35</v>
      </c>
      <c r="K38" s="2" t="s">
        <v>35</v>
      </c>
      <c r="L38" s="2" t="s">
        <v>35</v>
      </c>
      <c r="M38" s="2" t="s">
        <v>35</v>
      </c>
      <c r="N38" s="2" t="s">
        <v>35</v>
      </c>
      <c r="O38" s="2" t="s">
        <v>35</v>
      </c>
      <c r="P38" s="2" t="s">
        <v>35</v>
      </c>
      <c r="Q38" s="2" t="s">
        <v>35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G38" s="2"/>
      <c r="AH38" s="2"/>
      <c r="AI38" s="2"/>
      <c r="AJ38" s="2"/>
      <c r="AK38" s="2"/>
      <c r="AL38" s="2"/>
      <c r="AM38" s="2"/>
      <c r="AQ38" s="1" t="s">
        <v>35</v>
      </c>
    </row>
    <row r="39" ht="14.25" customHeight="1">
      <c r="A39" s="3" t="s">
        <v>70</v>
      </c>
      <c r="B39" s="2">
        <f t="shared" si="2"/>
        <v>9</v>
      </c>
      <c r="C39" s="2"/>
      <c r="D39" s="2"/>
      <c r="E39" s="2"/>
      <c r="F39" s="2"/>
      <c r="G39" s="2"/>
      <c r="H39" s="2"/>
      <c r="I39" s="2" t="s">
        <v>35</v>
      </c>
      <c r="J39" s="2" t="s">
        <v>35</v>
      </c>
      <c r="K39" s="2" t="s">
        <v>35</v>
      </c>
      <c r="L39" s="2" t="s">
        <v>35</v>
      </c>
      <c r="M39" s="2" t="s">
        <v>35</v>
      </c>
      <c r="N39" s="2" t="s">
        <v>35</v>
      </c>
      <c r="O39" s="2" t="s">
        <v>35</v>
      </c>
      <c r="P39" s="2" t="s">
        <v>35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G39" s="2"/>
      <c r="AH39" s="2"/>
      <c r="AI39" s="2"/>
      <c r="AJ39" s="2"/>
      <c r="AK39" s="2"/>
      <c r="AL39" s="2"/>
      <c r="AM39" s="2"/>
      <c r="BI39" s="1" t="s">
        <v>35</v>
      </c>
    </row>
    <row r="40" ht="14.25" customHeight="1">
      <c r="A40" s="3" t="s">
        <v>71</v>
      </c>
      <c r="B40" s="2">
        <f t="shared" si="2"/>
        <v>3</v>
      </c>
      <c r="C40" s="2"/>
      <c r="D40" s="2"/>
      <c r="E40" s="2"/>
      <c r="F40" s="2"/>
      <c r="G40" s="2"/>
      <c r="H40" s="2"/>
      <c r="I40" s="2" t="s">
        <v>35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 t="s">
        <v>35</v>
      </c>
      <c r="AG40" s="2"/>
      <c r="AH40" s="2"/>
      <c r="AI40" s="2"/>
      <c r="AJ40" s="2"/>
      <c r="AK40" s="2"/>
      <c r="AL40" s="2"/>
      <c r="AM40" s="2"/>
      <c r="BI40" s="1" t="s">
        <v>35</v>
      </c>
    </row>
    <row r="41" ht="14.25" customHeight="1">
      <c r="A41" s="3" t="s">
        <v>72</v>
      </c>
      <c r="B41" s="2">
        <f t="shared" si="2"/>
        <v>7</v>
      </c>
      <c r="C41" s="2"/>
      <c r="D41" s="2" t="s">
        <v>35</v>
      </c>
      <c r="E41" s="2" t="s">
        <v>35</v>
      </c>
      <c r="F41" s="2" t="s">
        <v>35</v>
      </c>
      <c r="G41" s="2" t="s">
        <v>35</v>
      </c>
      <c r="H41" s="2" t="s">
        <v>35</v>
      </c>
      <c r="I41" s="2"/>
      <c r="J41" s="2"/>
      <c r="K41" s="2"/>
      <c r="L41" s="2"/>
      <c r="M41" s="2"/>
      <c r="N41" s="2"/>
      <c r="O41" s="2"/>
      <c r="P41" s="2"/>
      <c r="Q41" s="2"/>
      <c r="R41" s="2" t="s">
        <v>35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G41" s="2"/>
      <c r="AH41" s="2"/>
      <c r="AI41" s="2"/>
      <c r="AJ41" s="2"/>
      <c r="AK41" s="2"/>
      <c r="AL41" s="2"/>
      <c r="AM41" s="2"/>
      <c r="AW41" s="1" t="s">
        <v>35</v>
      </c>
    </row>
    <row r="42" ht="14.25" customHeight="1">
      <c r="A42" s="3" t="s">
        <v>73</v>
      </c>
      <c r="B42" s="2">
        <f t="shared" si="2"/>
        <v>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G42" s="2"/>
      <c r="AH42" s="2"/>
      <c r="AI42" s="2"/>
      <c r="AJ42" s="2"/>
      <c r="AK42" s="2"/>
      <c r="AL42" s="2"/>
      <c r="AM42" s="2"/>
      <c r="AX42" s="1" t="s">
        <v>35</v>
      </c>
    </row>
    <row r="43" ht="14.25" customHeight="1">
      <c r="A43" s="3" t="s">
        <v>74</v>
      </c>
      <c r="B43" s="2">
        <f t="shared" si="2"/>
        <v>10</v>
      </c>
      <c r="C43" s="2"/>
      <c r="D43" s="2"/>
      <c r="E43" s="2"/>
      <c r="F43" s="2"/>
      <c r="G43" s="2"/>
      <c r="H43" s="2"/>
      <c r="I43" s="2" t="s">
        <v>35</v>
      </c>
      <c r="J43" s="2" t="s">
        <v>35</v>
      </c>
      <c r="K43" s="2" t="s">
        <v>35</v>
      </c>
      <c r="L43" s="2" t="s">
        <v>35</v>
      </c>
      <c r="M43" s="2" t="s">
        <v>35</v>
      </c>
      <c r="N43" s="2" t="s">
        <v>35</v>
      </c>
      <c r="O43" s="2" t="s">
        <v>35</v>
      </c>
      <c r="P43" s="2" t="s">
        <v>35</v>
      </c>
      <c r="Q43" s="2" t="s">
        <v>35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G43" s="2"/>
      <c r="AH43" s="2" t="s">
        <v>35</v>
      </c>
      <c r="AI43" s="2"/>
      <c r="AJ43" s="2"/>
      <c r="AK43" s="2"/>
      <c r="AL43" s="2"/>
      <c r="AM43" s="2"/>
    </row>
    <row r="44" ht="14.25" customHeight="1">
      <c r="A44" s="3" t="s">
        <v>75</v>
      </c>
      <c r="B44" s="2">
        <f t="shared" si="2"/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G44" s="2"/>
      <c r="AH44" s="2"/>
      <c r="AI44" s="2"/>
      <c r="AJ44" s="2"/>
      <c r="AK44" s="2"/>
      <c r="AL44" s="2"/>
      <c r="AM44" s="2"/>
      <c r="AS44" s="1" t="s">
        <v>35</v>
      </c>
    </row>
    <row r="45" ht="14.25" customHeight="1">
      <c r="A45" s="3" t="s">
        <v>76</v>
      </c>
      <c r="B45" s="2">
        <f t="shared" si="2"/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G45" s="2"/>
      <c r="AH45" s="2"/>
      <c r="AI45" s="2"/>
      <c r="AJ45" s="2"/>
      <c r="AK45" s="2"/>
      <c r="AL45" s="2"/>
      <c r="AM45" s="2"/>
      <c r="AS45" s="1" t="s">
        <v>35</v>
      </c>
    </row>
    <row r="46" ht="14.25" customHeight="1">
      <c r="A46" s="3" t="s">
        <v>77</v>
      </c>
      <c r="B46" s="2">
        <f t="shared" si="2"/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G46" s="2"/>
      <c r="AH46" s="2"/>
      <c r="AI46" s="2"/>
      <c r="AJ46" s="2"/>
      <c r="AK46" s="2"/>
      <c r="AL46" s="2"/>
      <c r="AM46" s="2"/>
      <c r="BJ46" s="1" t="s">
        <v>35</v>
      </c>
    </row>
    <row r="47" ht="14.25" customHeight="1">
      <c r="A47" s="3" t="s">
        <v>78</v>
      </c>
      <c r="B47" s="2">
        <f t="shared" si="2"/>
        <v>8</v>
      </c>
      <c r="C47" s="2"/>
      <c r="D47" s="2" t="s">
        <v>35</v>
      </c>
      <c r="E47" s="2" t="s">
        <v>35</v>
      </c>
      <c r="F47" s="2" t="s">
        <v>35</v>
      </c>
      <c r="G47" s="2" t="s">
        <v>35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35</v>
      </c>
      <c r="S47" s="2"/>
      <c r="T47" s="2"/>
      <c r="U47" s="2"/>
      <c r="V47" s="2"/>
      <c r="W47" s="2"/>
      <c r="X47" s="2"/>
      <c r="Y47" s="2"/>
      <c r="Z47" s="2"/>
      <c r="AA47" s="2" t="s">
        <v>35</v>
      </c>
      <c r="AB47" s="2" t="s">
        <v>35</v>
      </c>
      <c r="AG47" s="2"/>
      <c r="AH47" s="2"/>
      <c r="AI47" s="2"/>
      <c r="AJ47" s="2"/>
      <c r="AK47" s="2"/>
      <c r="AL47" s="2"/>
      <c r="AM47" s="2"/>
      <c r="BF47" s="1" t="s">
        <v>35</v>
      </c>
    </row>
    <row r="48" ht="14.25" customHeight="1">
      <c r="A48" s="3" t="s">
        <v>79</v>
      </c>
      <c r="B48" s="2">
        <f t="shared" si="2"/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G48" s="2"/>
      <c r="AH48" s="2"/>
      <c r="AI48" s="2"/>
      <c r="AJ48" s="2"/>
      <c r="AK48" s="2"/>
      <c r="AL48" s="2"/>
      <c r="AM48" s="2"/>
      <c r="BI48" s="1" t="s">
        <v>35</v>
      </c>
    </row>
    <row r="49" ht="14.25" customHeight="1">
      <c r="A49" s="3" t="s">
        <v>80</v>
      </c>
      <c r="B49" s="2">
        <f t="shared" si="2"/>
        <v>11</v>
      </c>
      <c r="C49" s="2"/>
      <c r="D49" s="2"/>
      <c r="E49" s="2"/>
      <c r="F49" s="2"/>
      <c r="G49" s="2"/>
      <c r="H49" s="2"/>
      <c r="I49" s="2" t="s">
        <v>35</v>
      </c>
      <c r="J49" s="2"/>
      <c r="K49" s="2"/>
      <c r="L49" s="2"/>
      <c r="M49" s="2"/>
      <c r="N49" s="2"/>
      <c r="O49" s="2"/>
      <c r="P49" s="2"/>
      <c r="Q49" s="2"/>
      <c r="R49" s="2" t="s">
        <v>35</v>
      </c>
      <c r="S49" s="2" t="s">
        <v>35</v>
      </c>
      <c r="T49" s="2" t="s">
        <v>35</v>
      </c>
      <c r="U49" s="2" t="s">
        <v>35</v>
      </c>
      <c r="V49" s="2" t="s">
        <v>35</v>
      </c>
      <c r="W49" s="2" t="s">
        <v>35</v>
      </c>
      <c r="X49" s="2" t="s">
        <v>35</v>
      </c>
      <c r="Y49" s="2" t="s">
        <v>35</v>
      </c>
      <c r="Z49" s="2" t="s">
        <v>35</v>
      </c>
      <c r="AA49" s="2"/>
      <c r="AB49" s="2"/>
      <c r="AG49" s="2"/>
      <c r="AH49" s="2"/>
      <c r="AI49" s="2"/>
      <c r="AJ49" s="2"/>
      <c r="AK49" s="2"/>
      <c r="AL49" s="2"/>
      <c r="AM49" s="2"/>
      <c r="AO49" s="1" t="s">
        <v>35</v>
      </c>
    </row>
    <row r="50" ht="14.25" customHeight="1">
      <c r="A50" s="3" t="s">
        <v>81</v>
      </c>
      <c r="B50" s="2">
        <f t="shared" si="2"/>
        <v>14</v>
      </c>
      <c r="C50" s="2"/>
      <c r="D50" s="2" t="s">
        <v>35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s="2" t="s">
        <v>35</v>
      </c>
      <c r="L50" s="2" t="s">
        <v>35</v>
      </c>
      <c r="M50" s="2" t="s">
        <v>35</v>
      </c>
      <c r="N50" s="2" t="s">
        <v>35</v>
      </c>
      <c r="O50" s="2" t="s">
        <v>35</v>
      </c>
      <c r="P50" s="2" t="s">
        <v>35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G50" s="2"/>
      <c r="AH50" s="2"/>
      <c r="AI50" s="2"/>
      <c r="AJ50" s="2"/>
      <c r="AK50" s="2"/>
      <c r="AL50" s="2"/>
      <c r="AM50" s="2"/>
      <c r="BH50" s="1" t="s">
        <v>35</v>
      </c>
    </row>
    <row r="51" ht="14.25" customHeight="1">
      <c r="A51" s="3" t="s">
        <v>82</v>
      </c>
      <c r="B51" s="2">
        <f t="shared" si="2"/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G51" s="2"/>
      <c r="AH51" s="2"/>
      <c r="AI51" s="2"/>
      <c r="AJ51" s="2" t="s">
        <v>35</v>
      </c>
      <c r="AK51" s="2"/>
      <c r="AL51" s="2"/>
      <c r="AM51" s="2"/>
    </row>
    <row r="52" ht="14.25" customHeight="1">
      <c r="A52" s="3" t="s">
        <v>83</v>
      </c>
      <c r="B52" s="2">
        <f t="shared" si="2"/>
        <v>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 t="s">
        <v>35</v>
      </c>
      <c r="AD52" s="1" t="s">
        <v>35</v>
      </c>
      <c r="AE52" s="1" t="s">
        <v>35</v>
      </c>
      <c r="AF52" s="1" t="s">
        <v>35</v>
      </c>
      <c r="AG52" s="2"/>
      <c r="AH52" s="2"/>
      <c r="AI52" s="2"/>
      <c r="AJ52" s="2"/>
      <c r="AK52" s="2"/>
      <c r="AL52" s="2"/>
      <c r="AM52" s="2"/>
      <c r="BD52" s="1" t="s">
        <v>35</v>
      </c>
    </row>
    <row r="53" ht="14.25" customHeight="1">
      <c r="A53" s="3" t="s">
        <v>84</v>
      </c>
      <c r="B53" s="2">
        <f t="shared" si="2"/>
        <v>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D53" s="1" t="s">
        <v>35</v>
      </c>
      <c r="AE53" s="1" t="s">
        <v>35</v>
      </c>
      <c r="AF53" s="1" t="s">
        <v>35</v>
      </c>
      <c r="AG53" s="2"/>
      <c r="AH53" s="2"/>
      <c r="AI53" s="2"/>
      <c r="AJ53" s="2"/>
      <c r="AK53" s="2"/>
      <c r="AL53" s="2"/>
      <c r="AM53" s="2"/>
    </row>
    <row r="54" ht="14.25" customHeight="1">
      <c r="A54" s="3" t="s">
        <v>85</v>
      </c>
      <c r="B54" s="2">
        <f t="shared" si="2"/>
        <v>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G54" s="2"/>
      <c r="AH54" s="2"/>
      <c r="AI54" s="2"/>
      <c r="AJ54" s="2"/>
      <c r="AK54" s="2"/>
      <c r="AL54" s="2"/>
      <c r="AM54" s="2"/>
      <c r="BA54" s="1" t="s">
        <v>35</v>
      </c>
    </row>
    <row r="55" ht="14.25" customHeight="1">
      <c r="A55" s="3" t="s">
        <v>86</v>
      </c>
      <c r="B55" s="2">
        <f t="shared" si="2"/>
        <v>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G55" s="2"/>
      <c r="AH55" s="2"/>
      <c r="AI55" s="2"/>
      <c r="AJ55" s="2"/>
      <c r="AK55" s="2"/>
      <c r="AL55" s="2"/>
      <c r="AM55" s="2"/>
      <c r="BB55" s="1" t="s">
        <v>35</v>
      </c>
    </row>
    <row r="56" ht="14.25" customHeight="1">
      <c r="A56" s="3" t="s">
        <v>87</v>
      </c>
      <c r="B56" s="2">
        <f t="shared" si="2"/>
        <v>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F56" s="1" t="s">
        <v>35</v>
      </c>
      <c r="AG56" s="2"/>
      <c r="AH56" s="2"/>
      <c r="AI56" s="2"/>
      <c r="AJ56" s="2"/>
      <c r="AK56" s="2"/>
      <c r="AL56" s="2"/>
      <c r="AM56" s="2"/>
      <c r="BC56" s="1" t="s">
        <v>35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BJ58">
    <cfRule type="cellIs" dxfId="0" priority="1" operator="equal">
      <formula>"X"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Tamz</dc:creator>
</cp:coreProperties>
</file>