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TDD\Desktop\"/>
    </mc:Choice>
  </mc:AlternateContent>
  <xr:revisionPtr revIDLastSave="0" documentId="8_{E66503BF-904E-4201-8B2F-0C1D06F082BE}" xr6:coauthVersionLast="47" xr6:coauthVersionMax="47" xr10:uidLastSave="{00000000-0000-0000-0000-000000000000}"/>
  <bookViews>
    <workbookView xWindow="-108" yWindow="-108" windowWidth="23256" windowHeight="12456" xr2:uid="{749741F1-CA27-43DA-9621-93DA0DB35C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15" i="1"/>
  <c r="J4" i="1"/>
  <c r="J5" i="1"/>
  <c r="J6" i="1"/>
  <c r="J7" i="1"/>
  <c r="J8" i="1"/>
  <c r="J9" i="1"/>
  <c r="J10" i="1"/>
  <c r="J11" i="1"/>
  <c r="J12" i="1"/>
  <c r="J13" i="1"/>
  <c r="J14" i="1"/>
  <c r="J3" i="1"/>
  <c r="I4" i="1"/>
  <c r="I3" i="1"/>
  <c r="H4" i="1"/>
  <c r="H5" i="1"/>
  <c r="H6" i="1"/>
  <c r="H7" i="1"/>
  <c r="H8" i="1"/>
  <c r="H9" i="1"/>
  <c r="H10" i="1"/>
  <c r="H11" i="1"/>
  <c r="H12" i="1"/>
  <c r="H13" i="1"/>
  <c r="H3" i="1"/>
  <c r="G4" i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<sst xmlns="http://schemas.openxmlformats.org/spreadsheetml/2006/main" count="8" uniqueCount="7">
  <si>
    <t>BLAS</t>
  </si>
  <si>
    <t>GPU Line</t>
  </si>
  <si>
    <t>Naïve CPU Line</t>
  </si>
  <si>
    <t>Sizes</t>
  </si>
  <si>
    <t>Log Size</t>
  </si>
  <si>
    <t>Log GPU</t>
  </si>
  <si>
    <t>Log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</si>
</sst>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 Operation Time vs Matrix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1E-4</c:v>
                </c:pt>
                <c:pt idx="1">
                  <c:v>0.5</c:v>
                </c:pt>
                <c:pt idx="2">
                  <c:v>0.52</c:v>
                </c:pt>
                <c:pt idx="3">
                  <c:v>2.29</c:v>
                </c:pt>
                <c:pt idx="4">
                  <c:v>6.84</c:v>
                </c:pt>
                <c:pt idx="5">
                  <c:v>16.3</c:v>
                </c:pt>
                <c:pt idx="6">
                  <c:v>33.049999999999997</c:v>
                </c:pt>
                <c:pt idx="7">
                  <c:v>60</c:v>
                </c:pt>
                <c:pt idx="8">
                  <c:v>99.451999999999998</c:v>
                </c:pt>
                <c:pt idx="9">
                  <c:v>157.61000000000001</c:v>
                </c:pt>
                <c:pt idx="10">
                  <c:v>236.71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F-46E8-9C1B-ECCC2288736E}"/>
            </c:ext>
          </c:extLst>
        </c:ser>
        <c:ser>
          <c:idx val="1"/>
          <c:order val="1"/>
          <c:tx>
            <c:v>BLAS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Sheet1!$B$3:$B$14</c:f>
              <c:numCache>
                <c:formatCode>General</c:formatCode>
                <c:ptCount val="12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6000</c:v>
                </c:pt>
              </c:numCache>
            </c:numRef>
          </c:xVal>
          <c:yVal>
            <c:numRef>
              <c:f>Sheet1!$E$3:$E$14</c:f>
              <c:numCache>
                <c:formatCode>General</c:formatCode>
                <c:ptCount val="12"/>
                <c:pt idx="0">
                  <c:v>1E-3</c:v>
                </c:pt>
                <c:pt idx="1">
                  <c:v>0.01</c:v>
                </c:pt>
                <c:pt idx="2">
                  <c:v>0.04</c:v>
                </c:pt>
                <c:pt idx="3">
                  <c:v>0.13</c:v>
                </c:pt>
                <c:pt idx="4">
                  <c:v>0.3</c:v>
                </c:pt>
                <c:pt idx="5">
                  <c:v>0.59</c:v>
                </c:pt>
                <c:pt idx="6">
                  <c:v>1</c:v>
                </c:pt>
                <c:pt idx="7">
                  <c:v>1.6</c:v>
                </c:pt>
                <c:pt idx="8">
                  <c:v>2.38</c:v>
                </c:pt>
                <c:pt idx="9">
                  <c:v>3.37</c:v>
                </c:pt>
                <c:pt idx="10">
                  <c:v>4.6399999999999997</c:v>
                </c:pt>
                <c:pt idx="11">
                  <c:v>10.14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CF-46E8-9C1B-ECCC2288736E}"/>
            </c:ext>
          </c:extLst>
        </c:ser>
        <c:ser>
          <c:idx val="2"/>
          <c:order val="2"/>
          <c:tx>
            <c:v>CPU Naive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Sheet1!$B$3:$B$4</c:f>
              <c:numCache>
                <c:formatCode>General</c:formatCode>
                <c:ptCount val="2"/>
                <c:pt idx="0">
                  <c:v>100</c:v>
                </c:pt>
                <c:pt idx="1">
                  <c:v>500</c:v>
                </c:pt>
              </c:numCache>
            </c:numRef>
          </c:xVal>
          <c:yVal>
            <c:numRef>
              <c:f>Sheet1!$D$3:$D$4</c:f>
              <c:numCache>
                <c:formatCode>General</c:formatCode>
                <c:ptCount val="2"/>
                <c:pt idx="0">
                  <c:v>0.19</c:v>
                </c:pt>
                <c:pt idx="1">
                  <c:v>112.45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CF-46E8-9C1B-ECCC2288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741535"/>
        <c:axId val="1773742975"/>
      </c:scatterChart>
      <c:valAx>
        <c:axId val="177374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Matrix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42975"/>
        <c:crosses val="autoZero"/>
        <c:crossBetween val="midCat"/>
      </c:valAx>
      <c:valAx>
        <c:axId val="17737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4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of</a:t>
            </a:r>
            <a:r>
              <a:rPr lang="en-US" baseline="0"/>
              <a:t> Performance Time vs </a:t>
            </a:r>
            <a:r>
              <a:rPr lang="en-US"/>
              <a:t>Log of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Sheet1!$G$3:$G$14</c:f>
              <c:numCache>
                <c:formatCode>General</c:formatCode>
                <c:ptCount val="12"/>
                <c:pt idx="0">
                  <c:v>2</c:v>
                </c:pt>
                <c:pt idx="1">
                  <c:v>2.6989700043360187</c:v>
                </c:pt>
                <c:pt idx="2">
                  <c:v>3</c:v>
                </c:pt>
                <c:pt idx="3">
                  <c:v>3.1760912590556813</c:v>
                </c:pt>
                <c:pt idx="4">
                  <c:v>3.3010299956639813</c:v>
                </c:pt>
                <c:pt idx="5">
                  <c:v>3.3979400086720375</c:v>
                </c:pt>
                <c:pt idx="6">
                  <c:v>3.4771212547196626</c:v>
                </c:pt>
                <c:pt idx="7">
                  <c:v>3.5440680443502757</c:v>
                </c:pt>
                <c:pt idx="8">
                  <c:v>3.6020599913279625</c:v>
                </c:pt>
                <c:pt idx="9">
                  <c:v>3.6532125137753435</c:v>
                </c:pt>
                <c:pt idx="10">
                  <c:v>3.6989700043360187</c:v>
                </c:pt>
                <c:pt idx="11">
                  <c:v>3.7781512503836434</c:v>
                </c:pt>
              </c:numCache>
            </c:numRef>
          </c:xVal>
          <c:yVal>
            <c:numRef>
              <c:f>Sheet1!$J$3:$J$14</c:f>
              <c:numCache>
                <c:formatCode>General</c:formatCode>
                <c:ptCount val="12"/>
                <c:pt idx="0">
                  <c:v>-3</c:v>
                </c:pt>
                <c:pt idx="1">
                  <c:v>-2</c:v>
                </c:pt>
                <c:pt idx="2">
                  <c:v>-1.3979400086720375</c:v>
                </c:pt>
                <c:pt idx="3">
                  <c:v>-0.88605664769316317</c:v>
                </c:pt>
                <c:pt idx="4">
                  <c:v>-0.52287874528033762</c:v>
                </c:pt>
                <c:pt idx="5">
                  <c:v>-0.22914798835785583</c:v>
                </c:pt>
                <c:pt idx="6">
                  <c:v>0</c:v>
                </c:pt>
                <c:pt idx="7">
                  <c:v>0.20411998265592479</c:v>
                </c:pt>
                <c:pt idx="8">
                  <c:v>0.37657695705651195</c:v>
                </c:pt>
                <c:pt idx="9">
                  <c:v>0.52762990087133865</c:v>
                </c:pt>
                <c:pt idx="10">
                  <c:v>0.66651798055488087</c:v>
                </c:pt>
                <c:pt idx="11">
                  <c:v>1.0060379549973173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1-451A-BD4E-E42654F79F99}"/>
            </c:ext>
          </c:extLst>
        </c:ser>
        <c:ser>
          <c:idx val="1"/>
          <c:order val="1"/>
          <c:tx>
            <c:v>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Sheet1!$G$3:$G$13</c:f>
              <c:numCache>
                <c:formatCode>General</c:formatCode>
                <c:ptCount val="11"/>
                <c:pt idx="0">
                  <c:v>2</c:v>
                </c:pt>
                <c:pt idx="1">
                  <c:v>2.6989700043360187</c:v>
                </c:pt>
                <c:pt idx="2">
                  <c:v>3</c:v>
                </c:pt>
                <c:pt idx="3">
                  <c:v>3.1760912590556813</c:v>
                </c:pt>
                <c:pt idx="4">
                  <c:v>3.3010299956639813</c:v>
                </c:pt>
                <c:pt idx="5">
                  <c:v>3.3979400086720375</c:v>
                </c:pt>
                <c:pt idx="6">
                  <c:v>3.4771212547196626</c:v>
                </c:pt>
                <c:pt idx="7">
                  <c:v>3.5440680443502757</c:v>
                </c:pt>
                <c:pt idx="8">
                  <c:v>3.6020599913279625</c:v>
                </c:pt>
                <c:pt idx="9">
                  <c:v>3.6532125137753435</c:v>
                </c:pt>
                <c:pt idx="10">
                  <c:v>3.6989700043360187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-4</c:v>
                </c:pt>
                <c:pt idx="1">
                  <c:v>-0.3010299956639812</c:v>
                </c:pt>
                <c:pt idx="2">
                  <c:v>-0.28399665636520083</c:v>
                </c:pt>
                <c:pt idx="3">
                  <c:v>0.35983548233988799</c:v>
                </c:pt>
                <c:pt idx="4">
                  <c:v>0.83505610172011624</c:v>
                </c:pt>
                <c:pt idx="5">
                  <c:v>1.2121876044039579</c:v>
                </c:pt>
                <c:pt idx="6">
                  <c:v>1.5191714638216589</c:v>
                </c:pt>
                <c:pt idx="7">
                  <c:v>1.7781512503836436</c:v>
                </c:pt>
                <c:pt idx="8">
                  <c:v>1.9976135212988657</c:v>
                </c:pt>
                <c:pt idx="9">
                  <c:v>2.1975837690357767</c:v>
                </c:pt>
                <c:pt idx="10">
                  <c:v>2.3742166054283738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31-451A-BD4E-E42654F79F99}"/>
            </c:ext>
          </c:extLst>
        </c:ser>
        <c:ser>
          <c:idx val="2"/>
          <c:order val="2"/>
          <c:tx>
            <c:v>CPU Naive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Sheet1!$G$3:$G$4</c:f>
              <c:numCache>
                <c:formatCode>General</c:formatCode>
                <c:ptCount val="2"/>
                <c:pt idx="0">
                  <c:v>2</c:v>
                </c:pt>
                <c:pt idx="1">
                  <c:v>2.6989700043360187</c:v>
                </c:pt>
              </c:numCache>
            </c:numRef>
          </c:xVal>
          <c:yVal>
            <c:numRef>
              <c:f>Sheet1!$I$3:$I$4</c:f>
              <c:numCache>
                <c:formatCode>General</c:formatCode>
                <c:ptCount val="2"/>
                <c:pt idx="0">
                  <c:v>-0.72124639904717103</c:v>
                </c:pt>
                <c:pt idx="1">
                  <c:v>2.0509594597716512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31-451A-BD4E-E42654F79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743455"/>
        <c:axId val="1773744415"/>
      </c:scatterChart>
      <c:valAx>
        <c:axId val="177374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of</a:t>
                </a:r>
                <a:r>
                  <a:rPr lang="en-US" baseline="0"/>
                  <a:t> Size of Matrix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44415"/>
        <c:crosses val="autoZero"/>
        <c:crossBetween val="midCat"/>
      </c:valAx>
      <c:valAx>
        <c:axId val="177374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of Performance Time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4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422190</xdr:colOff>
      <xdr:row>6</xdr:row>
      <xdr:rowOff>133865</xdr:rowOff>
    </xdr:from>
    <xdr:to>
      <xdr:col>29</xdr:col>
      <xdr:colOff>205947</xdr:colOff>
      <xdr:row>32</xdr:row>
      <xdr:rowOff>175054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003A9-795C-4527-315E-0DC5FED93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295228</xdr:colOff>
      <xdr:row>5</xdr:row>
      <xdr:rowOff>85649</xdr:rowOff>
    </xdr:from>
    <xdr:to>
      <xdr:col>14</xdr:col>
      <xdr:colOff>473676</xdr:colOff>
      <xdr:row>30</xdr:row>
      <xdr:rowOff>185350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DFC94-5C00-997F-1BCA-A554BB2B5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F7E8-50D3-4FA9-9EE9-ADAB486764B1}">
  <dimension ref="B2:J15"/>
  <sheetViews>
    <sheetView tabSelected="1" zoomScale="74" zoomScaleNormal="100" workbookViewId="0">
      <selection activeCell="N31" sqref="N31"/>
    </sheetView>
  </sheetViews>
  <sheetFormatPr defaultRowHeight="14.4" x14ac:dyDescent="0.3"/>
  <cols>
    <col min="2" max="2" width="5.109375" bestFit="1" customWidth="1"/>
    <col min="3" max="3" width="8.33203125" bestFit="1" customWidth="1"/>
    <col min="4" max="4" width="13.21875" bestFit="1" customWidth="1"/>
  </cols>
  <sheetData>
    <row r="2" spans="2:10" x14ac:dyDescent="0.3">
      <c r="B2" t="s">
        <v>3</v>
      </c>
      <c r="C2" t="s">
        <v>1</v>
      </c>
      <c r="D2" t="s">
        <v>2</v>
      </c>
      <c r="E2" t="s">
        <v>0</v>
      </c>
      <c r="G2" t="s">
        <v>4</v>
      </c>
      <c r="H2" t="s">
        <v>5</v>
      </c>
      <c r="I2" t="s">
        <v>6</v>
      </c>
      <c r="J2" t="s">
        <v>0</v>
      </c>
    </row>
    <row r="3" spans="2:10" x14ac:dyDescent="0.3">
      <c r="B3">
        <v>100</v>
      </c>
      <c r="C3">
        <v>1E-4</v>
      </c>
      <c r="D3">
        <v>0.19</v>
      </c>
      <c r="E3">
        <v>1E-3</v>
      </c>
      <c r="G3">
        <f>LOG10(B3)</f>
        <v>2</v>
      </c>
      <c r="H3">
        <f>LOG10(C3)</f>
        <v>-4</v>
      </c>
      <c r="I3">
        <f>LOG10(D3)</f>
        <v>-0.72124639904717103</v>
      </c>
      <c r="J3">
        <f>LOG10(E3)</f>
        <v>-3</v>
      </c>
    </row>
    <row r="4" spans="2:10" x14ac:dyDescent="0.3">
      <c r="B4">
        <v>500</v>
      </c>
      <c r="C4">
        <v>0.5</v>
      </c>
      <c r="D4">
        <v>112.45</v>
      </c>
      <c r="E4">
        <v>0.01</v>
      </c>
      <c r="G4">
        <f t="shared" ref="G4:G15" si="0">LOG10(B4)</f>
        <v>2.6989700043360187</v>
      </c>
      <c r="H4">
        <f t="shared" ref="H4:H14" si="1">LOG10(C4)</f>
        <v>-0.3010299956639812</v>
      </c>
      <c r="I4">
        <f>LOG10(D4)</f>
        <v>2.0509594597716512</v>
      </c>
      <c r="J4">
        <f t="shared" ref="J4:J15" si="2">LOG10(E4)</f>
        <v>-2</v>
      </c>
    </row>
    <row r="5" spans="2:10" x14ac:dyDescent="0.3">
      <c r="B5">
        <v>1000</v>
      </c>
      <c r="C5">
        <v>0.52</v>
      </c>
      <c r="E5">
        <v>0.04</v>
      </c>
      <c r="G5">
        <f t="shared" si="0"/>
        <v>3</v>
      </c>
      <c r="H5">
        <f t="shared" si="1"/>
        <v>-0.28399665636520083</v>
      </c>
      <c r="J5">
        <f t="shared" si="2"/>
        <v>-1.3979400086720375</v>
      </c>
    </row>
    <row r="6" spans="2:10" x14ac:dyDescent="0.3">
      <c r="B6">
        <v>1500</v>
      </c>
      <c r="C6">
        <v>2.29</v>
      </c>
      <c r="E6">
        <v>0.13</v>
      </c>
      <c r="G6">
        <f t="shared" si="0"/>
        <v>3.1760912590556813</v>
      </c>
      <c r="H6">
        <f t="shared" si="1"/>
        <v>0.35983548233988799</v>
      </c>
      <c r="J6">
        <f t="shared" si="2"/>
        <v>-0.88605664769316317</v>
      </c>
    </row>
    <row r="7" spans="2:10" x14ac:dyDescent="0.3">
      <c r="B7">
        <v>2000</v>
      </c>
      <c r="C7">
        <v>6.84</v>
      </c>
      <c r="E7">
        <v>0.3</v>
      </c>
      <c r="G7">
        <f t="shared" si="0"/>
        <v>3.3010299956639813</v>
      </c>
      <c r="H7">
        <f t="shared" si="1"/>
        <v>0.83505610172011624</v>
      </c>
      <c r="J7">
        <f t="shared" si="2"/>
        <v>-0.52287874528033762</v>
      </c>
    </row>
    <row r="8" spans="2:10" x14ac:dyDescent="0.3">
      <c r="B8">
        <v>2500</v>
      </c>
      <c r="C8">
        <v>16.3</v>
      </c>
      <c r="E8">
        <v>0.59</v>
      </c>
      <c r="G8">
        <f t="shared" si="0"/>
        <v>3.3979400086720375</v>
      </c>
      <c r="H8">
        <f t="shared" si="1"/>
        <v>1.2121876044039579</v>
      </c>
      <c r="J8">
        <f t="shared" si="2"/>
        <v>-0.22914798835785583</v>
      </c>
    </row>
    <row r="9" spans="2:10" x14ac:dyDescent="0.3">
      <c r="B9">
        <v>3000</v>
      </c>
      <c r="C9">
        <v>33.049999999999997</v>
      </c>
      <c r="E9">
        <v>1</v>
      </c>
      <c r="G9">
        <f t="shared" si="0"/>
        <v>3.4771212547196626</v>
      </c>
      <c r="H9">
        <f t="shared" si="1"/>
        <v>1.5191714638216589</v>
      </c>
      <c r="J9">
        <f t="shared" si="2"/>
        <v>0</v>
      </c>
    </row>
    <row r="10" spans="2:10" x14ac:dyDescent="0.3">
      <c r="B10">
        <v>3500</v>
      </c>
      <c r="C10">
        <v>60</v>
      </c>
      <c r="E10">
        <v>1.6</v>
      </c>
      <c r="G10">
        <f t="shared" si="0"/>
        <v>3.5440680443502757</v>
      </c>
      <c r="H10">
        <f t="shared" si="1"/>
        <v>1.7781512503836436</v>
      </c>
      <c r="J10">
        <f t="shared" si="2"/>
        <v>0.20411998265592479</v>
      </c>
    </row>
    <row r="11" spans="2:10" x14ac:dyDescent="0.3">
      <c r="B11">
        <v>4000</v>
      </c>
      <c r="C11">
        <v>99.451999999999998</v>
      </c>
      <c r="E11">
        <v>2.38</v>
      </c>
      <c r="G11">
        <f t="shared" si="0"/>
        <v>3.6020599913279625</v>
      </c>
      <c r="H11">
        <f t="shared" si="1"/>
        <v>1.9976135212988657</v>
      </c>
      <c r="J11">
        <f t="shared" si="2"/>
        <v>0.37657695705651195</v>
      </c>
    </row>
    <row r="12" spans="2:10" x14ac:dyDescent="0.3">
      <c r="B12">
        <v>4500</v>
      </c>
      <c r="C12">
        <v>157.61000000000001</v>
      </c>
      <c r="E12">
        <v>3.37</v>
      </c>
      <c r="G12">
        <f t="shared" si="0"/>
        <v>3.6532125137753435</v>
      </c>
      <c r="H12">
        <f t="shared" si="1"/>
        <v>2.1975837690357767</v>
      </c>
      <c r="J12">
        <f t="shared" si="2"/>
        <v>0.52762990087133865</v>
      </c>
    </row>
    <row r="13" spans="2:10" x14ac:dyDescent="0.3">
      <c r="B13">
        <v>5000</v>
      </c>
      <c r="C13">
        <v>236.71</v>
      </c>
      <c r="E13">
        <v>4.6399999999999997</v>
      </c>
      <c r="G13">
        <f t="shared" si="0"/>
        <v>3.6989700043360187</v>
      </c>
      <c r="H13">
        <f t="shared" si="1"/>
        <v>2.3742166054283738</v>
      </c>
      <c r="J13">
        <f t="shared" si="2"/>
        <v>0.66651798055488087</v>
      </c>
    </row>
    <row r="14" spans="2:10" x14ac:dyDescent="0.3">
      <c r="B14">
        <v>6000</v>
      </c>
      <c r="E14">
        <v>10.14</v>
      </c>
      <c r="G14">
        <f t="shared" si="0"/>
        <v>3.7781512503836434</v>
      </c>
      <c r="J14">
        <f t="shared" si="2"/>
        <v>1.0060379549973173</v>
      </c>
    </row>
    <row r="15" spans="2:10" x14ac:dyDescent="0.3">
      <c r="B15">
        <v>5500</v>
      </c>
      <c r="E15">
        <v>342.59</v>
      </c>
      <c r="G15">
        <f t="shared" si="0"/>
        <v>3.7403626894942437</v>
      </c>
      <c r="J15">
        <f t="shared" si="2"/>
        <v>2.5347746820147736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Duan</dc:creator>
  <cp:lastModifiedBy>Tong Duan</cp:lastModifiedBy>
  <dcterms:created xsi:type="dcterms:W3CDTF">2024-04-26T17:42:42Z</dcterms:created>
  <dcterms:modified xsi:type="dcterms:W3CDTF">2024-04-26T20:42:24Z</dcterms:modified>
</cp:coreProperties>
</file>