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注意" sheetId="16" r:id="rId1"/>
    <sheet name="一、单选" sheetId="17" r:id="rId2"/>
    <sheet name="二、判断" sheetId="18" r:id="rId3"/>
    <sheet name="三、填空1" sheetId="11" r:id="rId4"/>
    <sheet name="三、填空2" sheetId="19" r:id="rId5"/>
    <sheet name="三、填空3" sheetId="2" r:id="rId6"/>
    <sheet name="三、填空4" sheetId="9" r:id="rId7"/>
    <sheet name="四、综合" sheetId="13" r:id="rId8"/>
  </sheets>
  <calcPr calcId="144525"/>
</workbook>
</file>

<file path=xl/sharedStrings.xml><?xml version="1.0" encoding="utf-8"?>
<sst xmlns="http://schemas.openxmlformats.org/spreadsheetml/2006/main" count="223" uniqueCount="147">
  <si>
    <r>
      <rPr>
        <sz val="16"/>
        <color theme="1"/>
        <rFont val="Times New Roman"/>
        <charset val="134"/>
      </rPr>
      <t xml:space="preserve"> </t>
    </r>
    <r>
      <rPr>
        <sz val="16"/>
        <color theme="1"/>
        <rFont val="黑体"/>
        <charset val="134"/>
      </rPr>
      <t>东莞城市学院（本科）试卷（</t>
    </r>
    <r>
      <rPr>
        <sz val="16"/>
        <color theme="1"/>
        <rFont val="Times New Roman"/>
        <charset val="134"/>
      </rPr>
      <t>B</t>
    </r>
    <r>
      <rPr>
        <sz val="16"/>
        <color theme="1"/>
        <rFont val="黑体"/>
        <charset val="134"/>
      </rPr>
      <t>卷）</t>
    </r>
  </si>
  <si>
    <t>单选</t>
  </si>
  <si>
    <r>
      <rPr>
        <sz val="12"/>
        <color theme="1"/>
        <rFont val="Times New Roman"/>
        <charset val="134"/>
      </rPr>
      <t>2021 - 2022</t>
    </r>
    <r>
      <rPr>
        <sz val="12"/>
        <color theme="1"/>
        <rFont val="黑体"/>
        <charset val="134"/>
      </rPr>
      <t>学年第二学期</t>
    </r>
  </si>
  <si>
    <t>判断</t>
  </si>
  <si>
    <t>开课单位：</t>
  </si>
  <si>
    <t>计算机与信息学院</t>
  </si>
  <si>
    <t>授课教师：</t>
  </si>
  <si>
    <t>文立斌</t>
  </si>
  <si>
    <t>考试形式：</t>
  </si>
  <si>
    <t xml:space="preserve">闭卷机试 </t>
  </si>
  <si>
    <r>
      <rPr>
        <sz val="10.5"/>
        <color theme="1"/>
        <rFont val="宋体"/>
        <charset val="134"/>
      </rPr>
      <t>科目：</t>
    </r>
  </si>
  <si>
    <t>Web前端技术</t>
  </si>
  <si>
    <t xml:space="preserve">班级号： </t>
  </si>
  <si>
    <t xml:space="preserve">2020级计算机科学与技术专业2班 </t>
  </si>
  <si>
    <t>学号：</t>
  </si>
  <si>
    <t>202035010230</t>
  </si>
  <si>
    <t>姓名：</t>
  </si>
  <si>
    <t>汤泽贤</t>
  </si>
  <si>
    <t>题号</t>
  </si>
  <si>
    <t>一</t>
  </si>
  <si>
    <t>二</t>
  </si>
  <si>
    <t>三</t>
  </si>
  <si>
    <t>四</t>
  </si>
  <si>
    <t>阅卷</t>
  </si>
  <si>
    <t>分数</t>
  </si>
  <si>
    <t>总分</t>
  </si>
  <si>
    <t>考试注意事项</t>
  </si>
  <si>
    <r>
      <rPr>
        <sz val="10.5"/>
        <color theme="1"/>
        <rFont val="宋体"/>
        <charset val="134"/>
      </rPr>
      <t>将从ftp文件夹中下载到的“</t>
    </r>
    <r>
      <rPr>
        <b/>
        <sz val="10.5"/>
        <color theme="1"/>
        <rFont val="宋体"/>
        <charset val="134"/>
        <scheme val="minor"/>
      </rPr>
      <t>考试文档.RAR</t>
    </r>
    <r>
      <rPr>
        <sz val="10.5"/>
        <color theme="1"/>
        <rFont val="宋体"/>
        <charset val="134"/>
        <scheme val="minor"/>
      </rPr>
      <t>”压缩包，解压到D:或E:分区内，</t>
    </r>
    <r>
      <rPr>
        <b/>
        <sz val="10.5"/>
        <color theme="1"/>
        <rFont val="宋体"/>
        <charset val="134"/>
        <scheme val="minor"/>
      </rPr>
      <t>注意：</t>
    </r>
    <r>
      <rPr>
        <sz val="10.5"/>
        <color theme="1"/>
        <rFont val="宋体"/>
        <charset val="134"/>
        <scheme val="minor"/>
      </rPr>
      <t>由于重启后C:分区的文件会被自动还原，因此切不可以解压到C:分区或桌面上；</t>
    </r>
  </si>
  <si>
    <r>
      <rPr>
        <sz val="10.5"/>
        <color theme="1"/>
        <rFont val="宋体"/>
        <charset val="134"/>
      </rPr>
      <t>“考试文档.RAR”压缩包解压后，您将得到</t>
    </r>
    <r>
      <rPr>
        <b/>
        <sz val="10.5"/>
        <color theme="1"/>
        <rFont val="宋体"/>
        <charset val="134"/>
        <scheme val="minor"/>
      </rPr>
      <t>考试文档</t>
    </r>
    <r>
      <rPr>
        <sz val="10.5"/>
        <color theme="1"/>
        <rFont val="宋体"/>
        <charset val="134"/>
        <scheme val="minor"/>
      </rPr>
      <t>文件夹（内含本试卷文档</t>
    </r>
    <r>
      <rPr>
        <b/>
        <sz val="10.5"/>
        <color theme="1"/>
        <rFont val="宋体"/>
        <charset val="134"/>
        <scheme val="minor"/>
      </rPr>
      <t>试卷.xlsx</t>
    </r>
    <r>
      <rPr>
        <sz val="10.5"/>
        <color theme="1"/>
        <rFont val="宋体"/>
        <charset val="134"/>
        <scheme val="minor"/>
      </rPr>
      <t>、4个未完成的.HTML文件）；</t>
    </r>
  </si>
  <si>
    <r>
      <rPr>
        <sz val="10.5"/>
        <color theme="1"/>
        <rFont val="宋体"/>
        <charset val="134"/>
      </rPr>
      <t>立即在上面的第4、5列填写您的班级号、学号、姓名，保存并关闭本文档（</t>
    </r>
    <r>
      <rPr>
        <b/>
        <sz val="10.5"/>
        <color theme="1"/>
        <rFont val="宋体"/>
        <charset val="134"/>
        <scheme val="minor"/>
      </rPr>
      <t>试卷.xlsx）</t>
    </r>
    <r>
      <rPr>
        <sz val="10.5"/>
        <color theme="1"/>
        <rFont val="宋体"/>
        <charset val="134"/>
        <scheme val="minor"/>
      </rPr>
      <t>，将其重新命名为类似</t>
    </r>
    <r>
      <rPr>
        <sz val="10.5"/>
        <color rgb="FFFF0000"/>
        <rFont val="宋体"/>
        <charset val="134"/>
        <scheme val="minor"/>
      </rPr>
      <t>201809010001文立斌.xlsx</t>
    </r>
    <r>
      <rPr>
        <sz val="10.5"/>
        <color theme="1"/>
        <rFont val="宋体"/>
        <charset val="134"/>
        <scheme val="minor"/>
      </rPr>
      <t>，将</t>
    </r>
    <r>
      <rPr>
        <b/>
        <sz val="10.5"/>
        <color theme="1"/>
        <rFont val="宋体"/>
        <charset val="134"/>
        <scheme val="minor"/>
      </rPr>
      <t>考试文档</t>
    </r>
    <r>
      <rPr>
        <sz val="10.5"/>
        <color theme="1"/>
        <rFont val="宋体"/>
        <charset val="134"/>
        <scheme val="minor"/>
      </rPr>
      <t>文件夹重新命名为类似</t>
    </r>
    <r>
      <rPr>
        <sz val="10.5"/>
        <color rgb="FFFF0000"/>
        <rFont val="宋体"/>
        <charset val="134"/>
        <scheme val="minor"/>
      </rPr>
      <t>201809010001文立斌</t>
    </r>
    <r>
      <rPr>
        <sz val="10.5"/>
        <color theme="1"/>
        <rFont val="宋体"/>
        <charset val="134"/>
        <scheme val="minor"/>
      </rPr>
      <t>，然后重新打开重命名后的本试卷文件开始答题；</t>
    </r>
  </si>
  <si>
    <r>
      <rPr>
        <sz val="10.5"/>
        <color theme="1"/>
        <rFont val="宋体"/>
        <charset val="134"/>
        <scheme val="minor"/>
      </rPr>
      <t>考试要求修改完善或重新创建的.html文档都必须保存并提交，每个文档中的</t>
    </r>
    <r>
      <rPr>
        <b/>
        <sz val="10.5"/>
        <color theme="1"/>
        <rFont val="宋体"/>
        <charset val="134"/>
        <scheme val="minor"/>
      </rPr>
      <t>页面标题及页末段落</t>
    </r>
    <r>
      <rPr>
        <sz val="10.5"/>
        <color theme="1"/>
        <rFont val="宋体"/>
        <charset val="134"/>
        <scheme val="minor"/>
      </rPr>
      <t>内，都必须修改或添加您的真实学号、姓名，该项操作不得分，但不完成者将扣1分；</t>
    </r>
  </si>
  <si>
    <r>
      <rPr>
        <sz val="10.5"/>
        <color theme="1"/>
        <rFont val="宋体"/>
        <charset val="134"/>
        <scheme val="minor"/>
      </rPr>
      <t>考试中，使用手机、U盘，打开除操作需要的Excel、VS Code、“画图”外的程序者（例如微信、QQ、Word文档、PPT文档等），</t>
    </r>
    <r>
      <rPr>
        <b/>
        <sz val="10.5"/>
        <color theme="1"/>
        <rFont val="宋体"/>
        <charset val="134"/>
        <scheme val="minor"/>
      </rPr>
      <t>视为作弊</t>
    </r>
    <r>
      <rPr>
        <sz val="10.5"/>
        <color theme="1"/>
        <rFont val="宋体"/>
        <charset val="134"/>
        <scheme val="minor"/>
      </rPr>
      <t>；</t>
    </r>
  </si>
  <si>
    <r>
      <rPr>
        <sz val="10.5"/>
        <color theme="1"/>
        <rFont val="宋体"/>
        <charset val="134"/>
      </rPr>
      <t>考试中，每完成一题，务必将要求编写的</t>
    </r>
    <r>
      <rPr>
        <b/>
        <sz val="10.5"/>
        <color theme="1"/>
        <rFont val="宋体"/>
        <charset val="134"/>
      </rPr>
      <t>代码复制</t>
    </r>
    <r>
      <rPr>
        <sz val="10.5"/>
        <color theme="1"/>
        <rFont val="宋体"/>
        <charset val="134"/>
      </rPr>
      <t>/</t>
    </r>
    <r>
      <rPr>
        <b/>
        <sz val="10.5"/>
        <color theme="1"/>
        <rFont val="宋体"/>
        <charset val="134"/>
      </rPr>
      <t>页面截图</t>
    </r>
    <r>
      <rPr>
        <sz val="10.5"/>
        <color theme="1"/>
        <rFont val="宋体"/>
        <charset val="134"/>
      </rPr>
      <t>粘贴到指定单元格，并立即保存本文件和.HTML文档。遇到因不会编写代码或其他原因，导致不能取得预期页面浏览效果时，请将相关代码</t>
    </r>
    <r>
      <rPr>
        <b/>
        <sz val="10.5"/>
        <color theme="1"/>
        <rFont val="宋体"/>
        <charset val="134"/>
        <scheme val="minor"/>
      </rPr>
      <t>注释掉</t>
    </r>
    <r>
      <rPr>
        <sz val="10.5"/>
        <color theme="1"/>
        <rFont val="宋体"/>
        <charset val="134"/>
        <scheme val="minor"/>
      </rPr>
      <t>而不是删除掉，并将代码复制到试卷中，以便阅卷时酬情给分；</t>
    </r>
  </si>
  <si>
    <r>
      <rPr>
        <sz val="10.5"/>
        <color theme="1"/>
        <rFont val="宋体"/>
        <charset val="134"/>
      </rPr>
      <t>操作中应</t>
    </r>
    <r>
      <rPr>
        <b/>
        <sz val="10.5"/>
        <color theme="1"/>
        <rFont val="宋体"/>
        <charset val="134"/>
        <scheme val="minor"/>
      </rPr>
      <t>经常性地保存</t>
    </r>
    <r>
      <rPr>
        <sz val="10.5"/>
        <color theme="1"/>
        <rFont val="宋体"/>
        <charset val="134"/>
        <scheme val="minor"/>
      </rPr>
      <t>本试卷及.HTML文档内容，以防电脑故障，前功尽弃；</t>
    </r>
  </si>
  <si>
    <r>
      <rPr>
        <sz val="10.5"/>
        <color theme="1"/>
        <rFont val="宋体"/>
        <charset val="134"/>
      </rPr>
      <t>结束考试后，保存并关闭本试卷文件及所有.HTML文档，将名称类似</t>
    </r>
    <r>
      <rPr>
        <sz val="10.5"/>
        <color rgb="FFFF0000"/>
        <rFont val="宋体"/>
        <charset val="134"/>
        <scheme val="minor"/>
      </rPr>
      <t>201809010001文立斌</t>
    </r>
    <r>
      <rPr>
        <sz val="10.5"/>
        <color theme="1"/>
        <rFont val="宋体"/>
        <charset val="134"/>
        <scheme val="minor"/>
      </rPr>
      <t>的文件夹的全部内容（包括名称类似</t>
    </r>
    <r>
      <rPr>
        <sz val="10.5"/>
        <color rgb="FFFF0000"/>
        <rFont val="宋体"/>
        <charset val="134"/>
        <scheme val="minor"/>
      </rPr>
      <t>201809010001文立斌 .xlsx</t>
    </r>
    <r>
      <rPr>
        <sz val="10.5"/>
        <color theme="1"/>
        <rFont val="宋体"/>
        <charset val="134"/>
        <scheme val="minor"/>
      </rPr>
      <t>的试卷文件及完成后的</t>
    </r>
    <r>
      <rPr>
        <b/>
        <sz val="10.5"/>
        <color rgb="FFFF0000"/>
        <rFont val="宋体"/>
        <charset val="134"/>
        <scheme val="minor"/>
      </rPr>
      <t>.html</t>
    </r>
    <r>
      <rPr>
        <sz val="10.5"/>
        <color theme="1"/>
        <rFont val="宋体"/>
        <charset val="134"/>
        <scheme val="minor"/>
      </rPr>
      <t>诸文件），压缩成.rar文件并上传到指定的ftp文件夹内，为防止意外，请暂时不要删除D:或E:分区包括本文件在内的任何文件，上传后刷新ftp文件夹，检查确认确已成功上传后立即离开机房。</t>
    </r>
  </si>
  <si>
    <t>第一题js</t>
  </si>
  <si>
    <t>第2题</t>
  </si>
  <si>
    <t>第3题</t>
  </si>
  <si>
    <t>图像</t>
  </si>
  <si>
    <t>第4题</t>
  </si>
  <si>
    <t>文本</t>
  </si>
  <si>
    <r>
      <rPr>
        <b/>
        <sz val="10.5"/>
        <color theme="1"/>
        <rFont val="宋体"/>
        <charset val="134"/>
      </rPr>
      <t>一、单选题（</t>
    </r>
    <r>
      <rPr>
        <b/>
        <sz val="10.5"/>
        <color rgb="FFFF0000"/>
        <rFont val="宋体"/>
        <charset val="134"/>
      </rPr>
      <t>20分</t>
    </r>
    <r>
      <rPr>
        <b/>
        <sz val="10.5"/>
        <color theme="1"/>
        <rFont val="宋体"/>
        <charset val="134"/>
      </rPr>
      <t>，请在第J列下拉选择作答）。</t>
    </r>
  </si>
  <si>
    <t>本题得分：</t>
  </si>
  <si>
    <t>答案</t>
  </si>
  <si>
    <t>得分</t>
  </si>
  <si>
    <t>表单中要用两个单选按钮来选择性别，这两个按钮的name属性应设置为（ ）。</t>
  </si>
  <si>
    <t>C</t>
  </si>
  <si>
    <t>B</t>
  </si>
  <si>
    <t xml:space="preserve">A. name="boy",name="girl" </t>
  </si>
  <si>
    <t>B. name="男性",name="女性"</t>
  </si>
  <si>
    <t>C. name="sex",name="sex"</t>
  </si>
  <si>
    <t>D. name="male",name="female"</t>
  </si>
  <si>
    <t>以下CSS长度计量单位中，属于相对计量单位的是（ ）。</t>
  </si>
  <si>
    <t>D</t>
  </si>
  <si>
    <t>A. cm</t>
  </si>
  <si>
    <t>B. in</t>
  </si>
  <si>
    <t>C. pc</t>
  </si>
  <si>
    <t>D. px</t>
  </si>
  <si>
    <t>（ ）属性是用于控制水平线粗细的属性。</t>
  </si>
  <si>
    <t>A</t>
  </si>
  <si>
    <t>A. line-size</t>
  </si>
  <si>
    <t>B. size</t>
  </si>
  <si>
    <t>C. width</t>
  </si>
  <si>
    <t>D. height</t>
  </si>
  <si>
    <t>下列选项中，能正确导入外部样式表的是（ ）。</t>
  </si>
  <si>
    <t>A. @import url(wen.css);</t>
  </si>
  <si>
    <t>B. &lt;link href="wen.css"/&gt;;</t>
  </si>
  <si>
    <t>C. @import url("wen.css");</t>
  </si>
  <si>
    <t>D. @import "wen.css";</t>
  </si>
  <si>
    <t>以下Web前端技术中，一般使用（ ）来定义网页的结构。</t>
  </si>
  <si>
    <t>A. HTML</t>
  </si>
  <si>
    <t>B. CSS</t>
  </si>
  <si>
    <t>C. JS</t>
  </si>
  <si>
    <t>D. A、B、C三者</t>
  </si>
  <si>
    <t>HTML5中，为输入字段提供提示信息占位符用到的是（ ）属性。</t>
  </si>
  <si>
    <t>A. validate</t>
  </si>
  <si>
    <t>B. formvalidate</t>
  </si>
  <si>
    <t>C. required</t>
  </si>
  <si>
    <t>D. placeholder</t>
  </si>
  <si>
    <t>下列标记中，用于定义有序列表的是（ ）。</t>
  </si>
  <si>
    <t>A. &lt;dd&gt;</t>
  </si>
  <si>
    <t>B. &lt;dl&gt;</t>
  </si>
  <si>
    <t>C. &lt;ul&gt;</t>
  </si>
  <si>
    <t>D. &lt;ol&gt;</t>
  </si>
  <si>
    <t>设置CSS属性 border-color:red green blue;} 后盒子左边框的颜色是（ ）。</t>
  </si>
  <si>
    <t>A. 蓝色</t>
  </si>
  <si>
    <t>B. 红色</t>
  </si>
  <si>
    <t>C. 绿色</t>
  </si>
  <si>
    <t>D. 未设置</t>
  </si>
  <si>
    <t>（ ）是用于设置背景颜色的CSS属性。</t>
  </si>
  <si>
    <t>A. backgroundColor</t>
  </si>
  <si>
    <t>B. background-color</t>
  </si>
  <si>
    <t>C. bgcolor</t>
  </si>
  <si>
    <t>D. backcolor</t>
  </si>
  <si>
    <t>要在网页中显示唐诗宋词，最好是将诗词放在一对（ ）标记内。</t>
  </si>
  <si>
    <t>A. &lt;pre&gt;&lt;/pre&gt;</t>
  </si>
  <si>
    <t>B. &lt;p&gt;&lt;/p&gt;</t>
  </si>
  <si>
    <t>C. &lt;blockquote&gt;&lt;/blockquote&gt;</t>
  </si>
  <si>
    <t>D. &lt;cite&gt;&lt;/cite&gt;</t>
  </si>
  <si>
    <r>
      <rPr>
        <b/>
        <sz val="10.5"/>
        <color theme="1"/>
        <rFont val="宋体"/>
        <charset val="134"/>
      </rPr>
      <t>二、判断题（</t>
    </r>
    <r>
      <rPr>
        <b/>
        <sz val="10.5"/>
        <color rgb="FFFF0000"/>
        <rFont val="宋体"/>
        <charset val="134"/>
      </rPr>
      <t>10分</t>
    </r>
    <r>
      <rPr>
        <b/>
        <sz val="10.5"/>
        <color theme="1"/>
        <rFont val="宋体"/>
        <charset val="134"/>
      </rPr>
      <t>，请在第J列下拉选择作答）。</t>
    </r>
  </si>
  <si>
    <t>HTML5新增的localStorage对象用于大量数据的持久化存储，是cookie的较完美的替代。</t>
  </si>
  <si>
    <t>✔</t>
  </si>
  <si>
    <t>✘</t>
  </si>
  <si>
    <t>文档对象模型DOM认为，每个HTML文档都呈现为树形结构，&lt;html&gt;标签是树的根节点。</t>
  </si>
  <si>
    <t>网页中常用的图像格式包括但不限于jpg、gif、png及bmp。</t>
  </si>
  <si>
    <t>为更好地控制网页结构，HTML5中新增了header、nav、section、article、aside等标签。</t>
  </si>
  <si>
    <t>map和area用于给图像定义热区，其中apea的shape属性用于定义热区形状。</t>
  </si>
  <si>
    <t>如果必要，可以使用CSS属性line-height来定义文本的行高度。</t>
  </si>
  <si>
    <t>RGBA色彩函数rgba(r,g,b,a)中的参数a表示透明度，其取值范围为0到100。</t>
  </si>
  <si>
    <t>CSS3的column-count、column-gap、column-rule等属性可实现类似报纸的多栏（列）显示。</t>
  </si>
  <si>
    <t>如果必要，完全可以将CSS盒子模型的外边距定义为负数。</t>
  </si>
  <si>
    <t>对某元素进行绝对定位时，当其所有父元素都没有定位时，则无法对其进行绝对定位。</t>
  </si>
  <si>
    <r>
      <rPr>
        <b/>
        <sz val="11"/>
        <color theme="1"/>
        <rFont val="宋体"/>
        <charset val="134"/>
        <scheme val="minor"/>
      </rPr>
      <t>三、填空（</t>
    </r>
    <r>
      <rPr>
        <b/>
        <sz val="11"/>
        <color rgb="FFFF0000"/>
        <rFont val="宋体"/>
        <charset val="134"/>
        <scheme val="minor"/>
      </rPr>
      <t>4小题，45分</t>
    </r>
    <r>
      <rPr>
        <b/>
        <sz val="11"/>
        <color theme="1"/>
        <rFont val="宋体"/>
        <charset val="134"/>
        <scheme val="minor"/>
      </rPr>
      <t>）。</t>
    </r>
  </si>
  <si>
    <r>
      <rPr>
        <sz val="10.5"/>
        <color theme="1"/>
        <rFont val="宋体"/>
        <charset val="134"/>
      </rPr>
      <t xml:space="preserve">    本部分要求按照页面内注释（即试题内要求）、页面浏览效果截图，在现有.html中补充必要的代码，以达成页面功能。</t>
    </r>
    <r>
      <rPr>
        <b/>
        <sz val="10.5"/>
        <color rgb="FFFF0000"/>
        <rFont val="宋体"/>
        <charset val="134"/>
      </rPr>
      <t>注意：</t>
    </r>
    <r>
      <rPr>
        <sz val="10.5"/>
        <color theme="1"/>
        <rFont val="宋体"/>
        <charset val="134"/>
      </rPr>
      <t>每个页面中都必须先将页面标题、页末段落中的学号、姓名改为您的真实学号、姓名。</t>
    </r>
  </si>
  <si>
    <r>
      <rPr>
        <sz val="10.5"/>
        <color theme="1"/>
        <rFont val="宋体"/>
        <charset val="134"/>
      </rPr>
      <t>（</t>
    </r>
    <r>
      <rPr>
        <b/>
        <sz val="10.5"/>
        <color rgb="FFFF0000"/>
        <rFont val="宋体"/>
        <charset val="134"/>
      </rPr>
      <t>10分</t>
    </r>
    <r>
      <rPr>
        <sz val="10.5"/>
        <color theme="1"/>
        <rFont val="宋体"/>
        <charset val="134"/>
      </rPr>
      <t>）用HTML标签及属性修饰文本。</t>
    </r>
  </si>
  <si>
    <t>得分：</t>
  </si>
  <si>
    <t>打开“文本.html”，按页面内注释（即如下要求）及截图添加必要代码，实现页面功能。</t>
  </si>
  <si>
    <t>①</t>
  </si>
  <si>
    <t>（5分）使用标题及字体标签添加标题：
a、标题级别：2级，文字：HTML文本标签；
b、字体标签及html属性设置：楷体、6号字、红色
将完成后的代码复制到右边答题区。</t>
  </si>
  <si>
    <t>②</t>
  </si>
  <si>
    <t>（5分）参照以上截图，用适当的HTML标签修饰文本段落中如下文字：粗体字、斜体字、下划线、删除线、高亮显示。</t>
  </si>
  <si>
    <t>③</t>
  </si>
  <si>
    <t>将最终页面浏览效果截图粘贴在下面的答题区，保存并关闭“文本.html”。</t>
  </si>
  <si>
    <r>
      <rPr>
        <sz val="10.5"/>
        <color theme="1"/>
        <rFont val="宋体"/>
        <charset val="134"/>
      </rPr>
      <t>（</t>
    </r>
    <r>
      <rPr>
        <b/>
        <sz val="10.5"/>
        <color rgb="FFFF0000"/>
        <rFont val="宋体"/>
        <charset val="134"/>
      </rPr>
      <t>12分</t>
    </r>
    <r>
      <rPr>
        <sz val="10.5"/>
        <color theme="1"/>
        <rFont val="宋体"/>
        <charset val="134"/>
      </rPr>
      <t>）用HTML标签及属性修饰文本。</t>
    </r>
  </si>
  <si>
    <t>打开“图像.html”，按页面内注释（即如下要求）及以下系列截图添加必要代码，实现页面功能。</t>
  </si>
  <si>
    <t>变形前         上图变形后         中图变形后         下图变形后</t>
  </si>
  <si>
    <t>为3个div盒子中的图像标签添加html属性代码，使之能正确显示图像（参见“变形前”截图）。注意：必须使用相对路径。
将完成后的3个内层div的代码复制到右边答题区。</t>
  </si>
  <si>
    <t>页面头部有3个未定义内容的类选择器，请为这3个类选择器定义属性，以将3个内层div盒子设置为所有属性均在1秒内完成变形。
将完成后的3个类选择器的代码复制到右边答题区。</t>
  </si>
  <si>
    <t>在页面头部指定位置按注释编写3个伪类选择器，以对3个图像进行变换处理：
a、编写.morph的伪类选择器，使得鼠标移入或悬停于
   上边的div盒子时其呈现5像素白色实线圆形边框
b、编写.skew的伪类选择器，使得鼠标移入或悬停于
   中间的div盒子时盒子沿X、Y轴倾斜15度
c、编写.rotate的伪类选择器，使得鼠标移入或悬停
   于下边的div盒子时整个盒子绕X轴旋转180度
将完成后的3个伪类选择器的代码复制到右边答题区。</t>
  </si>
  <si>
    <t>④</t>
  </si>
  <si>
    <t>将最终页面浏览效果截图按顺序粘贴在下面的答题区并适当缩小，保存并关闭“图像.html”。</t>
  </si>
  <si>
    <r>
      <rPr>
        <sz val="10.5"/>
        <color theme="1"/>
        <rFont val="宋体"/>
        <charset val="134"/>
      </rPr>
      <t>（</t>
    </r>
    <r>
      <rPr>
        <b/>
        <sz val="10.5"/>
        <color rgb="FFFF0000"/>
        <rFont val="宋体"/>
        <charset val="134"/>
      </rPr>
      <t>12分</t>
    </r>
    <r>
      <rPr>
        <sz val="10.5"/>
        <color theme="1"/>
        <rFont val="宋体"/>
        <charset val="134"/>
      </rPr>
      <t>）表格设计。</t>
    </r>
  </si>
  <si>
    <t>打开“表格.html”，修改页面标题、页末段落内的学号、姓名，按页面内注释及右边的页面80%效果截图添加必要代码，完善页面功能。</t>
  </si>
  <si>
    <t>（3分）修改table标签，为之定义HTML属性：
a、对齐：表格在页面上居中对齐
b、宽度：400像素
c：边框：1像素粗
将完成后的table的开始标签代码复制到右边答题区。</t>
  </si>
  <si>
    <t>（9分）按截图在表格中添加行列信息：
a、标题单元格：姓名、成绩（注意合并）
b、普通单元格：平时成绩、期末成绩、总评成绩
c、成绩数据：1行数据（要求显示您的姓名）
将完成后的代码复制到右边答题区。</t>
  </si>
  <si>
    <t>将页面浏览效果截图粘贴在后，保存并关闭“表格.html”。</t>
  </si>
  <si>
    <r>
      <rPr>
        <sz val="10.5"/>
        <color theme="1"/>
        <rFont val="宋体"/>
        <charset val="134"/>
      </rPr>
      <t>（</t>
    </r>
    <r>
      <rPr>
        <b/>
        <sz val="10.5"/>
        <color rgb="FFFF0000"/>
        <rFont val="宋体"/>
        <charset val="134"/>
      </rPr>
      <t>11分</t>
    </r>
    <r>
      <rPr>
        <sz val="10.5"/>
        <color theme="1"/>
        <rFont val="宋体"/>
        <charset val="134"/>
      </rPr>
      <t>）表单与JavaScript代码。</t>
    </r>
  </si>
  <si>
    <t>打开“JS.html”，修改页面标题、页末段落内的学号及姓名，按页面内注释及右边截图添加必要代码。提示：parseInt(string s)。</t>
  </si>
  <si>
    <t>（10分）编写名称类似 wenlibin（记得改为您姓名的拼音！）的 JS 函数：
a、函数的功能：获取用户输入的整数n（例如5），计
   算并显示n的阶乘值n!（例如120）
b、注意检验整数是否有效并适当提示处理
将完成后的函数代码复制到下面的答题区内。</t>
  </si>
  <si>
    <t>③ 将输入并计算后的页面效果截图粘贴在下面的答题
   区，保存并关闭“JS.html”。</t>
  </si>
  <si>
    <t>（1分）修改【计算】按钮的定义，添加适当内容，以处理该按钮的单击事件，将添加的代码复制到下面的答题区。</t>
  </si>
  <si>
    <r>
      <rPr>
        <b/>
        <sz val="11"/>
        <color theme="1"/>
        <rFont val="宋体"/>
        <charset val="134"/>
        <scheme val="minor"/>
      </rPr>
      <t>四、页面设计与制作（</t>
    </r>
    <r>
      <rPr>
        <b/>
        <sz val="11"/>
        <color rgb="FFFF0000"/>
        <rFont val="宋体"/>
        <charset val="134"/>
        <scheme val="minor"/>
      </rPr>
      <t>25分</t>
    </r>
    <r>
      <rPr>
        <b/>
        <sz val="11"/>
        <color theme="1"/>
        <rFont val="宋体"/>
        <charset val="134"/>
        <scheme val="minor"/>
      </rPr>
      <t>）。</t>
    </r>
  </si>
  <si>
    <r>
      <rPr>
        <sz val="10.5"/>
        <color theme="1"/>
        <rFont val="宋体"/>
        <charset val="134"/>
      </rPr>
      <t>创建名称类似“</t>
    </r>
    <r>
      <rPr>
        <b/>
        <sz val="10.5"/>
        <color rgb="FFFF0000"/>
        <rFont val="宋体"/>
        <charset val="134"/>
      </rPr>
      <t>文立斌</t>
    </r>
    <r>
      <rPr>
        <sz val="10.5"/>
        <color rgb="FFFF0000"/>
        <rFont val="宋体"/>
        <charset val="134"/>
      </rPr>
      <t>.html</t>
    </r>
    <r>
      <rPr>
        <sz val="10.5"/>
        <color theme="1"/>
        <rFont val="宋体"/>
        <charset val="134"/>
      </rPr>
      <t>”（文件名改为您的姓名）的.HTML文档，按如下要求及截图设计制作页面。</t>
    </r>
  </si>
  <si>
    <r>
      <rPr>
        <sz val="10.5"/>
        <color theme="1"/>
        <rFont val="宋体"/>
        <charset val="134"/>
      </rPr>
      <t xml:space="preserve">④ </t>
    </r>
    <r>
      <rPr>
        <sz val="10.5"/>
        <color theme="1"/>
        <rFont val="宋体"/>
        <charset val="134"/>
        <scheme val="minor"/>
      </rPr>
      <t>将完成后的页面浏览效果截图粘贴到下面的答题区。</t>
    </r>
  </si>
  <si>
    <t>（9分）使用div设计页面布局：
a、按效果截图设计页面结构
b、在页眉区定义三个超链接，以通过这3个超链接分别：
   百度一下：链接到百度首页
   文本修饰：在新的浏览视窗中打卡“文本.html”页面
   文件下载：下载素材文件夹内的某个图片文件</t>
  </si>
  <si>
    <t xml:space="preserve">（16分）定义选择器修饰页面元素：
a、定义若干 id 选择器以修饰各 div，
   要求：中间的3个div的宽度分别占页
   面宽度的20%、40%、40%
b、定义 div 标签选择器，将div的内边
   距、边框、背景色、字号、盒子大小
   计算方式、浮动方式设置为适当
c、定义 a 标签选择器，将超链接的左
   右内边距、文本对齐方式、宽度设置
   为适当
d、定义 a 标签伪类选择器，使得鼠标
   悬停于超链接上时能改变背景色、底
   边框样式
</t>
  </si>
  <si>
    <r>
      <rPr>
        <sz val="10.5"/>
        <color theme="1"/>
        <rFont val="宋体"/>
        <charset val="134"/>
      </rPr>
      <t>将完成后的页面代码</t>
    </r>
    <r>
      <rPr>
        <b/>
        <sz val="10.5"/>
        <color theme="1"/>
        <rFont val="宋体"/>
        <charset val="134"/>
      </rPr>
      <t>全部复制</t>
    </r>
    <r>
      <rPr>
        <sz val="10.5"/>
        <color theme="1"/>
        <rFont val="宋体"/>
        <charset val="134"/>
      </rPr>
      <t>到下面的答题区，记得保存并关闭页面文档！</t>
    </r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</si>
</sst>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color theme="1"/>
      <name val="宋体"/>
      <charset val="134"/>
      <scheme val="minor"/>
    </font>
    <font>
      <b/>
      <sz val="10.5"/>
      <color rgb="FFFF0000"/>
      <name val="宋体"/>
      <charset val="134"/>
    </font>
    <font>
      <sz val="10.5"/>
      <name val="宋体"/>
      <charset val="134"/>
    </font>
    <font>
      <b/>
      <sz val="10.5"/>
      <name val="宋体"/>
      <charset val="134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0.5"/>
      <name val="宋体"/>
      <charset val="134"/>
      <scheme val="minor"/>
    </font>
    <font>
      <sz val="9"/>
      <color theme="1"/>
      <name val="宋体"/>
      <charset val="134"/>
    </font>
    <font>
      <sz val="9"/>
      <name val="宋体"/>
      <charset val="134"/>
    </font>
    <font>
      <sz val="10.5"/>
      <name val="宋体"/>
      <charset val="134"/>
      <scheme val="minor"/>
    </font>
    <font>
      <sz val="16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宋体"/>
      <charset val="134"/>
    </font>
    <font>
      <sz val="11"/>
      <color theme="1"/>
      <name val="楷体"/>
      <charset val="134"/>
    </font>
    <font>
      <sz val="11"/>
      <color rgb="FFFF0000"/>
      <name val="楷体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b/>
      <sz val="16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FF0000"/>
      <name val="宋体"/>
      <charset val="134"/>
    </font>
    <font>
      <sz val="16"/>
      <color theme="1"/>
      <name val="黑体"/>
      <charset val="134"/>
    </font>
    <font>
      <sz val="12"/>
      <color theme="1"/>
      <name val="黑体"/>
      <charset val="134"/>
    </font>
    <font>
      <sz val="10.5"/>
      <color rgb="FFFF0000"/>
      <name val="宋体"/>
      <charset val="134"/>
      <scheme val="minor"/>
    </font>
    <font>
      <b/>
      <sz val="10.5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7" fillId="15" borderId="20" applyNumberFormat="0" applyAlignment="0" applyProtection="0">
      <alignment vertical="center"/>
    </xf>
    <xf numFmtId="0" fontId="38" fillId="15" borderId="16" applyNumberFormat="0" applyAlignment="0" applyProtection="0">
      <alignment vertical="center"/>
    </xf>
    <xf numFmtId="0" fontId="39" fillId="16" borderId="21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Fill="1" applyProtection="1">
      <alignment vertical="center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alignment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</xf>
    <xf numFmtId="0" fontId="1" fillId="2" borderId="2" xfId="0" applyFont="1" applyFill="1" applyBorder="1" applyAlignment="1" applyProtection="1">
      <alignment horizontal="left" vertical="center" wrapText="1"/>
    </xf>
    <xf numFmtId="0" fontId="3" fillId="2" borderId="3" xfId="0" applyFont="1" applyFill="1" applyBorder="1" applyAlignment="1" applyProtection="1">
      <alignment horizontal="right" vertical="center" wrapText="1"/>
    </xf>
    <xf numFmtId="0" fontId="0" fillId="0" borderId="1" xfId="0" applyFill="1" applyBorder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left" vertical="top" wrapText="1"/>
      <protection locked="0"/>
    </xf>
    <xf numFmtId="0" fontId="4" fillId="0" borderId="1" xfId="0" applyFont="1" applyFill="1" applyBorder="1" applyAlignment="1" applyProtection="1">
      <alignment horizontal="center" vertical="top"/>
      <protection locked="0"/>
    </xf>
    <xf numFmtId="0" fontId="4" fillId="0" borderId="1" xfId="0" applyFont="1" applyFill="1" applyBorder="1" applyAlignment="1" applyProtection="1">
      <alignment horizontal="left" vertical="top" wrapText="1"/>
      <protection locked="0"/>
    </xf>
    <xf numFmtId="0" fontId="4" fillId="0" borderId="4" xfId="0" applyFont="1" applyFill="1" applyBorder="1" applyAlignment="1" applyProtection="1">
      <alignment vertical="top" wrapText="1"/>
      <protection locked="0"/>
    </xf>
    <xf numFmtId="0" fontId="4" fillId="0" borderId="5" xfId="0" applyFont="1" applyFill="1" applyBorder="1" applyAlignment="1" applyProtection="1">
      <alignment vertical="top" wrapText="1"/>
      <protection locked="0"/>
    </xf>
    <xf numFmtId="0" fontId="4" fillId="0" borderId="6" xfId="0" applyFont="1" applyFill="1" applyBorder="1" applyAlignment="1" applyProtection="1">
      <alignment horizontal="left" vertical="top" wrapText="1"/>
      <protection locked="0"/>
    </xf>
    <xf numFmtId="0" fontId="4" fillId="0" borderId="7" xfId="0" applyFont="1" applyFill="1" applyBorder="1" applyAlignment="1" applyProtection="1">
      <alignment horizontal="left" vertical="top" wrapText="1"/>
      <protection locked="0"/>
    </xf>
    <xf numFmtId="0" fontId="4" fillId="0" borderId="8" xfId="0" applyFont="1" applyFill="1" applyBorder="1" applyAlignment="1" applyProtection="1">
      <alignment horizontal="center" vertical="top"/>
      <protection locked="0"/>
    </xf>
    <xf numFmtId="0" fontId="4" fillId="4" borderId="1" xfId="0" applyFont="1" applyFill="1" applyBorder="1" applyAlignment="1" applyProtection="1">
      <alignment horizontal="left" vertical="top" wrapText="1"/>
      <protection locked="0"/>
    </xf>
    <xf numFmtId="0" fontId="4" fillId="0" borderId="9" xfId="0" applyFont="1" applyFill="1" applyBorder="1" applyAlignment="1" applyProtection="1">
      <alignment horizontal="center" vertical="top"/>
      <protection locked="0"/>
    </xf>
    <xf numFmtId="0" fontId="4" fillId="0" borderId="10" xfId="0" applyFont="1" applyFill="1" applyBorder="1" applyAlignment="1" applyProtection="1">
      <alignment horizontal="center" vertical="top"/>
      <protection locked="0"/>
    </xf>
    <xf numFmtId="0" fontId="1" fillId="2" borderId="11" xfId="0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left" vertical="top"/>
      <protection locked="0"/>
    </xf>
    <xf numFmtId="0" fontId="5" fillId="0" borderId="3" xfId="0" applyFont="1" applyBorder="1" applyAlignment="1" applyProtection="1">
      <alignment horizontal="left" vertical="top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vertical="top" wrapText="1"/>
      <protection locked="0"/>
    </xf>
    <xf numFmtId="0" fontId="0" fillId="4" borderId="13" xfId="0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left" vertical="top" wrapText="1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0" borderId="11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left" vertical="top"/>
      <protection locked="0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4" borderId="15" xfId="0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left" vertical="center" wrapText="1"/>
    </xf>
    <xf numFmtId="0" fontId="2" fillId="3" borderId="1" xfId="0" applyFont="1" applyFill="1" applyBorder="1" applyAlignment="1" applyProtection="1">
      <alignment horizontal="center" vertical="top"/>
    </xf>
    <xf numFmtId="0" fontId="4" fillId="3" borderId="1" xfId="0" applyFont="1" applyFill="1" applyBorder="1" applyAlignment="1" applyProtection="1">
      <alignment horizontal="left" vertical="top" wrapText="1"/>
    </xf>
    <xf numFmtId="0" fontId="3" fillId="3" borderId="1" xfId="0" applyFont="1" applyFill="1" applyBorder="1" applyAlignment="1" applyProtection="1">
      <alignment horizontal="right" vertical="top" wrapText="1"/>
    </xf>
    <xf numFmtId="0" fontId="4" fillId="0" borderId="1" xfId="0" applyFont="1" applyFill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0" fillId="4" borderId="1" xfId="0" applyFill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1" fillId="2" borderId="11" xfId="0" applyFont="1" applyFill="1" applyBorder="1" applyAlignment="1" applyProtection="1">
      <alignment horizontal="left" vertical="center" wrapText="1"/>
    </xf>
    <xf numFmtId="0" fontId="6" fillId="3" borderId="1" xfId="0" applyFont="1" applyFill="1" applyBorder="1" applyAlignment="1" applyProtection="1">
      <alignment horizontal="center" vertical="top" wrapText="1"/>
    </xf>
    <xf numFmtId="0" fontId="0" fillId="0" borderId="0" xfId="0" applyAlignment="1" applyProtection="1">
      <alignment vertical="top"/>
      <protection locked="0"/>
    </xf>
    <xf numFmtId="0" fontId="0" fillId="0" borderId="0" xfId="0" applyFill="1" applyAlignment="1" applyProtection="1">
      <alignment vertical="top"/>
      <protection locked="0"/>
    </xf>
    <xf numFmtId="0" fontId="3" fillId="3" borderId="2" xfId="0" applyFont="1" applyFill="1" applyBorder="1" applyAlignment="1" applyProtection="1">
      <alignment horizontal="left" vertical="top" wrapText="1"/>
    </xf>
    <xf numFmtId="0" fontId="3" fillId="3" borderId="3" xfId="0" applyFont="1" applyFill="1" applyBorder="1" applyAlignment="1" applyProtection="1">
      <alignment horizontal="left" vertical="top" wrapText="1"/>
    </xf>
    <xf numFmtId="0" fontId="3" fillId="3" borderId="11" xfId="0" applyFont="1" applyFill="1" applyBorder="1" applyAlignment="1" applyProtection="1">
      <alignment horizontal="left" vertical="top" wrapText="1"/>
    </xf>
    <xf numFmtId="0" fontId="0" fillId="0" borderId="8" xfId="0" applyFill="1" applyBorder="1" applyAlignment="1" applyProtection="1">
      <alignment horizontal="center" vertical="top"/>
    </xf>
    <xf numFmtId="0" fontId="4" fillId="0" borderId="1" xfId="0" applyFont="1" applyFill="1" applyBorder="1" applyAlignment="1" applyProtection="1">
      <alignment horizontal="left" vertical="top" wrapText="1"/>
    </xf>
    <xf numFmtId="0" fontId="4" fillId="0" borderId="1" xfId="0" applyFont="1" applyFill="1" applyBorder="1" applyAlignment="1" applyProtection="1">
      <alignment horizontal="center" vertical="top" wrapText="1"/>
    </xf>
    <xf numFmtId="0" fontId="0" fillId="0" borderId="10" xfId="0" applyFill="1" applyBorder="1" applyAlignment="1" applyProtection="1">
      <alignment horizontal="center" vertical="top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4" fillId="0" borderId="1" xfId="0" applyFont="1" applyBorder="1" applyAlignment="1" applyProtection="1">
      <alignment horizontal="center" vertical="top"/>
      <protection locked="0"/>
    </xf>
    <xf numFmtId="0" fontId="4" fillId="0" borderId="8" xfId="0" applyFont="1" applyBorder="1" applyAlignment="1" applyProtection="1">
      <alignment horizontal="center" vertical="top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4" fillId="0" borderId="9" xfId="0" applyFont="1" applyBorder="1" applyAlignment="1" applyProtection="1">
      <alignment horizontal="center" vertical="top"/>
      <protection locked="0"/>
    </xf>
    <xf numFmtId="0" fontId="7" fillId="4" borderId="1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3" fillId="0" borderId="0" xfId="0" applyFont="1" applyFill="1" applyAlignment="1" applyProtection="1">
      <alignment vertical="top" wrapText="1"/>
      <protection locked="0"/>
    </xf>
    <xf numFmtId="0" fontId="0" fillId="0" borderId="1" xfId="0" applyFill="1" applyBorder="1" applyProtection="1">
      <alignment vertical="center"/>
    </xf>
    <xf numFmtId="0" fontId="0" fillId="0" borderId="1" xfId="0" applyBorder="1" applyAlignment="1" applyProtection="1">
      <alignment horizontal="center" vertical="top" wrapText="1"/>
      <protection locked="0"/>
    </xf>
    <xf numFmtId="0" fontId="4" fillId="0" borderId="10" xfId="0" applyFont="1" applyBorder="1" applyAlignment="1" applyProtection="1">
      <alignment horizontal="center" vertical="top"/>
      <protection locked="0"/>
    </xf>
    <xf numFmtId="0" fontId="4" fillId="3" borderId="2" xfId="0" applyFont="1" applyFill="1" applyBorder="1" applyAlignment="1" applyProtection="1">
      <alignment horizontal="left" vertical="top" wrapText="1"/>
    </xf>
    <xf numFmtId="0" fontId="4" fillId="3" borderId="3" xfId="0" applyFont="1" applyFill="1" applyBorder="1" applyAlignment="1" applyProtection="1">
      <alignment horizontal="left" vertical="top" wrapText="1"/>
    </xf>
    <xf numFmtId="0" fontId="5" fillId="0" borderId="1" xfId="0" applyFont="1" applyBorder="1" applyAlignment="1" applyProtection="1">
      <alignment horizontal="center" vertical="top"/>
      <protection locked="0"/>
    </xf>
    <xf numFmtId="0" fontId="8" fillId="2" borderId="11" xfId="0" applyFont="1" applyFill="1" applyBorder="1" applyAlignment="1" applyProtection="1">
      <alignment horizontal="center" vertical="center" wrapText="1"/>
    </xf>
    <xf numFmtId="0" fontId="4" fillId="3" borderId="11" xfId="0" applyFont="1" applyFill="1" applyBorder="1" applyAlignment="1" applyProtection="1">
      <alignment horizontal="left" vertical="top" wrapText="1"/>
    </xf>
    <xf numFmtId="0" fontId="0" fillId="0" borderId="0" xfId="0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center" vertical="top"/>
    </xf>
    <xf numFmtId="0" fontId="5" fillId="0" borderId="0" xfId="0" applyFont="1" applyAlignment="1" applyProtection="1">
      <alignment vertical="top" wrapText="1"/>
    </xf>
    <xf numFmtId="0" fontId="5" fillId="0" borderId="0" xfId="0" applyFont="1" applyAlignment="1" applyProtection="1">
      <alignment horizontal="left" vertical="top" wrapText="1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</xf>
    <xf numFmtId="0" fontId="9" fillId="0" borderId="0" xfId="0" applyFont="1" applyProtection="1">
      <alignment vertical="center"/>
    </xf>
    <xf numFmtId="0" fontId="10" fillId="0" borderId="0" xfId="0" applyFont="1" applyProtection="1">
      <alignment vertical="center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right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8" fillId="5" borderId="1" xfId="0" applyFont="1" applyFill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10" fillId="0" borderId="0" xfId="0" applyFont="1" applyBorder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14" fillId="0" borderId="1" xfId="0" applyFont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</xf>
    <xf numFmtId="0" fontId="16" fillId="4" borderId="8" xfId="0" applyFont="1" applyFill="1" applyBorder="1" applyAlignment="1" applyProtection="1">
      <alignment horizontal="center" vertical="center"/>
      <protection locked="0"/>
    </xf>
    <xf numFmtId="0" fontId="16" fillId="4" borderId="9" xfId="0" applyFont="1" applyFill="1" applyBorder="1" applyAlignment="1" applyProtection="1">
      <alignment horizontal="center" vertical="center"/>
      <protection locked="0"/>
    </xf>
    <xf numFmtId="0" fontId="16" fillId="4" borderId="10" xfId="0" applyFont="1" applyFill="1" applyBorder="1" applyAlignment="1" applyProtection="1">
      <alignment horizontal="center" vertical="center"/>
      <protection locked="0"/>
    </xf>
    <xf numFmtId="0" fontId="0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vertical="top" wrapTex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</xf>
    <xf numFmtId="0" fontId="18" fillId="0" borderId="0" xfId="0" applyFont="1" applyAlignment="1" applyProtection="1">
      <alignment horizontal="center" vertical="top"/>
    </xf>
    <xf numFmtId="0" fontId="19" fillId="0" borderId="0" xfId="0" applyFont="1" applyAlignment="1" applyProtection="1">
      <alignment vertical="center"/>
    </xf>
    <xf numFmtId="0" fontId="4" fillId="0" borderId="0" xfId="0" applyFont="1" applyBorder="1" applyAlignment="1" applyProtection="1">
      <alignment horizontal="left" vertical="center"/>
    </xf>
    <xf numFmtId="0" fontId="20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right" vertical="center"/>
    </xf>
    <xf numFmtId="0" fontId="5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left" vertical="center"/>
      <protection locked="0"/>
    </xf>
    <xf numFmtId="49" fontId="21" fillId="0" borderId="0" xfId="0" applyNumberFormat="1" applyFont="1" applyBorder="1" applyAlignment="1" applyProtection="1">
      <alignment vertical="center"/>
      <protection locked="0"/>
    </xf>
    <xf numFmtId="0" fontId="21" fillId="0" borderId="0" xfId="0" applyFont="1" applyBorder="1" applyAlignment="1" applyProtection="1">
      <alignment horizontal="left" vertical="center"/>
      <protection locked="0"/>
    </xf>
    <xf numFmtId="0" fontId="22" fillId="0" borderId="0" xfId="0" applyFont="1" applyAlignment="1" applyProtection="1">
      <alignment vertical="center"/>
    </xf>
    <xf numFmtId="0" fontId="23" fillId="0" borderId="0" xfId="0" applyFont="1" applyAlignment="1" applyProtection="1">
      <alignment vertical="top" wrapText="1"/>
    </xf>
    <xf numFmtId="0" fontId="19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 wrapText="1"/>
    </xf>
    <xf numFmtId="0" fontId="19" fillId="0" borderId="0" xfId="0" applyFont="1" applyAlignment="1" applyProtection="1">
      <alignment horizontal="center" vertical="center"/>
    </xf>
    <xf numFmtId="0" fontId="24" fillId="0" borderId="0" xfId="0" applyFont="1" applyAlignment="1" applyProtection="1">
      <alignment horizontal="center" vertical="top"/>
      <protection locked="0"/>
    </xf>
    <xf numFmtId="0" fontId="2" fillId="0" borderId="0" xfId="0" applyFont="1" applyFill="1" applyAlignment="1" applyProtection="1">
      <alignment horizontal="center" vertical="top"/>
      <protection locked="0"/>
    </xf>
    <xf numFmtId="0" fontId="4" fillId="0" borderId="0" xfId="0" applyFont="1" applyFill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20" fillId="0" borderId="0" xfId="0" applyFont="1" applyBorder="1" applyAlignment="1" applyProtection="1">
      <alignment horizontal="left" vertical="center"/>
    </xf>
    <xf numFmtId="0" fontId="23" fillId="0" borderId="0" xfId="0" applyFont="1" applyAlignment="1" applyProtection="1">
      <alignment horizontal="left" vertical="top" wrapText="1"/>
    </xf>
    <xf numFmtId="0" fontId="0" fillId="0" borderId="0" xfId="0" applyFont="1" applyProtection="1">
      <alignment vertical="center"/>
    </xf>
    <xf numFmtId="0" fontId="9" fillId="0" borderId="0" xfId="0" applyFont="1" applyFill="1" applyProtection="1">
      <alignment vertical="center"/>
      <protection locked="0"/>
    </xf>
    <xf numFmtId="0" fontId="10" fillId="0" borderId="0" xfId="0" applyFont="1" applyFill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FF99"/>
      <color rgb="00FFFFCC"/>
      <color rgb="000000CC"/>
      <color rgb="00FFFF66"/>
      <color rgb="0099FF99"/>
      <color rgb="0099FF66"/>
      <color rgb="00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.png"/><Relationship Id="rId3" Type="http://schemas.openxmlformats.org/officeDocument/2006/relationships/image" Target="../media/image15.jpeg"/><Relationship Id="rId2" Type="http://schemas.openxmlformats.org/officeDocument/2006/relationships/image" Target="../media/image14.jpeg"/><Relationship Id="rId1" Type="http://schemas.openxmlformats.org/officeDocument/2006/relationships/image" Target="../media/image1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276224</xdr:colOff>
      <xdr:row>6</xdr:row>
      <xdr:rowOff>19050</xdr:rowOff>
    </xdr:from>
    <xdr:to>
      <xdr:col>8</xdr:col>
      <xdr:colOff>409575</xdr:colOff>
      <xdr:row>6</xdr:row>
      <xdr:rowOff>228832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4210685" y="1514475"/>
          <a:ext cx="751205" cy="2095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10</xdr:col>
      <xdr:colOff>802005</xdr:colOff>
      <xdr:row>34</xdr:row>
      <xdr:rowOff>156210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8995" y="6892925"/>
          <a:ext cx="5362575" cy="2533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20</xdr:row>
      <xdr:rowOff>175260</xdr:rowOff>
    </xdr:from>
    <xdr:to>
      <xdr:col>29</xdr:col>
      <xdr:colOff>315595</xdr:colOff>
      <xdr:row>65</xdr:row>
      <xdr:rowOff>41910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44285" y="6885305"/>
          <a:ext cx="13401675" cy="809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18</xdr:col>
      <xdr:colOff>848995</xdr:colOff>
      <xdr:row>75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8995" y="9636125"/>
          <a:ext cx="12887325" cy="7200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13</xdr:col>
      <xdr:colOff>483870</xdr:colOff>
      <xdr:row>95</xdr:row>
      <xdr:rowOff>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8995" y="17682845"/>
          <a:ext cx="7848600" cy="2743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17</xdr:col>
      <xdr:colOff>421640</xdr:colOff>
      <xdr:row>137</xdr:row>
      <xdr:rowOff>72390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48995" y="20426045"/>
          <a:ext cx="11525250" cy="7753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15</xdr:col>
      <xdr:colOff>3175</xdr:colOff>
      <xdr:row>174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66215" y="28472765"/>
          <a:ext cx="8620125" cy="6438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176</xdr:row>
      <xdr:rowOff>0</xdr:rowOff>
    </xdr:from>
    <xdr:to>
      <xdr:col>23</xdr:col>
      <xdr:colOff>864870</xdr:colOff>
      <xdr:row>220</xdr:row>
      <xdr:rowOff>40005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466215" y="35239325"/>
          <a:ext cx="13220700" cy="808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221</xdr:row>
      <xdr:rowOff>0</xdr:rowOff>
    </xdr:from>
    <xdr:to>
      <xdr:col>24</xdr:col>
      <xdr:colOff>53975</xdr:colOff>
      <xdr:row>263</xdr:row>
      <xdr:rowOff>110490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466215" y="43468925"/>
          <a:ext cx="13344525" cy="779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14</xdr:col>
      <xdr:colOff>261620</xdr:colOff>
      <xdr:row>284</xdr:row>
      <xdr:rowOff>125730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466215" y="51515645"/>
          <a:ext cx="7943850" cy="3600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286</xdr:row>
      <xdr:rowOff>0</xdr:rowOff>
    </xdr:from>
    <xdr:to>
      <xdr:col>18</xdr:col>
      <xdr:colOff>85090</xdr:colOff>
      <xdr:row>327</xdr:row>
      <xdr:rowOff>179070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466215" y="55356125"/>
          <a:ext cx="11506200" cy="767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19050</xdr:colOff>
      <xdr:row>4</xdr:row>
      <xdr:rowOff>19050</xdr:rowOff>
    </xdr:from>
    <xdr:to>
      <xdr:col>6</xdr:col>
      <xdr:colOff>518735</xdr:colOff>
      <xdr:row>4</xdr:row>
      <xdr:rowOff>2507812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27660" y="1188720"/>
          <a:ext cx="4144010" cy="24885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3</xdr:row>
      <xdr:rowOff>209551</xdr:rowOff>
    </xdr:from>
    <xdr:to>
      <xdr:col>2</xdr:col>
      <xdr:colOff>660953</xdr:colOff>
      <xdr:row>3</xdr:row>
      <xdr:rowOff>2175786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047115" y="971550"/>
          <a:ext cx="650875" cy="19659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466725</xdr:colOff>
      <xdr:row>3</xdr:row>
      <xdr:rowOff>209550</xdr:rowOff>
    </xdr:from>
    <xdr:to>
      <xdr:col>4</xdr:col>
      <xdr:colOff>308528</xdr:colOff>
      <xdr:row>3</xdr:row>
      <xdr:rowOff>2187216</xdr:rowOff>
    </xdr:to>
    <xdr:pic>
      <xdr:nvPicPr>
        <xdr:cNvPr id="3" name="Picture 4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2233295" y="971550"/>
          <a:ext cx="570230" cy="19773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161925</xdr:colOff>
      <xdr:row>3</xdr:row>
      <xdr:rowOff>200026</xdr:rowOff>
    </xdr:from>
    <xdr:to>
      <xdr:col>6</xdr:col>
      <xdr:colOff>146796</xdr:colOff>
      <xdr:row>3</xdr:row>
      <xdr:rowOff>2166261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3386455" y="962025"/>
          <a:ext cx="713740" cy="1965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9526</xdr:colOff>
      <xdr:row>3</xdr:row>
      <xdr:rowOff>200025</xdr:rowOff>
    </xdr:from>
    <xdr:to>
      <xdr:col>7</xdr:col>
      <xdr:colOff>672383</xdr:colOff>
      <xdr:row>3</xdr:row>
      <xdr:rowOff>2177691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4692015" y="962025"/>
          <a:ext cx="662305" cy="197739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19051</xdr:colOff>
      <xdr:row>2</xdr:row>
      <xdr:rowOff>19050</xdr:rowOff>
    </xdr:from>
    <xdr:to>
      <xdr:col>9</xdr:col>
      <xdr:colOff>0</xdr:colOff>
      <xdr:row>3</xdr:row>
      <xdr:rowOff>1945879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514600" y="552450"/>
          <a:ext cx="3625850" cy="21551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19051</xdr:colOff>
      <xdr:row>2</xdr:row>
      <xdr:rowOff>19049</xdr:rowOff>
    </xdr:from>
    <xdr:to>
      <xdr:col>7</xdr:col>
      <xdr:colOff>542925</xdr:colOff>
      <xdr:row>3</xdr:row>
      <xdr:rowOff>1042822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243580" y="551815"/>
          <a:ext cx="1981835" cy="19958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19051</xdr:colOff>
      <xdr:row>3</xdr:row>
      <xdr:rowOff>19051</xdr:rowOff>
    </xdr:from>
    <xdr:to>
      <xdr:col>8</xdr:col>
      <xdr:colOff>695980</xdr:colOff>
      <xdr:row>3</xdr:row>
      <xdr:rowOff>2295623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514600" y="1600200"/>
          <a:ext cx="3592830" cy="227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5"/>
  <sheetViews>
    <sheetView showGridLines="0" topLeftCell="A318" workbookViewId="0">
      <selection activeCell="M333" sqref="M333"/>
    </sheetView>
  </sheetViews>
  <sheetFormatPr defaultColWidth="9" defaultRowHeight="14.4"/>
  <cols>
    <col min="1" max="1" width="3.37962962962963" style="3" customWidth="1"/>
    <col min="2" max="8" width="9" style="115" customWidth="1"/>
    <col min="9" max="9" width="9" style="116" customWidth="1"/>
    <col min="10" max="10" width="3.5" style="3" customWidth="1"/>
    <col min="11" max="19" width="13.6296296296296" style="5" customWidth="1"/>
    <col min="20" max="20" width="13.6296296296296" style="5" hidden="1" customWidth="1"/>
    <col min="21" max="22" width="13.6296296296296" style="117" hidden="1" customWidth="1"/>
    <col min="23" max="23" width="13.6296296296296" style="118" hidden="1" customWidth="1"/>
    <col min="24" max="46" width="13.6296296296296" style="5" customWidth="1"/>
    <col min="47" max="16384" width="9" style="5"/>
  </cols>
  <sheetData>
    <row r="1" ht="25.5" customHeight="1" spans="1:22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U1" s="117" t="s">
        <v>1</v>
      </c>
      <c r="V1" s="117" t="e">
        <f>SUM(#REF!)</f>
        <v>#REF!</v>
      </c>
    </row>
    <row r="2" ht="26.25" customHeight="1" spans="1:22">
      <c r="A2" s="120" t="s">
        <v>2</v>
      </c>
      <c r="B2" s="120"/>
      <c r="C2" s="120"/>
      <c r="D2" s="120"/>
      <c r="E2" s="120"/>
      <c r="F2" s="120"/>
      <c r="G2" s="120"/>
      <c r="H2" s="120"/>
      <c r="I2" s="120"/>
      <c r="J2" s="120"/>
      <c r="U2" s="117" t="s">
        <v>3</v>
      </c>
      <c r="V2" s="117" t="e">
        <f>SUM(#REF!)</f>
        <v>#REF!</v>
      </c>
    </row>
    <row r="3" ht="16.5" customHeight="1" spans="1:10">
      <c r="A3" s="121"/>
      <c r="B3" s="122" t="s">
        <v>4</v>
      </c>
      <c r="C3" s="123" t="s">
        <v>5</v>
      </c>
      <c r="D3" s="123"/>
      <c r="E3" s="123"/>
      <c r="F3" s="122" t="s">
        <v>6</v>
      </c>
      <c r="G3" s="123" t="s">
        <v>7</v>
      </c>
      <c r="H3" s="124" t="s">
        <v>8</v>
      </c>
      <c r="I3" s="138" t="s">
        <v>9</v>
      </c>
      <c r="J3" s="138"/>
    </row>
    <row r="4" ht="16.5" customHeight="1" spans="1:10">
      <c r="A4" s="121"/>
      <c r="B4" s="122" t="s">
        <v>10</v>
      </c>
      <c r="C4" s="123" t="s">
        <v>11</v>
      </c>
      <c r="D4" s="123"/>
      <c r="E4" s="123"/>
      <c r="F4" s="125" t="s">
        <v>12</v>
      </c>
      <c r="G4" s="126" t="s">
        <v>13</v>
      </c>
      <c r="H4" s="126"/>
      <c r="I4" s="126"/>
      <c r="J4" s="126"/>
    </row>
    <row r="5" ht="16.5" customHeight="1" spans="1:10">
      <c r="A5" s="121"/>
      <c r="B5" s="122" t="s">
        <v>14</v>
      </c>
      <c r="C5" s="127" t="s">
        <v>15</v>
      </c>
      <c r="D5" s="127"/>
      <c r="E5" s="127"/>
      <c r="F5" s="125" t="s">
        <v>16</v>
      </c>
      <c r="G5" s="128" t="s">
        <v>17</v>
      </c>
      <c r="H5" s="128"/>
      <c r="I5" s="128"/>
      <c r="J5" s="128"/>
    </row>
    <row r="6" ht="16.5" customHeight="1" spans="1:10">
      <c r="A6" s="121"/>
      <c r="B6" s="129"/>
      <c r="C6" s="129"/>
      <c r="D6" s="129"/>
      <c r="E6" s="129"/>
      <c r="F6" s="129"/>
      <c r="G6" s="130"/>
      <c r="H6" s="130"/>
      <c r="I6" s="139"/>
      <c r="J6" s="133"/>
    </row>
    <row r="7" s="114" customFormat="1" ht="20.1" customHeight="1" spans="1:22">
      <c r="A7" s="121"/>
      <c r="B7" s="131" t="s">
        <v>18</v>
      </c>
      <c r="C7" s="131" t="s">
        <v>19</v>
      </c>
      <c r="D7" s="131" t="s">
        <v>20</v>
      </c>
      <c r="E7" s="131" t="s">
        <v>21</v>
      </c>
      <c r="F7" s="131" t="s">
        <v>22</v>
      </c>
      <c r="G7" s="132" t="s">
        <v>23</v>
      </c>
      <c r="H7" s="132"/>
      <c r="I7" s="132"/>
      <c r="J7" s="140"/>
      <c r="T7" s="117"/>
      <c r="U7" s="117"/>
      <c r="V7" s="118"/>
    </row>
    <row r="8" s="114" customFormat="1" ht="20.1" customHeight="1" spans="1:22">
      <c r="A8" s="121"/>
      <c r="B8" s="131" t="s">
        <v>24</v>
      </c>
      <c r="C8" s="131">
        <f>一、单选!I1</f>
        <v>0</v>
      </c>
      <c r="D8" s="131">
        <f>二、判断!I1</f>
        <v>0</v>
      </c>
      <c r="E8" s="131">
        <f>三、填空1!I1</f>
        <v>0</v>
      </c>
      <c r="F8" s="131">
        <f>四、综合!I1</f>
        <v>0</v>
      </c>
      <c r="G8" s="132" t="s">
        <v>25</v>
      </c>
      <c r="H8" s="132">
        <f>SUM(C8:F8)</f>
        <v>0</v>
      </c>
      <c r="I8" s="132"/>
      <c r="J8" s="140"/>
      <c r="T8" s="117"/>
      <c r="U8" s="117"/>
      <c r="V8" s="118"/>
    </row>
    <row r="9" ht="20.25" customHeight="1" spans="1:10">
      <c r="A9" s="133"/>
      <c r="B9" s="133"/>
      <c r="C9" s="133"/>
      <c r="D9" s="133"/>
      <c r="E9" s="133"/>
      <c r="F9" s="133"/>
      <c r="G9" s="133"/>
      <c r="H9" s="133"/>
      <c r="I9" s="133"/>
      <c r="J9" s="133"/>
    </row>
    <row r="10" ht="27.75" customHeight="1" spans="1:10">
      <c r="A10" s="134" t="s">
        <v>26</v>
      </c>
      <c r="B10" s="134"/>
      <c r="C10" s="134"/>
      <c r="D10" s="134"/>
      <c r="E10" s="134"/>
      <c r="F10" s="134"/>
      <c r="G10" s="134"/>
      <c r="H10" s="134"/>
      <c r="I10" s="134"/>
      <c r="J10" s="134"/>
    </row>
    <row r="11" s="2" customFormat="1" ht="32.1" customHeight="1" spans="1:23">
      <c r="A11" s="135">
        <v>1</v>
      </c>
      <c r="B11" s="136" t="s">
        <v>27</v>
      </c>
      <c r="C11" s="136"/>
      <c r="D11" s="136"/>
      <c r="E11" s="136"/>
      <c r="F11" s="136"/>
      <c r="G11" s="136"/>
      <c r="H11" s="136"/>
      <c r="I11" s="136"/>
      <c r="J11" s="136"/>
      <c r="U11" s="141"/>
      <c r="V11" s="141"/>
      <c r="W11" s="142"/>
    </row>
    <row r="12" s="2" customFormat="1" ht="32.1" customHeight="1" spans="1:23">
      <c r="A12" s="135">
        <v>2</v>
      </c>
      <c r="B12" s="136" t="s">
        <v>28</v>
      </c>
      <c r="C12" s="136"/>
      <c r="D12" s="136"/>
      <c r="E12" s="136"/>
      <c r="F12" s="136"/>
      <c r="G12" s="136"/>
      <c r="H12" s="136"/>
      <c r="I12" s="136"/>
      <c r="J12" s="136"/>
      <c r="U12" s="141"/>
      <c r="V12" s="141"/>
      <c r="W12" s="142"/>
    </row>
    <row r="13" ht="45" customHeight="1" spans="1:10">
      <c r="A13" s="3">
        <v>3</v>
      </c>
      <c r="B13" s="137" t="s">
        <v>29</v>
      </c>
      <c r="C13" s="137"/>
      <c r="D13" s="137"/>
      <c r="E13" s="137"/>
      <c r="F13" s="137"/>
      <c r="G13" s="137"/>
      <c r="H13" s="137"/>
      <c r="I13" s="137"/>
      <c r="J13" s="137"/>
    </row>
    <row r="14" ht="32.1" customHeight="1" spans="1:10">
      <c r="A14" s="3">
        <v>4</v>
      </c>
      <c r="B14" s="116" t="s">
        <v>30</v>
      </c>
      <c r="C14" s="137"/>
      <c r="D14" s="137"/>
      <c r="E14" s="137"/>
      <c r="F14" s="137"/>
      <c r="G14" s="137"/>
      <c r="H14" s="137"/>
      <c r="I14" s="137"/>
      <c r="J14" s="137"/>
    </row>
    <row r="15" ht="32.1" customHeight="1" spans="1:10">
      <c r="A15" s="3">
        <v>5</v>
      </c>
      <c r="B15" s="116" t="s">
        <v>31</v>
      </c>
      <c r="C15" s="137"/>
      <c r="D15" s="137"/>
      <c r="E15" s="137"/>
      <c r="F15" s="137"/>
      <c r="G15" s="137"/>
      <c r="H15" s="137"/>
      <c r="I15" s="137"/>
      <c r="J15" s="137"/>
    </row>
    <row r="16" ht="45" customHeight="1" spans="1:10">
      <c r="A16" s="3">
        <v>6</v>
      </c>
      <c r="B16" s="136" t="s">
        <v>32</v>
      </c>
      <c r="C16" s="136"/>
      <c r="D16" s="136"/>
      <c r="E16" s="136"/>
      <c r="F16" s="136"/>
      <c r="G16" s="136"/>
      <c r="H16" s="136"/>
      <c r="I16" s="136"/>
      <c r="J16" s="136"/>
    </row>
    <row r="17" ht="18.95" customHeight="1" spans="1:10">
      <c r="A17" s="3">
        <v>7</v>
      </c>
      <c r="B17" s="137" t="s">
        <v>33</v>
      </c>
      <c r="C17" s="137"/>
      <c r="D17" s="137"/>
      <c r="E17" s="137"/>
      <c r="F17" s="137"/>
      <c r="G17" s="137"/>
      <c r="H17" s="137"/>
      <c r="I17" s="137"/>
      <c r="J17" s="137"/>
    </row>
    <row r="18" ht="56.25" customHeight="1" spans="1:10">
      <c r="A18" s="3">
        <v>8</v>
      </c>
      <c r="B18" s="137" t="s">
        <v>34</v>
      </c>
      <c r="C18" s="137"/>
      <c r="D18" s="137"/>
      <c r="E18" s="137"/>
      <c r="F18" s="137"/>
      <c r="G18" s="137"/>
      <c r="H18" s="137"/>
      <c r="I18" s="137"/>
      <c r="J18" s="137"/>
    </row>
    <row r="21" spans="2:3">
      <c r="B21" s="115">
        <v>1</v>
      </c>
      <c r="C21" s="115" t="s">
        <v>35</v>
      </c>
    </row>
    <row r="80" spans="3:3">
      <c r="C80" s="115" t="s">
        <v>36</v>
      </c>
    </row>
    <row r="139" spans="3:4">
      <c r="C139" s="115" t="s">
        <v>37</v>
      </c>
      <c r="D139" s="115" t="s">
        <v>38</v>
      </c>
    </row>
    <row r="265" spans="3:4">
      <c r="C265" s="115" t="s">
        <v>39</v>
      </c>
      <c r="D265" s="115" t="s">
        <v>40</v>
      </c>
    </row>
  </sheetData>
  <sheetProtection password="CC43" sheet="1" formatRows="0"/>
  <mergeCells count="20">
    <mergeCell ref="A1:J1"/>
    <mergeCell ref="A2:J2"/>
    <mergeCell ref="C3:E3"/>
    <mergeCell ref="I3:J3"/>
    <mergeCell ref="C4:E4"/>
    <mergeCell ref="G4:J4"/>
    <mergeCell ref="C5:E5"/>
    <mergeCell ref="G5:J5"/>
    <mergeCell ref="H7:I7"/>
    <mergeCell ref="H8:I8"/>
    <mergeCell ref="A9:J9"/>
    <mergeCell ref="A10:J10"/>
    <mergeCell ref="B11:J11"/>
    <mergeCell ref="B12:J12"/>
    <mergeCell ref="B13:J13"/>
    <mergeCell ref="B14:J14"/>
    <mergeCell ref="B15:J15"/>
    <mergeCell ref="B16:J16"/>
    <mergeCell ref="B17:J17"/>
    <mergeCell ref="B18:J18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opLeftCell="A9" workbookViewId="0">
      <selection activeCell="J29" sqref="J29:J31"/>
    </sheetView>
  </sheetViews>
  <sheetFormatPr defaultColWidth="9" defaultRowHeight="14.4"/>
  <cols>
    <col min="1" max="1" width="3.37962962962963" style="76" customWidth="1"/>
    <col min="2" max="8" width="9" style="77" customWidth="1"/>
    <col min="9" max="9" width="9" style="78" customWidth="1"/>
    <col min="10" max="10" width="7.37962962962963" style="76" customWidth="1"/>
    <col min="11" max="12" width="5.12962962962963" style="79" hidden="1" customWidth="1"/>
    <col min="13" max="21" width="13.6296296296296" style="80" customWidth="1"/>
    <col min="22" max="22" width="13.6296296296296" style="80" hidden="1" customWidth="1"/>
    <col min="23" max="24" width="13.6296296296296" style="81" hidden="1" customWidth="1"/>
    <col min="25" max="25" width="13.6296296296296" style="82" hidden="1" customWidth="1"/>
    <col min="26" max="48" width="13.6296296296296" style="80" customWidth="1"/>
    <col min="49" max="16384" width="9" style="80"/>
  </cols>
  <sheetData>
    <row r="1" s="74" customFormat="1" ht="24" customHeight="1" spans="1:25">
      <c r="A1" s="83" t="s">
        <v>41</v>
      </c>
      <c r="B1" s="84"/>
      <c r="C1" s="84"/>
      <c r="D1" s="84"/>
      <c r="E1" s="84"/>
      <c r="F1" s="84"/>
      <c r="G1" s="85" t="s">
        <v>42</v>
      </c>
      <c r="H1" s="85"/>
      <c r="I1" s="110"/>
      <c r="J1" s="89" t="s">
        <v>43</v>
      </c>
      <c r="K1" s="90" t="s">
        <v>44</v>
      </c>
      <c r="L1" s="91">
        <f>SUM(L2:L31)</f>
        <v>16</v>
      </c>
      <c r="W1" s="93"/>
      <c r="X1" s="93"/>
      <c r="Y1" s="95"/>
    </row>
    <row r="2" s="75" customFormat="1" ht="18.95" customHeight="1" spans="1:25">
      <c r="A2" s="97">
        <v>1</v>
      </c>
      <c r="B2" s="87" t="s">
        <v>45</v>
      </c>
      <c r="C2" s="87"/>
      <c r="D2" s="87"/>
      <c r="E2" s="87"/>
      <c r="F2" s="87"/>
      <c r="G2" s="87"/>
      <c r="H2" s="87"/>
      <c r="I2" s="87"/>
      <c r="J2" s="111" t="s">
        <v>46</v>
      </c>
      <c r="K2" s="79" t="s">
        <v>46</v>
      </c>
      <c r="L2" s="79">
        <f>IF(J2=K2,2,0)</f>
        <v>2</v>
      </c>
      <c r="W2" s="94" t="s">
        <v>47</v>
      </c>
      <c r="X2" s="94">
        <f>IF(J2=W2,2,0)</f>
        <v>0</v>
      </c>
      <c r="Y2" s="96"/>
    </row>
    <row r="3" s="75" customFormat="1" ht="18.95" customHeight="1" spans="1:25">
      <c r="A3" s="98"/>
      <c r="B3" s="99" t="s">
        <v>48</v>
      </c>
      <c r="C3" s="99"/>
      <c r="D3" s="99"/>
      <c r="E3" s="99"/>
      <c r="F3" s="100" t="s">
        <v>49</v>
      </c>
      <c r="G3" s="100"/>
      <c r="H3" s="100"/>
      <c r="I3" s="100"/>
      <c r="J3" s="112"/>
      <c r="K3" s="79"/>
      <c r="L3" s="79"/>
      <c r="W3" s="94"/>
      <c r="X3" s="94"/>
      <c r="Y3" s="96"/>
    </row>
    <row r="4" s="75" customFormat="1" ht="18.95" customHeight="1" spans="1:25">
      <c r="A4" s="101"/>
      <c r="B4" s="99" t="s">
        <v>50</v>
      </c>
      <c r="C4" s="99"/>
      <c r="D4" s="99"/>
      <c r="E4" s="99"/>
      <c r="F4" s="100" t="s">
        <v>51</v>
      </c>
      <c r="G4" s="100"/>
      <c r="H4" s="100"/>
      <c r="I4" s="100"/>
      <c r="J4" s="113"/>
      <c r="K4" s="79"/>
      <c r="L4" s="79"/>
      <c r="W4" s="94"/>
      <c r="X4" s="94"/>
      <c r="Y4" s="96"/>
    </row>
    <row r="5" s="75" customFormat="1" ht="18.95" customHeight="1" spans="1:25">
      <c r="A5" s="97">
        <v>2</v>
      </c>
      <c r="B5" s="87" t="s">
        <v>52</v>
      </c>
      <c r="C5" s="87"/>
      <c r="D5" s="87"/>
      <c r="E5" s="87"/>
      <c r="F5" s="87"/>
      <c r="G5" s="87"/>
      <c r="H5" s="87"/>
      <c r="I5" s="87"/>
      <c r="J5" s="111" t="s">
        <v>53</v>
      </c>
      <c r="K5" s="79" t="s">
        <v>53</v>
      </c>
      <c r="L5" s="79">
        <f>IF(J5=K5,2,0)</f>
        <v>2</v>
      </c>
      <c r="W5" s="94" t="s">
        <v>46</v>
      </c>
      <c r="X5" s="94">
        <f>IF(J5=W5,2,0)</f>
        <v>0</v>
      </c>
      <c r="Y5" s="96"/>
    </row>
    <row r="6" s="75" customFormat="1" ht="18.95" customHeight="1" spans="1:25">
      <c r="A6" s="98"/>
      <c r="B6" s="99" t="s">
        <v>54</v>
      </c>
      <c r="C6" s="99"/>
      <c r="D6" s="99"/>
      <c r="E6" s="99"/>
      <c r="F6" s="100" t="s">
        <v>55</v>
      </c>
      <c r="G6" s="100"/>
      <c r="H6" s="100"/>
      <c r="I6" s="100"/>
      <c r="J6" s="112"/>
      <c r="K6" s="79"/>
      <c r="L6" s="79"/>
      <c r="W6" s="94"/>
      <c r="X6" s="94"/>
      <c r="Y6" s="96"/>
    </row>
    <row r="7" s="75" customFormat="1" ht="18.95" customHeight="1" spans="1:25">
      <c r="A7" s="101"/>
      <c r="B7" s="99" t="s">
        <v>56</v>
      </c>
      <c r="C7" s="99"/>
      <c r="D7" s="99"/>
      <c r="E7" s="99"/>
      <c r="F7" s="100" t="s">
        <v>57</v>
      </c>
      <c r="G7" s="100"/>
      <c r="H7" s="100"/>
      <c r="I7" s="100"/>
      <c r="J7" s="113"/>
      <c r="K7" s="79"/>
      <c r="L7" s="79"/>
      <c r="W7" s="94"/>
      <c r="X7" s="94"/>
      <c r="Y7" s="96"/>
    </row>
    <row r="8" s="75" customFormat="1" ht="18.95" customHeight="1" spans="1:25">
      <c r="A8" s="97">
        <v>3</v>
      </c>
      <c r="B8" s="87" t="s">
        <v>58</v>
      </c>
      <c r="C8" s="87"/>
      <c r="D8" s="87"/>
      <c r="E8" s="87"/>
      <c r="F8" s="87"/>
      <c r="G8" s="87"/>
      <c r="H8" s="87"/>
      <c r="I8" s="87"/>
      <c r="J8" s="111" t="s">
        <v>59</v>
      </c>
      <c r="K8" s="79" t="s">
        <v>47</v>
      </c>
      <c r="L8" s="79">
        <f>IF(J8=K8,2,0)</f>
        <v>0</v>
      </c>
      <c r="W8" s="94" t="s">
        <v>47</v>
      </c>
      <c r="X8" s="94">
        <f>IF(J8=W8,2,0)</f>
        <v>0</v>
      </c>
      <c r="Y8" s="96"/>
    </row>
    <row r="9" s="75" customFormat="1" ht="18.95" customHeight="1" spans="1:25">
      <c r="A9" s="98"/>
      <c r="B9" s="99" t="s">
        <v>60</v>
      </c>
      <c r="C9" s="99"/>
      <c r="D9" s="99"/>
      <c r="E9" s="99"/>
      <c r="F9" s="102" t="s">
        <v>61</v>
      </c>
      <c r="G9" s="103"/>
      <c r="H9" s="103"/>
      <c r="I9" s="104"/>
      <c r="J9" s="112"/>
      <c r="K9" s="79"/>
      <c r="L9" s="79"/>
      <c r="W9" s="94"/>
      <c r="X9" s="94"/>
      <c r="Y9" s="96"/>
    </row>
    <row r="10" s="75" customFormat="1" ht="18.95" customHeight="1" spans="1:25">
      <c r="A10" s="101"/>
      <c r="B10" s="102" t="s">
        <v>62</v>
      </c>
      <c r="C10" s="103"/>
      <c r="D10" s="103"/>
      <c r="E10" s="104"/>
      <c r="F10" s="102" t="s">
        <v>63</v>
      </c>
      <c r="G10" s="103"/>
      <c r="H10" s="103"/>
      <c r="I10" s="104"/>
      <c r="J10" s="113"/>
      <c r="K10" s="79"/>
      <c r="L10" s="79"/>
      <c r="W10" s="94"/>
      <c r="X10" s="94"/>
      <c r="Y10" s="96"/>
    </row>
    <row r="11" s="75" customFormat="1" ht="18.95" customHeight="1" spans="1:25">
      <c r="A11" s="97">
        <v>4</v>
      </c>
      <c r="B11" s="105" t="s">
        <v>64</v>
      </c>
      <c r="C11" s="105"/>
      <c r="D11" s="105"/>
      <c r="E11" s="105"/>
      <c r="F11" s="105"/>
      <c r="G11" s="105"/>
      <c r="H11" s="105"/>
      <c r="I11" s="105"/>
      <c r="J11" s="111" t="s">
        <v>46</v>
      </c>
      <c r="K11" s="79" t="s">
        <v>46</v>
      </c>
      <c r="L11" s="79">
        <f>IF(J11=K11,2,0)</f>
        <v>2</v>
      </c>
      <c r="W11" s="94" t="s">
        <v>46</v>
      </c>
      <c r="X11" s="94">
        <f>IF(J11=W11,2,0)</f>
        <v>2</v>
      </c>
      <c r="Y11" s="96"/>
    </row>
    <row r="12" s="75" customFormat="1" ht="18.95" customHeight="1" spans="1:25">
      <c r="A12" s="98"/>
      <c r="B12" s="99" t="s">
        <v>65</v>
      </c>
      <c r="C12" s="99"/>
      <c r="D12" s="99"/>
      <c r="E12" s="99"/>
      <c r="F12" s="100" t="s">
        <v>66</v>
      </c>
      <c r="G12" s="100"/>
      <c r="H12" s="100"/>
      <c r="I12" s="100"/>
      <c r="J12" s="112"/>
      <c r="K12" s="79"/>
      <c r="L12" s="79"/>
      <c r="W12" s="94"/>
      <c r="X12" s="94"/>
      <c r="Y12" s="96"/>
    </row>
    <row r="13" s="75" customFormat="1" ht="18.95" customHeight="1" spans="1:25">
      <c r="A13" s="101"/>
      <c r="B13" s="99" t="s">
        <v>67</v>
      </c>
      <c r="C13" s="99"/>
      <c r="D13" s="99"/>
      <c r="E13" s="99"/>
      <c r="F13" s="100" t="s">
        <v>68</v>
      </c>
      <c r="G13" s="100"/>
      <c r="H13" s="100"/>
      <c r="I13" s="100"/>
      <c r="J13" s="113"/>
      <c r="K13" s="79"/>
      <c r="L13" s="79"/>
      <c r="W13" s="94"/>
      <c r="X13" s="94"/>
      <c r="Y13" s="96"/>
    </row>
    <row r="14" s="75" customFormat="1" ht="18.95" customHeight="1" spans="1:25">
      <c r="A14" s="97">
        <v>5</v>
      </c>
      <c r="B14" s="87" t="s">
        <v>69</v>
      </c>
      <c r="C14" s="87"/>
      <c r="D14" s="87"/>
      <c r="E14" s="87"/>
      <c r="F14" s="87"/>
      <c r="G14" s="87"/>
      <c r="H14" s="87"/>
      <c r="I14" s="87"/>
      <c r="J14" s="111" t="s">
        <v>59</v>
      </c>
      <c r="K14" s="79" t="s">
        <v>59</v>
      </c>
      <c r="L14" s="79">
        <f>IF(J14=K14,2,0)</f>
        <v>2</v>
      </c>
      <c r="W14" s="94" t="s">
        <v>53</v>
      </c>
      <c r="X14" s="94">
        <f>IF(J14=W14,2,0)</f>
        <v>0</v>
      </c>
      <c r="Y14" s="96"/>
    </row>
    <row r="15" s="75" customFormat="1" ht="18.95" customHeight="1" spans="1:25">
      <c r="A15" s="98"/>
      <c r="B15" s="99" t="s">
        <v>70</v>
      </c>
      <c r="C15" s="99"/>
      <c r="D15" s="99"/>
      <c r="E15" s="99"/>
      <c r="F15" s="100" t="s">
        <v>71</v>
      </c>
      <c r="G15" s="100"/>
      <c r="H15" s="100"/>
      <c r="I15" s="100"/>
      <c r="J15" s="112"/>
      <c r="K15" s="79"/>
      <c r="L15" s="79"/>
      <c r="W15" s="94"/>
      <c r="X15" s="94"/>
      <c r="Y15" s="96"/>
    </row>
    <row r="16" s="75" customFormat="1" ht="18.95" customHeight="1" spans="1:25">
      <c r="A16" s="101"/>
      <c r="B16" s="99" t="s">
        <v>72</v>
      </c>
      <c r="C16" s="99"/>
      <c r="D16" s="99"/>
      <c r="E16" s="99"/>
      <c r="F16" s="100" t="s">
        <v>73</v>
      </c>
      <c r="G16" s="100"/>
      <c r="H16" s="100"/>
      <c r="I16" s="100"/>
      <c r="J16" s="113"/>
      <c r="K16" s="79"/>
      <c r="L16" s="79"/>
      <c r="W16" s="94"/>
      <c r="X16" s="94"/>
      <c r="Y16" s="96"/>
    </row>
    <row r="17" s="75" customFormat="1" ht="18.95" customHeight="1" spans="1:25">
      <c r="A17" s="97">
        <v>6</v>
      </c>
      <c r="B17" s="87" t="s">
        <v>74</v>
      </c>
      <c r="C17" s="87"/>
      <c r="D17" s="87"/>
      <c r="E17" s="87"/>
      <c r="F17" s="87"/>
      <c r="G17" s="87"/>
      <c r="H17" s="87"/>
      <c r="I17" s="87"/>
      <c r="J17" s="111" t="s">
        <v>53</v>
      </c>
      <c r="K17" s="79" t="s">
        <v>53</v>
      </c>
      <c r="L17" s="79">
        <f>IF(J17=K17,2,0)</f>
        <v>2</v>
      </c>
      <c r="W17" s="94" t="s">
        <v>59</v>
      </c>
      <c r="X17" s="94">
        <f>IF(J17=W17,2,0)</f>
        <v>0</v>
      </c>
      <c r="Y17" s="96"/>
    </row>
    <row r="18" s="75" customFormat="1" ht="18.95" customHeight="1" spans="1:25">
      <c r="A18" s="98"/>
      <c r="B18" s="99" t="s">
        <v>75</v>
      </c>
      <c r="C18" s="99"/>
      <c r="D18" s="99"/>
      <c r="E18" s="99"/>
      <c r="F18" s="100" t="s">
        <v>76</v>
      </c>
      <c r="G18" s="100"/>
      <c r="H18" s="100"/>
      <c r="I18" s="100"/>
      <c r="J18" s="112"/>
      <c r="K18" s="79"/>
      <c r="L18" s="79"/>
      <c r="W18" s="94"/>
      <c r="X18" s="94"/>
      <c r="Y18" s="96"/>
    </row>
    <row r="19" s="75" customFormat="1" ht="18.95" customHeight="1" spans="1:25">
      <c r="A19" s="101"/>
      <c r="B19" s="99" t="s">
        <v>77</v>
      </c>
      <c r="C19" s="99"/>
      <c r="D19" s="99"/>
      <c r="E19" s="99"/>
      <c r="F19" s="100" t="s">
        <v>78</v>
      </c>
      <c r="G19" s="100"/>
      <c r="H19" s="100"/>
      <c r="I19" s="100"/>
      <c r="J19" s="113"/>
      <c r="K19" s="79"/>
      <c r="L19" s="79"/>
      <c r="W19" s="94"/>
      <c r="X19" s="94"/>
      <c r="Y19" s="96"/>
    </row>
    <row r="20" s="75" customFormat="1" ht="18.95" customHeight="1" spans="1:25">
      <c r="A20" s="97">
        <v>7</v>
      </c>
      <c r="B20" s="87" t="s">
        <v>79</v>
      </c>
      <c r="C20" s="87"/>
      <c r="D20" s="87"/>
      <c r="E20" s="87"/>
      <c r="F20" s="87"/>
      <c r="G20" s="87"/>
      <c r="H20" s="87"/>
      <c r="I20" s="87"/>
      <c r="J20" s="111" t="s">
        <v>53</v>
      </c>
      <c r="K20" s="79" t="s">
        <v>53</v>
      </c>
      <c r="L20" s="79">
        <f>IF(J20=K20,2,0)</f>
        <v>2</v>
      </c>
      <c r="W20" s="94" t="s">
        <v>46</v>
      </c>
      <c r="X20" s="94">
        <f>IF(J20=W20,2,0)</f>
        <v>0</v>
      </c>
      <c r="Y20" s="96"/>
    </row>
    <row r="21" ht="18.95" customHeight="1" spans="1:10">
      <c r="A21" s="98"/>
      <c r="B21" s="106" t="s">
        <v>80</v>
      </c>
      <c r="C21" s="106"/>
      <c r="D21" s="106"/>
      <c r="E21" s="106"/>
      <c r="F21" s="100" t="s">
        <v>81</v>
      </c>
      <c r="G21" s="100"/>
      <c r="H21" s="100"/>
      <c r="I21" s="100"/>
      <c r="J21" s="112"/>
    </row>
    <row r="22" ht="18.95" customHeight="1" spans="1:10">
      <c r="A22" s="101"/>
      <c r="B22" s="106" t="s">
        <v>82</v>
      </c>
      <c r="C22" s="106"/>
      <c r="D22" s="106"/>
      <c r="E22" s="106"/>
      <c r="F22" s="100" t="s">
        <v>83</v>
      </c>
      <c r="G22" s="100"/>
      <c r="H22" s="100"/>
      <c r="I22" s="100"/>
      <c r="J22" s="113"/>
    </row>
    <row r="23" s="75" customFormat="1" ht="18.95" customHeight="1" spans="1:25">
      <c r="A23" s="97">
        <v>8</v>
      </c>
      <c r="B23" s="87" t="s">
        <v>84</v>
      </c>
      <c r="C23" s="87"/>
      <c r="D23" s="87"/>
      <c r="E23" s="87"/>
      <c r="F23" s="87"/>
      <c r="G23" s="87"/>
      <c r="H23" s="87"/>
      <c r="I23" s="87"/>
      <c r="J23" s="111" t="s">
        <v>46</v>
      </c>
      <c r="K23" s="79" t="s">
        <v>46</v>
      </c>
      <c r="L23" s="79">
        <f>IF(J23=K23,2,0)</f>
        <v>2</v>
      </c>
      <c r="W23" s="94" t="s">
        <v>53</v>
      </c>
      <c r="X23" s="94">
        <f>IF(J23=W23,2,0)</f>
        <v>0</v>
      </c>
      <c r="Y23" s="96"/>
    </row>
    <row r="24" s="75" customFormat="1" ht="18.95" customHeight="1" spans="1:25">
      <c r="A24" s="98"/>
      <c r="B24" s="107" t="s">
        <v>85</v>
      </c>
      <c r="C24" s="107"/>
      <c r="D24" s="107"/>
      <c r="E24" s="107"/>
      <c r="F24" s="108" t="s">
        <v>86</v>
      </c>
      <c r="G24" s="108"/>
      <c r="H24" s="108"/>
      <c r="I24" s="108"/>
      <c r="J24" s="112"/>
      <c r="K24" s="79"/>
      <c r="L24" s="79"/>
      <c r="W24" s="94"/>
      <c r="X24" s="94"/>
      <c r="Y24" s="96"/>
    </row>
    <row r="25" s="75" customFormat="1" ht="18.95" customHeight="1" spans="1:25">
      <c r="A25" s="101"/>
      <c r="B25" s="107" t="s">
        <v>87</v>
      </c>
      <c r="C25" s="107"/>
      <c r="D25" s="107"/>
      <c r="E25" s="107"/>
      <c r="F25" s="109" t="s">
        <v>88</v>
      </c>
      <c r="G25" s="109"/>
      <c r="H25" s="109"/>
      <c r="I25" s="109"/>
      <c r="J25" s="113"/>
      <c r="K25" s="79"/>
      <c r="L25" s="79"/>
      <c r="W25" s="94"/>
      <c r="X25" s="94"/>
      <c r="Y25" s="96"/>
    </row>
    <row r="26" s="75" customFormat="1" ht="18.95" customHeight="1" spans="1:25">
      <c r="A26" s="97">
        <v>9</v>
      </c>
      <c r="B26" s="87" t="s">
        <v>89</v>
      </c>
      <c r="C26" s="87"/>
      <c r="D26" s="87"/>
      <c r="E26" s="87"/>
      <c r="F26" s="87"/>
      <c r="G26" s="87"/>
      <c r="H26" s="87"/>
      <c r="I26" s="87"/>
      <c r="J26" s="111" t="s">
        <v>47</v>
      </c>
      <c r="K26" s="79" t="s">
        <v>47</v>
      </c>
      <c r="L26" s="79">
        <f>IF(J26=K26,2,0)</f>
        <v>2</v>
      </c>
      <c r="W26" s="94" t="s">
        <v>47</v>
      </c>
      <c r="X26" s="94">
        <f>IF(J26=W26,2,0)</f>
        <v>2</v>
      </c>
      <c r="Y26" s="96"/>
    </row>
    <row r="27" s="75" customFormat="1" ht="18.95" customHeight="1" spans="1:25">
      <c r="A27" s="98"/>
      <c r="B27" s="99" t="s">
        <v>90</v>
      </c>
      <c r="C27" s="99"/>
      <c r="D27" s="99"/>
      <c r="E27" s="99"/>
      <c r="F27" s="100" t="s">
        <v>91</v>
      </c>
      <c r="G27" s="100"/>
      <c r="H27" s="100"/>
      <c r="I27" s="100"/>
      <c r="J27" s="112"/>
      <c r="K27" s="79"/>
      <c r="L27" s="79"/>
      <c r="W27" s="94"/>
      <c r="X27" s="94"/>
      <c r="Y27" s="96"/>
    </row>
    <row r="28" s="75" customFormat="1" ht="18.95" customHeight="1" spans="1:25">
      <c r="A28" s="101"/>
      <c r="B28" s="99" t="s">
        <v>92</v>
      </c>
      <c r="C28" s="99"/>
      <c r="D28" s="99"/>
      <c r="E28" s="99"/>
      <c r="F28" s="100" t="s">
        <v>93</v>
      </c>
      <c r="G28" s="100"/>
      <c r="H28" s="100"/>
      <c r="I28" s="100"/>
      <c r="J28" s="113"/>
      <c r="K28" s="79"/>
      <c r="L28" s="79"/>
      <c r="W28" s="94"/>
      <c r="X28" s="94"/>
      <c r="Y28" s="96"/>
    </row>
    <row r="29" s="75" customFormat="1" ht="18.95" customHeight="1" spans="1:25">
      <c r="A29" s="97">
        <v>10</v>
      </c>
      <c r="B29" s="87" t="s">
        <v>94</v>
      </c>
      <c r="C29" s="87"/>
      <c r="D29" s="87"/>
      <c r="E29" s="87"/>
      <c r="F29" s="87"/>
      <c r="G29" s="87"/>
      <c r="H29" s="87"/>
      <c r="I29" s="87"/>
      <c r="J29" s="111" t="s">
        <v>47</v>
      </c>
      <c r="K29" s="79" t="s">
        <v>59</v>
      </c>
      <c r="L29" s="79">
        <f>IF(J29=K29,2,0)</f>
        <v>0</v>
      </c>
      <c r="W29" s="94" t="s">
        <v>59</v>
      </c>
      <c r="X29" s="94">
        <f>IF(J29=W29,2,0)</f>
        <v>0</v>
      </c>
      <c r="Y29" s="96"/>
    </row>
    <row r="30" s="75" customFormat="1" ht="18.95" customHeight="1" spans="1:25">
      <c r="A30" s="98"/>
      <c r="B30" s="99" t="s">
        <v>95</v>
      </c>
      <c r="C30" s="99"/>
      <c r="D30" s="99"/>
      <c r="E30" s="99"/>
      <c r="F30" s="100" t="s">
        <v>96</v>
      </c>
      <c r="G30" s="100"/>
      <c r="H30" s="100"/>
      <c r="I30" s="100"/>
      <c r="J30" s="112"/>
      <c r="K30" s="79"/>
      <c r="L30" s="79"/>
      <c r="W30" s="94"/>
      <c r="X30" s="94"/>
      <c r="Y30" s="96"/>
    </row>
    <row r="31" s="75" customFormat="1" ht="18.95" customHeight="1" spans="1:25">
      <c r="A31" s="101"/>
      <c r="B31" s="99" t="s">
        <v>97</v>
      </c>
      <c r="C31" s="99"/>
      <c r="D31" s="99"/>
      <c r="E31" s="99"/>
      <c r="F31" s="100" t="s">
        <v>98</v>
      </c>
      <c r="G31" s="100"/>
      <c r="H31" s="100"/>
      <c r="I31" s="100"/>
      <c r="J31" s="113"/>
      <c r="K31" s="79"/>
      <c r="L31" s="79"/>
      <c r="W31" s="94"/>
      <c r="X31" s="94"/>
      <c r="Y31" s="96"/>
    </row>
  </sheetData>
  <sheetProtection password="CC43" sheet="1" formatRows="0"/>
  <mergeCells count="72">
    <mergeCell ref="A1:F1"/>
    <mergeCell ref="G1:H1"/>
    <mergeCell ref="B2:I2"/>
    <mergeCell ref="B3:E3"/>
    <mergeCell ref="F3:I3"/>
    <mergeCell ref="B4:E4"/>
    <mergeCell ref="F4:I4"/>
    <mergeCell ref="B5:I5"/>
    <mergeCell ref="B6:E6"/>
    <mergeCell ref="F6:I6"/>
    <mergeCell ref="B7:E7"/>
    <mergeCell ref="F7:I7"/>
    <mergeCell ref="B8:I8"/>
    <mergeCell ref="B9:E9"/>
    <mergeCell ref="F9:I9"/>
    <mergeCell ref="B10:E10"/>
    <mergeCell ref="F10:I10"/>
    <mergeCell ref="B11:I11"/>
    <mergeCell ref="B12:E12"/>
    <mergeCell ref="F12:I12"/>
    <mergeCell ref="B13:E13"/>
    <mergeCell ref="F13:I13"/>
    <mergeCell ref="B14:I14"/>
    <mergeCell ref="B15:E15"/>
    <mergeCell ref="F15:I15"/>
    <mergeCell ref="B16:E16"/>
    <mergeCell ref="F16:I16"/>
    <mergeCell ref="B17:I17"/>
    <mergeCell ref="B18:E18"/>
    <mergeCell ref="F18:I18"/>
    <mergeCell ref="B19:E19"/>
    <mergeCell ref="F19:I19"/>
    <mergeCell ref="B20:I20"/>
    <mergeCell ref="B21:E21"/>
    <mergeCell ref="F21:I21"/>
    <mergeCell ref="B22:E22"/>
    <mergeCell ref="F22:I22"/>
    <mergeCell ref="B23:I23"/>
    <mergeCell ref="B24:E24"/>
    <mergeCell ref="F24:I24"/>
    <mergeCell ref="B25:E25"/>
    <mergeCell ref="F25:I25"/>
    <mergeCell ref="B26:I26"/>
    <mergeCell ref="B27:E27"/>
    <mergeCell ref="F27:I27"/>
    <mergeCell ref="B28:E28"/>
    <mergeCell ref="F28:I28"/>
    <mergeCell ref="B29:I29"/>
    <mergeCell ref="B30:E30"/>
    <mergeCell ref="F30:I30"/>
    <mergeCell ref="B31:E31"/>
    <mergeCell ref="F31:I31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</mergeCells>
  <dataValidations count="1">
    <dataValidation type="list" allowBlank="1" showInputMessage="1" showErrorMessage="1" errorTitle="操作提示" error="输入的数据无效，请下拉选择！" promptTitle="操作提示" prompt="请点击下拉按钮选择您的答案！" sqref="J2:J31">
      <formula1>"A,B,C,D"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"/>
  <sheetViews>
    <sheetView tabSelected="1" workbookViewId="0">
      <selection activeCell="P9" sqref="P9"/>
    </sheetView>
  </sheetViews>
  <sheetFormatPr defaultColWidth="9" defaultRowHeight="14.4"/>
  <cols>
    <col min="1" max="1" width="3.37962962962963" style="76" customWidth="1"/>
    <col min="2" max="8" width="9" style="77" customWidth="1"/>
    <col min="9" max="9" width="9" style="78" customWidth="1"/>
    <col min="10" max="10" width="7.37962962962963" style="76" customWidth="1"/>
    <col min="11" max="12" width="5.12962962962963" style="79" hidden="1" customWidth="1"/>
    <col min="13" max="21" width="13.6296296296296" style="80" customWidth="1"/>
    <col min="22" max="22" width="13.6296296296296" style="80" hidden="1" customWidth="1"/>
    <col min="23" max="24" width="13.6296296296296" style="81" hidden="1" customWidth="1"/>
    <col min="25" max="25" width="13.6296296296296" style="82" hidden="1" customWidth="1"/>
    <col min="26" max="48" width="13.6296296296296" style="80" customWidth="1"/>
    <col min="49" max="16384" width="9" style="80"/>
  </cols>
  <sheetData>
    <row r="1" s="74" customFormat="1" ht="24" customHeight="1" spans="1:25">
      <c r="A1" s="83" t="s">
        <v>99</v>
      </c>
      <c r="B1" s="84"/>
      <c r="C1" s="84"/>
      <c r="D1" s="84"/>
      <c r="E1" s="84"/>
      <c r="F1" s="84"/>
      <c r="G1" s="85" t="s">
        <v>42</v>
      </c>
      <c r="H1" s="85"/>
      <c r="I1" s="72"/>
      <c r="J1" s="89" t="s">
        <v>43</v>
      </c>
      <c r="K1" s="90" t="s">
        <v>44</v>
      </c>
      <c r="L1" s="91">
        <f>SUM(L2:L11)</f>
        <v>5</v>
      </c>
      <c r="W1" s="93"/>
      <c r="X1" s="93"/>
      <c r="Y1" s="95"/>
    </row>
    <row r="2" s="75" customFormat="1" ht="18.75" customHeight="1" spans="1:25">
      <c r="A2" s="86">
        <v>1</v>
      </c>
      <c r="B2" s="87" t="s">
        <v>100</v>
      </c>
      <c r="C2" s="87"/>
      <c r="D2" s="87"/>
      <c r="E2" s="87"/>
      <c r="F2" s="87"/>
      <c r="G2" s="87"/>
      <c r="H2" s="87"/>
      <c r="I2" s="87"/>
      <c r="J2" s="92" t="s">
        <v>101</v>
      </c>
      <c r="K2" s="79" t="s">
        <v>101</v>
      </c>
      <c r="L2" s="79">
        <f>IF(J2=K2,1,0)</f>
        <v>1</v>
      </c>
      <c r="W2" s="94" t="s">
        <v>102</v>
      </c>
      <c r="X2" s="94">
        <f t="shared" ref="X2:X11" si="0">IF(J2=W2,1,0)</f>
        <v>0</v>
      </c>
      <c r="Y2" s="96"/>
    </row>
    <row r="3" s="75" customFormat="1" ht="18.95" customHeight="1" spans="1:25">
      <c r="A3" s="86">
        <v>2</v>
      </c>
      <c r="B3" s="88" t="s">
        <v>103</v>
      </c>
      <c r="C3" s="88"/>
      <c r="D3" s="88"/>
      <c r="E3" s="88"/>
      <c r="F3" s="88"/>
      <c r="G3" s="88"/>
      <c r="H3" s="88"/>
      <c r="I3" s="88"/>
      <c r="J3" s="92" t="s">
        <v>101</v>
      </c>
      <c r="K3" s="79" t="s">
        <v>101</v>
      </c>
      <c r="L3" s="79">
        <f t="shared" ref="L3:L11" si="1">IF(J3=K3,1,0)</f>
        <v>1</v>
      </c>
      <c r="W3" s="94" t="s">
        <v>101</v>
      </c>
      <c r="X3" s="94">
        <f t="shared" si="0"/>
        <v>1</v>
      </c>
      <c r="Y3" s="96"/>
    </row>
    <row r="4" s="75" customFormat="1" ht="18.95" customHeight="1" spans="1:25">
      <c r="A4" s="86">
        <v>3</v>
      </c>
      <c r="B4" s="87" t="s">
        <v>104</v>
      </c>
      <c r="C4" s="87"/>
      <c r="D4" s="87"/>
      <c r="E4" s="87"/>
      <c r="F4" s="87"/>
      <c r="G4" s="87"/>
      <c r="H4" s="87"/>
      <c r="I4" s="87"/>
      <c r="J4" s="92" t="s">
        <v>101</v>
      </c>
      <c r="K4" s="79" t="s">
        <v>102</v>
      </c>
      <c r="L4" s="79">
        <f t="shared" si="1"/>
        <v>0</v>
      </c>
      <c r="W4" s="94" t="s">
        <v>101</v>
      </c>
      <c r="X4" s="94">
        <f t="shared" si="0"/>
        <v>1</v>
      </c>
      <c r="Y4" s="96"/>
    </row>
    <row r="5" s="75" customFormat="1" ht="18.95" customHeight="1" spans="1:25">
      <c r="A5" s="86">
        <v>4</v>
      </c>
      <c r="B5" s="87" t="s">
        <v>105</v>
      </c>
      <c r="C5" s="87"/>
      <c r="D5" s="87"/>
      <c r="E5" s="87"/>
      <c r="F5" s="87"/>
      <c r="G5" s="87"/>
      <c r="H5" s="87"/>
      <c r="I5" s="87"/>
      <c r="J5" s="92" t="s">
        <v>101</v>
      </c>
      <c r="K5" s="79" t="s">
        <v>101</v>
      </c>
      <c r="L5" s="79">
        <f t="shared" si="1"/>
        <v>1</v>
      </c>
      <c r="W5" s="94" t="s">
        <v>101</v>
      </c>
      <c r="X5" s="94">
        <f t="shared" si="0"/>
        <v>1</v>
      </c>
      <c r="Y5" s="96"/>
    </row>
    <row r="6" s="75" customFormat="1" ht="18.95" customHeight="1" spans="1:25">
      <c r="A6" s="86">
        <v>7</v>
      </c>
      <c r="B6" s="88" t="s">
        <v>106</v>
      </c>
      <c r="C6" s="88"/>
      <c r="D6" s="88"/>
      <c r="E6" s="88"/>
      <c r="F6" s="88"/>
      <c r="G6" s="88"/>
      <c r="H6" s="88"/>
      <c r="I6" s="88"/>
      <c r="J6" s="92" t="s">
        <v>102</v>
      </c>
      <c r="K6" s="79" t="s">
        <v>101</v>
      </c>
      <c r="L6" s="79">
        <f t="shared" si="1"/>
        <v>0</v>
      </c>
      <c r="W6" s="94" t="s">
        <v>101</v>
      </c>
      <c r="X6" s="94">
        <f t="shared" si="0"/>
        <v>0</v>
      </c>
      <c r="Y6" s="96"/>
    </row>
    <row r="7" s="75" customFormat="1" ht="18.95" customHeight="1" spans="1:25">
      <c r="A7" s="86">
        <v>5</v>
      </c>
      <c r="B7" s="88" t="s">
        <v>107</v>
      </c>
      <c r="C7" s="88"/>
      <c r="D7" s="88"/>
      <c r="E7" s="88"/>
      <c r="F7" s="88"/>
      <c r="G7" s="88"/>
      <c r="H7" s="88"/>
      <c r="I7" s="88"/>
      <c r="J7" s="92" t="s">
        <v>101</v>
      </c>
      <c r="K7" s="79" t="s">
        <v>102</v>
      </c>
      <c r="L7" s="79">
        <f t="shared" si="1"/>
        <v>0</v>
      </c>
      <c r="W7" s="94" t="s">
        <v>101</v>
      </c>
      <c r="X7" s="94">
        <f t="shared" si="0"/>
        <v>1</v>
      </c>
      <c r="Y7" s="96"/>
    </row>
    <row r="8" s="75" customFormat="1" ht="18.95" customHeight="1" spans="1:25">
      <c r="A8" s="86">
        <v>6</v>
      </c>
      <c r="B8" s="87" t="s">
        <v>108</v>
      </c>
      <c r="C8" s="87"/>
      <c r="D8" s="87"/>
      <c r="E8" s="87"/>
      <c r="F8" s="87"/>
      <c r="G8" s="87"/>
      <c r="H8" s="87"/>
      <c r="I8" s="87"/>
      <c r="J8" s="92" t="s">
        <v>102</v>
      </c>
      <c r="K8" s="79" t="s">
        <v>102</v>
      </c>
      <c r="L8" s="79">
        <f t="shared" si="1"/>
        <v>1</v>
      </c>
      <c r="W8" s="94" t="s">
        <v>102</v>
      </c>
      <c r="X8" s="94">
        <f t="shared" si="0"/>
        <v>1</v>
      </c>
      <c r="Y8" s="96"/>
    </row>
    <row r="9" s="75" customFormat="1" ht="18.95" customHeight="1" spans="1:25">
      <c r="A9" s="86">
        <v>8</v>
      </c>
      <c r="B9" s="87" t="s">
        <v>109</v>
      </c>
      <c r="C9" s="87"/>
      <c r="D9" s="87"/>
      <c r="E9" s="87"/>
      <c r="F9" s="87"/>
      <c r="G9" s="87"/>
      <c r="H9" s="87"/>
      <c r="I9" s="87"/>
      <c r="J9" s="92" t="s">
        <v>102</v>
      </c>
      <c r="K9" s="79" t="s">
        <v>101</v>
      </c>
      <c r="L9" s="79">
        <f t="shared" si="1"/>
        <v>0</v>
      </c>
      <c r="W9" s="94" t="s">
        <v>102</v>
      </c>
      <c r="X9" s="94">
        <f t="shared" si="0"/>
        <v>1</v>
      </c>
      <c r="Y9" s="96"/>
    </row>
    <row r="10" s="75" customFormat="1" ht="18.95" customHeight="1" spans="1:25">
      <c r="A10" s="86">
        <v>9</v>
      </c>
      <c r="B10" s="87" t="s">
        <v>110</v>
      </c>
      <c r="C10" s="87"/>
      <c r="D10" s="87"/>
      <c r="E10" s="87"/>
      <c r="F10" s="87"/>
      <c r="G10" s="87"/>
      <c r="H10" s="87"/>
      <c r="I10" s="87"/>
      <c r="J10" s="92" t="s">
        <v>102</v>
      </c>
      <c r="K10" s="79" t="s">
        <v>101</v>
      </c>
      <c r="L10" s="79">
        <f t="shared" si="1"/>
        <v>0</v>
      </c>
      <c r="W10" s="94" t="s">
        <v>102</v>
      </c>
      <c r="X10" s="94">
        <f t="shared" si="0"/>
        <v>1</v>
      </c>
      <c r="Y10" s="96"/>
    </row>
    <row r="11" s="75" customFormat="1" ht="18.95" customHeight="1" spans="1:25">
      <c r="A11" s="86">
        <v>10</v>
      </c>
      <c r="B11" s="88" t="s">
        <v>111</v>
      </c>
      <c r="C11" s="88"/>
      <c r="D11" s="88"/>
      <c r="E11" s="88"/>
      <c r="F11" s="88"/>
      <c r="G11" s="88"/>
      <c r="H11" s="88"/>
      <c r="I11" s="88"/>
      <c r="J11" s="92" t="s">
        <v>102</v>
      </c>
      <c r="K11" s="79" t="s">
        <v>102</v>
      </c>
      <c r="L11" s="79">
        <f t="shared" si="1"/>
        <v>1</v>
      </c>
      <c r="W11" s="94" t="s">
        <v>101</v>
      </c>
      <c r="X11" s="94">
        <f t="shared" si="0"/>
        <v>0</v>
      </c>
      <c r="Y11" s="96"/>
    </row>
  </sheetData>
  <sheetProtection password="CC43" sheet="1" formatRows="0"/>
  <mergeCells count="12">
    <mergeCell ref="A1:F1"/>
    <mergeCell ref="G1:H1"/>
    <mergeCell ref="B2:I2"/>
    <mergeCell ref="B3:I3"/>
    <mergeCell ref="B4:I4"/>
    <mergeCell ref="B5:I5"/>
    <mergeCell ref="B6:I6"/>
    <mergeCell ref="B7:I7"/>
    <mergeCell ref="B8:I8"/>
    <mergeCell ref="B9:I9"/>
    <mergeCell ref="B10:I10"/>
    <mergeCell ref="B11:I11"/>
  </mergeCells>
  <dataValidations count="1">
    <dataValidation type="list" allowBlank="1" showInputMessage="1" showErrorMessage="1" errorTitle="操作提示" error="输入的数据无效，请下拉选择！" promptTitle="操作提示" prompt="请点击下拉按钮选择您的答案！" sqref="J2:J11">
      <formula1>"✔,✘"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A1" sqref="A1:G1"/>
    </sheetView>
  </sheetViews>
  <sheetFormatPr defaultColWidth="9" defaultRowHeight="14.4"/>
  <cols>
    <col min="1" max="1" width="4.5" style="3" customWidth="1"/>
    <col min="2" max="9" width="10.6296296296296" style="4" customWidth="1"/>
    <col min="10" max="11" width="11.6296296296296" style="5" customWidth="1"/>
    <col min="12" max="16384" width="9" style="5"/>
  </cols>
  <sheetData>
    <row r="1" s="1" customFormat="1" ht="24" customHeight="1" spans="1:9">
      <c r="A1" s="6" t="s">
        <v>112</v>
      </c>
      <c r="B1" s="6"/>
      <c r="C1" s="6"/>
      <c r="D1" s="6"/>
      <c r="E1" s="6"/>
      <c r="F1" s="6"/>
      <c r="G1" s="7"/>
      <c r="H1" s="8" t="s">
        <v>42</v>
      </c>
      <c r="I1" s="72">
        <f>I3+三、填空2!I2+三、填空3!I2+三、填空4!I2</f>
        <v>0</v>
      </c>
    </row>
    <row r="2" ht="32.1" customHeight="1" spans="1:9">
      <c r="A2" s="69" t="s">
        <v>113</v>
      </c>
      <c r="B2" s="70"/>
      <c r="C2" s="70"/>
      <c r="D2" s="70"/>
      <c r="E2" s="70"/>
      <c r="F2" s="70"/>
      <c r="G2" s="70"/>
      <c r="H2" s="70"/>
      <c r="I2" s="73"/>
    </row>
    <row r="3" ht="18" customHeight="1" spans="1:9">
      <c r="A3" s="40">
        <v>1</v>
      </c>
      <c r="B3" s="41" t="s">
        <v>114</v>
      </c>
      <c r="C3" s="41"/>
      <c r="D3" s="41"/>
      <c r="E3" s="41"/>
      <c r="F3" s="41"/>
      <c r="G3" s="41"/>
      <c r="H3" s="42" t="s">
        <v>115</v>
      </c>
      <c r="I3" s="48"/>
    </row>
    <row r="4" s="2" customFormat="1" ht="18" customHeight="1" spans="1:9">
      <c r="A4" s="66"/>
      <c r="B4" s="55" t="s">
        <v>116</v>
      </c>
      <c r="C4" s="55"/>
      <c r="D4" s="55"/>
      <c r="E4" s="55"/>
      <c r="F4" s="55"/>
      <c r="G4" s="55"/>
      <c r="H4" s="55"/>
      <c r="I4" s="55"/>
    </row>
    <row r="5" ht="201" customHeight="1" spans="1:9">
      <c r="A5" s="46"/>
      <c r="B5" s="67"/>
      <c r="C5" s="67"/>
      <c r="D5" s="67"/>
      <c r="E5" s="67"/>
      <c r="F5" s="67"/>
      <c r="G5" s="67"/>
      <c r="H5" s="67"/>
      <c r="I5" s="67"/>
    </row>
    <row r="6" ht="60.75" customHeight="1" spans="1:9">
      <c r="A6" s="11" t="s">
        <v>117</v>
      </c>
      <c r="B6" s="46" t="s">
        <v>118</v>
      </c>
      <c r="C6" s="46"/>
      <c r="D6" s="46"/>
      <c r="E6" s="46"/>
      <c r="F6" s="18"/>
      <c r="G6" s="18"/>
      <c r="H6" s="18"/>
      <c r="I6" s="18"/>
    </row>
    <row r="7" ht="72.75" customHeight="1" spans="1:9">
      <c r="A7" s="71" t="s">
        <v>119</v>
      </c>
      <c r="B7" s="46" t="s">
        <v>120</v>
      </c>
      <c r="C7" s="46"/>
      <c r="D7" s="46"/>
      <c r="E7" s="46"/>
      <c r="F7" s="18"/>
      <c r="G7" s="18"/>
      <c r="H7" s="18"/>
      <c r="I7" s="18"/>
    </row>
    <row r="8" ht="18" customHeight="1" spans="1:9">
      <c r="A8" s="60" t="s">
        <v>121</v>
      </c>
      <c r="B8" s="61" t="s">
        <v>122</v>
      </c>
      <c r="C8" s="61"/>
      <c r="D8" s="61"/>
      <c r="E8" s="61"/>
      <c r="F8" s="61"/>
      <c r="G8" s="61"/>
      <c r="H8" s="61"/>
      <c r="I8" s="61"/>
    </row>
    <row r="9" spans="1:9">
      <c r="A9" s="62"/>
      <c r="B9" s="45"/>
      <c r="C9" s="45"/>
      <c r="D9" s="45"/>
      <c r="E9" s="45"/>
      <c r="F9" s="45"/>
      <c r="G9" s="45"/>
      <c r="H9" s="45"/>
      <c r="I9" s="45"/>
    </row>
    <row r="10" spans="1:9">
      <c r="A10" s="62"/>
      <c r="B10" s="45"/>
      <c r="C10" s="45"/>
      <c r="D10" s="45"/>
      <c r="E10" s="45"/>
      <c r="F10" s="45"/>
      <c r="G10" s="45"/>
      <c r="H10" s="45"/>
      <c r="I10" s="45"/>
    </row>
    <row r="11" spans="1:9">
      <c r="A11" s="62"/>
      <c r="B11" s="45"/>
      <c r="C11" s="45"/>
      <c r="D11" s="45"/>
      <c r="E11" s="45"/>
      <c r="F11" s="45"/>
      <c r="G11" s="45"/>
      <c r="H11" s="45"/>
      <c r="I11" s="45"/>
    </row>
    <row r="12" spans="1:9">
      <c r="A12" s="62"/>
      <c r="B12" s="45"/>
      <c r="C12" s="45"/>
      <c r="D12" s="45"/>
      <c r="E12" s="45"/>
      <c r="F12" s="45"/>
      <c r="G12" s="45"/>
      <c r="H12" s="45"/>
      <c r="I12" s="45"/>
    </row>
    <row r="13" spans="1:9">
      <c r="A13" s="62"/>
      <c r="B13" s="45"/>
      <c r="C13" s="45"/>
      <c r="D13" s="45"/>
      <c r="E13" s="45"/>
      <c r="F13" s="45"/>
      <c r="G13" s="45"/>
      <c r="H13" s="45"/>
      <c r="I13" s="45"/>
    </row>
    <row r="14" spans="1:9">
      <c r="A14" s="62"/>
      <c r="B14" s="45"/>
      <c r="C14" s="45"/>
      <c r="D14" s="45"/>
      <c r="E14" s="45"/>
      <c r="F14" s="45"/>
      <c r="G14" s="45"/>
      <c r="H14" s="45"/>
      <c r="I14" s="45"/>
    </row>
    <row r="15" spans="1:9">
      <c r="A15" s="62"/>
      <c r="B15" s="45"/>
      <c r="C15" s="45"/>
      <c r="D15" s="45"/>
      <c r="E15" s="45"/>
      <c r="F15" s="45"/>
      <c r="G15" s="45"/>
      <c r="H15" s="45"/>
      <c r="I15" s="45"/>
    </row>
    <row r="16" spans="1:9">
      <c r="A16" s="62"/>
      <c r="B16" s="45"/>
      <c r="C16" s="45"/>
      <c r="D16" s="45"/>
      <c r="E16" s="45"/>
      <c r="F16" s="45"/>
      <c r="G16" s="45"/>
      <c r="H16" s="45"/>
      <c r="I16" s="45"/>
    </row>
    <row r="17" spans="1:9">
      <c r="A17" s="62"/>
      <c r="B17" s="45"/>
      <c r="C17" s="45"/>
      <c r="D17" s="45"/>
      <c r="E17" s="45"/>
      <c r="F17" s="45"/>
      <c r="G17" s="45"/>
      <c r="H17" s="45"/>
      <c r="I17" s="45"/>
    </row>
    <row r="18" spans="1:9">
      <c r="A18" s="62"/>
      <c r="B18" s="45"/>
      <c r="C18" s="45"/>
      <c r="D18" s="45"/>
      <c r="E18" s="45"/>
      <c r="F18" s="45"/>
      <c r="G18" s="45"/>
      <c r="H18" s="45"/>
      <c r="I18" s="45"/>
    </row>
    <row r="19" spans="1:9">
      <c r="A19" s="62"/>
      <c r="B19" s="45"/>
      <c r="C19" s="45"/>
      <c r="D19" s="45"/>
      <c r="E19" s="45"/>
      <c r="F19" s="45"/>
      <c r="G19" s="45"/>
      <c r="H19" s="45"/>
      <c r="I19" s="45"/>
    </row>
    <row r="20" spans="1:9">
      <c r="A20" s="62"/>
      <c r="B20" s="45"/>
      <c r="C20" s="45"/>
      <c r="D20" s="45"/>
      <c r="E20" s="45"/>
      <c r="F20" s="45"/>
      <c r="G20" s="45"/>
      <c r="H20" s="45"/>
      <c r="I20" s="45"/>
    </row>
    <row r="21" spans="1:9">
      <c r="A21" s="62"/>
      <c r="B21" s="45"/>
      <c r="C21" s="45"/>
      <c r="D21" s="45"/>
      <c r="E21" s="45"/>
      <c r="F21" s="45"/>
      <c r="G21" s="45"/>
      <c r="H21" s="45"/>
      <c r="I21" s="45"/>
    </row>
    <row r="22" spans="1:9">
      <c r="A22" s="62"/>
      <c r="B22" s="45"/>
      <c r="C22" s="45"/>
      <c r="D22" s="45"/>
      <c r="E22" s="45"/>
      <c r="F22" s="45"/>
      <c r="G22" s="45"/>
      <c r="H22" s="45"/>
      <c r="I22" s="45"/>
    </row>
    <row r="23" spans="1:9">
      <c r="A23" s="62"/>
      <c r="B23" s="45"/>
      <c r="C23" s="45"/>
      <c r="D23" s="45"/>
      <c r="E23" s="45"/>
      <c r="F23" s="45"/>
      <c r="G23" s="45"/>
      <c r="H23" s="45"/>
      <c r="I23" s="45"/>
    </row>
    <row r="24" spans="1:9">
      <c r="A24" s="62"/>
      <c r="B24" s="45"/>
      <c r="C24" s="45"/>
      <c r="D24" s="45"/>
      <c r="E24" s="45"/>
      <c r="F24" s="45"/>
      <c r="G24" s="45"/>
      <c r="H24" s="45"/>
      <c r="I24" s="45"/>
    </row>
    <row r="25" spans="1:9">
      <c r="A25" s="62"/>
      <c r="B25" s="45"/>
      <c r="C25" s="45"/>
      <c r="D25" s="45"/>
      <c r="E25" s="45"/>
      <c r="F25" s="45"/>
      <c r="G25" s="45"/>
      <c r="H25" s="45"/>
      <c r="I25" s="45"/>
    </row>
    <row r="26" spans="1:9">
      <c r="A26" s="62"/>
      <c r="B26" s="45"/>
      <c r="C26" s="45"/>
      <c r="D26" s="45"/>
      <c r="E26" s="45"/>
      <c r="F26" s="45"/>
      <c r="G26" s="45"/>
      <c r="H26" s="45"/>
      <c r="I26" s="45"/>
    </row>
    <row r="27" spans="1:9">
      <c r="A27" s="62"/>
      <c r="B27" s="45"/>
      <c r="C27" s="45"/>
      <c r="D27" s="45"/>
      <c r="E27" s="45"/>
      <c r="F27" s="45"/>
      <c r="G27" s="45"/>
      <c r="H27" s="45"/>
      <c r="I27" s="45"/>
    </row>
    <row r="28" spans="1:9">
      <c r="A28" s="62"/>
      <c r="B28" s="45"/>
      <c r="C28" s="45"/>
      <c r="D28" s="45"/>
      <c r="E28" s="45"/>
      <c r="F28" s="45"/>
      <c r="G28" s="45"/>
      <c r="H28" s="45"/>
      <c r="I28" s="45"/>
    </row>
    <row r="29" spans="1:9">
      <c r="A29" s="62"/>
      <c r="B29" s="45"/>
      <c r="C29" s="45"/>
      <c r="D29" s="45"/>
      <c r="E29" s="45"/>
      <c r="F29" s="45"/>
      <c r="G29" s="45"/>
      <c r="H29" s="45"/>
      <c r="I29" s="45"/>
    </row>
    <row r="30" spans="1:9">
      <c r="A30" s="62"/>
      <c r="B30" s="45"/>
      <c r="C30" s="45"/>
      <c r="D30" s="45"/>
      <c r="E30" s="45"/>
      <c r="F30" s="45"/>
      <c r="G30" s="45"/>
      <c r="H30" s="45"/>
      <c r="I30" s="45"/>
    </row>
    <row r="31" spans="1:9">
      <c r="A31" s="62"/>
      <c r="B31" s="45"/>
      <c r="C31" s="45"/>
      <c r="D31" s="45"/>
      <c r="E31" s="45"/>
      <c r="F31" s="45"/>
      <c r="G31" s="45"/>
      <c r="H31" s="45"/>
      <c r="I31" s="45"/>
    </row>
    <row r="32" spans="1:9">
      <c r="A32" s="62"/>
      <c r="B32" s="45"/>
      <c r="C32" s="45"/>
      <c r="D32" s="45"/>
      <c r="E32" s="45"/>
      <c r="F32" s="45"/>
      <c r="G32" s="45"/>
      <c r="H32" s="45"/>
      <c r="I32" s="45"/>
    </row>
    <row r="33" ht="38.25" customHeight="1" spans="1:9">
      <c r="A33" s="68"/>
      <c r="B33" s="45"/>
      <c r="C33" s="45"/>
      <c r="D33" s="45"/>
      <c r="E33" s="45"/>
      <c r="F33" s="45"/>
      <c r="G33" s="45"/>
      <c r="H33" s="45"/>
      <c r="I33" s="45"/>
    </row>
  </sheetData>
  <sheetProtection password="CC43" sheet="1" formatRows="0"/>
  <mergeCells count="12">
    <mergeCell ref="A1:G1"/>
    <mergeCell ref="A2:I2"/>
    <mergeCell ref="B3:G3"/>
    <mergeCell ref="B4:I4"/>
    <mergeCell ref="B5:I5"/>
    <mergeCell ref="B6:E6"/>
    <mergeCell ref="F6:I6"/>
    <mergeCell ref="B7:E7"/>
    <mergeCell ref="F7:I7"/>
    <mergeCell ref="B8:I8"/>
    <mergeCell ref="A8:A33"/>
    <mergeCell ref="B9:I33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A1" sqref="A1:I1"/>
    </sheetView>
  </sheetViews>
  <sheetFormatPr defaultColWidth="9" defaultRowHeight="14.4"/>
  <cols>
    <col min="1" max="1" width="4.5" style="3" customWidth="1"/>
    <col min="2" max="9" width="10.6296296296296" style="4" customWidth="1"/>
    <col min="10" max="11" width="11.6296296296296" style="5" customWidth="1"/>
    <col min="12" max="16384" width="9" style="5"/>
  </cols>
  <sheetData>
    <row r="1" s="1" customFormat="1" ht="24" customHeight="1" spans="1:9">
      <c r="A1" s="7" t="s">
        <v>112</v>
      </c>
      <c r="B1" s="39"/>
      <c r="C1" s="39"/>
      <c r="D1" s="39"/>
      <c r="E1" s="39"/>
      <c r="F1" s="39"/>
      <c r="G1" s="39"/>
      <c r="H1" s="39"/>
      <c r="I1" s="47"/>
    </row>
    <row r="2" ht="18" customHeight="1" spans="1:9">
      <c r="A2" s="40">
        <v>2</v>
      </c>
      <c r="B2" s="41" t="s">
        <v>123</v>
      </c>
      <c r="C2" s="41"/>
      <c r="D2" s="41"/>
      <c r="E2" s="41"/>
      <c r="F2" s="41"/>
      <c r="G2" s="41"/>
      <c r="H2" s="42" t="s">
        <v>115</v>
      </c>
      <c r="I2" s="48"/>
    </row>
    <row r="3" s="2" customFormat="1" ht="18" customHeight="1" spans="1:9">
      <c r="A3" s="66"/>
      <c r="B3" s="55" t="s">
        <v>124</v>
      </c>
      <c r="C3" s="55"/>
      <c r="D3" s="55"/>
      <c r="E3" s="55"/>
      <c r="F3" s="55"/>
      <c r="G3" s="55"/>
      <c r="H3" s="55"/>
      <c r="I3" s="55"/>
    </row>
    <row r="4" ht="176.25" customHeight="1" spans="1:9">
      <c r="A4" s="46"/>
      <c r="B4" s="67" t="s">
        <v>125</v>
      </c>
      <c r="C4" s="67"/>
      <c r="D4" s="67"/>
      <c r="E4" s="67"/>
      <c r="F4" s="67"/>
      <c r="G4" s="67"/>
      <c r="H4" s="67"/>
      <c r="I4" s="67"/>
    </row>
    <row r="5" ht="82.5" customHeight="1" spans="1:9">
      <c r="A5" s="11" t="s">
        <v>117</v>
      </c>
      <c r="B5" s="46" t="s">
        <v>126</v>
      </c>
      <c r="C5" s="46"/>
      <c r="D5" s="46"/>
      <c r="E5" s="46"/>
      <c r="F5" s="18"/>
      <c r="G5" s="18"/>
      <c r="H5" s="18"/>
      <c r="I5" s="18"/>
    </row>
    <row r="6" ht="55.5" customHeight="1" spans="1:9">
      <c r="A6" s="11" t="s">
        <v>119</v>
      </c>
      <c r="B6" s="46" t="s">
        <v>127</v>
      </c>
      <c r="C6" s="46"/>
      <c r="D6" s="46"/>
      <c r="E6" s="46"/>
      <c r="F6" s="18"/>
      <c r="G6" s="18"/>
      <c r="H6" s="18"/>
      <c r="I6" s="18"/>
    </row>
    <row r="7" ht="120.75" customHeight="1" spans="1:9">
      <c r="A7" s="11" t="s">
        <v>121</v>
      </c>
      <c r="B7" s="46" t="s">
        <v>128</v>
      </c>
      <c r="C7" s="46"/>
      <c r="D7" s="46"/>
      <c r="E7" s="46"/>
      <c r="F7" s="18"/>
      <c r="G7" s="18"/>
      <c r="H7" s="18"/>
      <c r="I7" s="18"/>
    </row>
    <row r="8" ht="18" customHeight="1" spans="1:9">
      <c r="A8" s="60" t="s">
        <v>129</v>
      </c>
      <c r="B8" s="61" t="s">
        <v>130</v>
      </c>
      <c r="C8" s="61"/>
      <c r="D8" s="61"/>
      <c r="E8" s="61"/>
      <c r="F8" s="61"/>
      <c r="G8" s="61"/>
      <c r="H8" s="61"/>
      <c r="I8" s="61"/>
    </row>
    <row r="9" ht="60" customHeight="1" spans="1:9">
      <c r="A9" s="62"/>
      <c r="B9" s="45"/>
      <c r="C9" s="45"/>
      <c r="D9" s="45"/>
      <c r="E9" s="45"/>
      <c r="F9" s="45"/>
      <c r="G9" s="45"/>
      <c r="H9" s="45"/>
      <c r="I9" s="45"/>
    </row>
    <row r="10" ht="60" customHeight="1" spans="1:9">
      <c r="A10" s="62"/>
      <c r="B10" s="45"/>
      <c r="C10" s="45"/>
      <c r="D10" s="45"/>
      <c r="E10" s="45"/>
      <c r="F10" s="45"/>
      <c r="G10" s="45"/>
      <c r="H10" s="45"/>
      <c r="I10" s="45"/>
    </row>
    <row r="11" ht="60" customHeight="1" spans="1:9">
      <c r="A11" s="62"/>
      <c r="B11" s="45"/>
      <c r="C11" s="45"/>
      <c r="D11" s="45"/>
      <c r="E11" s="45"/>
      <c r="F11" s="45"/>
      <c r="G11" s="45"/>
      <c r="H11" s="45"/>
      <c r="I11" s="45"/>
    </row>
    <row r="12" ht="60" customHeight="1" spans="1:9">
      <c r="A12" s="62"/>
      <c r="B12" s="45"/>
      <c r="C12" s="45"/>
      <c r="D12" s="45"/>
      <c r="E12" s="45"/>
      <c r="F12" s="45"/>
      <c r="G12" s="45"/>
      <c r="H12" s="45"/>
      <c r="I12" s="45"/>
    </row>
    <row r="13" ht="60" customHeight="1" spans="1:9">
      <c r="A13" s="62"/>
      <c r="B13" s="45"/>
      <c r="C13" s="45"/>
      <c r="D13" s="45"/>
      <c r="E13" s="45"/>
      <c r="F13" s="45"/>
      <c r="G13" s="45"/>
      <c r="H13" s="45"/>
      <c r="I13" s="45"/>
    </row>
    <row r="14" ht="60" customHeight="1" spans="1:9">
      <c r="A14" s="62"/>
      <c r="B14" s="45"/>
      <c r="C14" s="45"/>
      <c r="D14" s="45"/>
      <c r="E14" s="45"/>
      <c r="F14" s="45"/>
      <c r="G14" s="45"/>
      <c r="H14" s="45"/>
      <c r="I14" s="45"/>
    </row>
    <row r="15" ht="60" customHeight="1" spans="1:9">
      <c r="A15" s="62"/>
      <c r="B15" s="45"/>
      <c r="C15" s="45"/>
      <c r="D15" s="45"/>
      <c r="E15" s="45"/>
      <c r="F15" s="45"/>
      <c r="G15" s="45"/>
      <c r="H15" s="45"/>
      <c r="I15" s="45"/>
    </row>
    <row r="16" ht="60" customHeight="1" spans="1:9">
      <c r="A16" s="62"/>
      <c r="B16" s="45"/>
      <c r="C16" s="45"/>
      <c r="D16" s="45"/>
      <c r="E16" s="45"/>
      <c r="F16" s="45"/>
      <c r="G16" s="45"/>
      <c r="H16" s="45"/>
      <c r="I16" s="45"/>
    </row>
    <row r="17" ht="60" customHeight="1" spans="1:9">
      <c r="A17" s="62"/>
      <c r="B17" s="45"/>
      <c r="C17" s="45"/>
      <c r="D17" s="45"/>
      <c r="E17" s="45"/>
      <c r="F17" s="45"/>
      <c r="G17" s="45"/>
      <c r="H17" s="45"/>
      <c r="I17" s="45"/>
    </row>
    <row r="18" ht="60" customHeight="1" spans="1:9">
      <c r="A18" s="62"/>
      <c r="B18" s="45"/>
      <c r="C18" s="45"/>
      <c r="D18" s="45"/>
      <c r="E18" s="45"/>
      <c r="F18" s="45"/>
      <c r="G18" s="45"/>
      <c r="H18" s="45"/>
      <c r="I18" s="45"/>
    </row>
    <row r="19" ht="60" customHeight="1" spans="1:9">
      <c r="A19" s="62"/>
      <c r="B19" s="45"/>
      <c r="C19" s="45"/>
      <c r="D19" s="45"/>
      <c r="E19" s="45"/>
      <c r="F19" s="45"/>
      <c r="G19" s="45"/>
      <c r="H19" s="45"/>
      <c r="I19" s="45"/>
    </row>
    <row r="20" ht="60" customHeight="1" spans="1:9">
      <c r="A20" s="62"/>
      <c r="B20" s="45"/>
      <c r="C20" s="45"/>
      <c r="D20" s="45"/>
      <c r="E20" s="45"/>
      <c r="F20" s="45"/>
      <c r="G20" s="45"/>
      <c r="H20" s="45"/>
      <c r="I20" s="45"/>
    </row>
    <row r="21" ht="60" customHeight="1" spans="1:9">
      <c r="A21" s="62"/>
      <c r="B21" s="45"/>
      <c r="C21" s="45"/>
      <c r="D21" s="45"/>
      <c r="E21" s="45"/>
      <c r="F21" s="45"/>
      <c r="G21" s="45"/>
      <c r="H21" s="45"/>
      <c r="I21" s="45"/>
    </row>
    <row r="22" ht="60" customHeight="1" spans="1:9">
      <c r="A22" s="62"/>
      <c r="B22" s="45"/>
      <c r="C22" s="45"/>
      <c r="D22" s="45"/>
      <c r="E22" s="45"/>
      <c r="F22" s="45"/>
      <c r="G22" s="45"/>
      <c r="H22" s="45"/>
      <c r="I22" s="45"/>
    </row>
    <row r="23" ht="60" customHeight="1" spans="1:9">
      <c r="A23" s="62"/>
      <c r="B23" s="45"/>
      <c r="C23" s="45"/>
      <c r="D23" s="45"/>
      <c r="E23" s="45"/>
      <c r="F23" s="45"/>
      <c r="G23" s="45"/>
      <c r="H23" s="45"/>
      <c r="I23" s="45"/>
    </row>
    <row r="24" ht="60" customHeight="1" spans="1:9">
      <c r="A24" s="62"/>
      <c r="B24" s="45"/>
      <c r="C24" s="45"/>
      <c r="D24" s="45"/>
      <c r="E24" s="45"/>
      <c r="F24" s="45"/>
      <c r="G24" s="45"/>
      <c r="H24" s="45"/>
      <c r="I24" s="45"/>
    </row>
    <row r="25" ht="60" customHeight="1" spans="1:9">
      <c r="A25" s="62"/>
      <c r="B25" s="45"/>
      <c r="C25" s="45"/>
      <c r="D25" s="45"/>
      <c r="E25" s="45"/>
      <c r="F25" s="45"/>
      <c r="G25" s="45"/>
      <c r="H25" s="45"/>
      <c r="I25" s="45"/>
    </row>
    <row r="26" ht="60" customHeight="1" spans="1:9">
      <c r="A26" s="62"/>
      <c r="B26" s="45"/>
      <c r="C26" s="45"/>
      <c r="D26" s="45"/>
      <c r="E26" s="45"/>
      <c r="F26" s="45"/>
      <c r="G26" s="45"/>
      <c r="H26" s="45"/>
      <c r="I26" s="45"/>
    </row>
    <row r="27" ht="60" customHeight="1" spans="1:9">
      <c r="A27" s="62"/>
      <c r="B27" s="45"/>
      <c r="C27" s="45"/>
      <c r="D27" s="45"/>
      <c r="E27" s="45"/>
      <c r="F27" s="45"/>
      <c r="G27" s="45"/>
      <c r="H27" s="45"/>
      <c r="I27" s="45"/>
    </row>
    <row r="28" ht="60" customHeight="1" spans="1:9">
      <c r="A28" s="62"/>
      <c r="B28" s="45"/>
      <c r="C28" s="45"/>
      <c r="D28" s="45"/>
      <c r="E28" s="45"/>
      <c r="F28" s="45"/>
      <c r="G28" s="45"/>
      <c r="H28" s="45"/>
      <c r="I28" s="45"/>
    </row>
    <row r="29" ht="60" customHeight="1" spans="1:9">
      <c r="A29" s="62"/>
      <c r="B29" s="45"/>
      <c r="C29" s="45"/>
      <c r="D29" s="45"/>
      <c r="E29" s="45"/>
      <c r="F29" s="45"/>
      <c r="G29" s="45"/>
      <c r="H29" s="45"/>
      <c r="I29" s="45"/>
    </row>
    <row r="30" ht="60" customHeight="1" spans="1:9">
      <c r="A30" s="62"/>
      <c r="B30" s="45"/>
      <c r="C30" s="45"/>
      <c r="D30" s="45"/>
      <c r="E30" s="45"/>
      <c r="F30" s="45"/>
      <c r="G30" s="45"/>
      <c r="H30" s="45"/>
      <c r="I30" s="45"/>
    </row>
    <row r="31" ht="60" customHeight="1" spans="1:9">
      <c r="A31" s="62"/>
      <c r="B31" s="45"/>
      <c r="C31" s="45"/>
      <c r="D31" s="45"/>
      <c r="E31" s="45"/>
      <c r="F31" s="45"/>
      <c r="G31" s="45"/>
      <c r="H31" s="45"/>
      <c r="I31" s="45"/>
    </row>
    <row r="32" ht="60" customHeight="1" spans="1:9">
      <c r="A32" s="62"/>
      <c r="B32" s="45"/>
      <c r="C32" s="45"/>
      <c r="D32" s="45"/>
      <c r="E32" s="45"/>
      <c r="F32" s="45"/>
      <c r="G32" s="45"/>
      <c r="H32" s="45"/>
      <c r="I32" s="45"/>
    </row>
    <row r="33" ht="60" customHeight="1" spans="1:9">
      <c r="A33" s="68"/>
      <c r="B33" s="45"/>
      <c r="C33" s="45"/>
      <c r="D33" s="45"/>
      <c r="E33" s="45"/>
      <c r="F33" s="45"/>
      <c r="G33" s="45"/>
      <c r="H33" s="45"/>
      <c r="I33" s="45"/>
    </row>
  </sheetData>
  <sheetProtection password="CC43" sheet="1" formatRows="0"/>
  <mergeCells count="13">
    <mergeCell ref="A1:I1"/>
    <mergeCell ref="B2:G2"/>
    <mergeCell ref="B3:I3"/>
    <mergeCell ref="B4:I4"/>
    <mergeCell ref="B5:E5"/>
    <mergeCell ref="F5:I5"/>
    <mergeCell ref="B6:E6"/>
    <mergeCell ref="F6:I6"/>
    <mergeCell ref="B7:E7"/>
    <mergeCell ref="F7:I7"/>
    <mergeCell ref="B8:I8"/>
    <mergeCell ref="A8:A33"/>
    <mergeCell ref="B9:I33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A1" sqref="A1:I1"/>
    </sheetView>
  </sheetViews>
  <sheetFormatPr defaultColWidth="9" defaultRowHeight="14.4" outlineLevelRow="7"/>
  <cols>
    <col min="1" max="1" width="4.5" style="3" customWidth="1"/>
    <col min="2" max="9" width="10.6296296296296" style="4" customWidth="1"/>
    <col min="10" max="11" width="11.6296296296296" style="5" customWidth="1"/>
    <col min="12" max="16384" width="9" style="5"/>
  </cols>
  <sheetData>
    <row r="1" s="1" customFormat="1" ht="24" customHeight="1" spans="1:9">
      <c r="A1" s="7" t="s">
        <v>112</v>
      </c>
      <c r="B1" s="39"/>
      <c r="C1" s="39"/>
      <c r="D1" s="39"/>
      <c r="E1" s="39"/>
      <c r="F1" s="39"/>
      <c r="G1" s="39"/>
      <c r="H1" s="39"/>
      <c r="I1" s="47"/>
    </row>
    <row r="2" s="49" customFormat="1" ht="18" customHeight="1" spans="1:10">
      <c r="A2" s="40">
        <v>3</v>
      </c>
      <c r="B2" s="51" t="s">
        <v>131</v>
      </c>
      <c r="C2" s="52"/>
      <c r="D2" s="52"/>
      <c r="E2" s="52"/>
      <c r="F2" s="52"/>
      <c r="G2" s="53"/>
      <c r="H2" s="42" t="s">
        <v>115</v>
      </c>
      <c r="I2" s="48"/>
      <c r="J2" s="64"/>
    </row>
    <row r="3" s="50" customFormat="1" ht="18" customHeight="1" spans="1:10">
      <c r="A3" s="54"/>
      <c r="B3" s="55" t="s">
        <v>132</v>
      </c>
      <c r="C3" s="55"/>
      <c r="D3" s="55"/>
      <c r="E3" s="56"/>
      <c r="F3" s="56"/>
      <c r="G3" s="56"/>
      <c r="H3" s="56"/>
      <c r="I3" s="56"/>
      <c r="J3" s="65"/>
    </row>
    <row r="4" s="50" customFormat="1" ht="156" customHeight="1" spans="1:10">
      <c r="A4" s="57"/>
      <c r="B4" s="55"/>
      <c r="C4" s="55"/>
      <c r="D4" s="55"/>
      <c r="E4" s="56"/>
      <c r="F4" s="56"/>
      <c r="G4" s="56"/>
      <c r="H4" s="56"/>
      <c r="I4" s="56"/>
      <c r="J4" s="65"/>
    </row>
    <row r="5" ht="71.25" customHeight="1" spans="1:9">
      <c r="A5" s="11" t="s">
        <v>117</v>
      </c>
      <c r="B5" s="58" t="s">
        <v>133</v>
      </c>
      <c r="C5" s="58"/>
      <c r="D5" s="58"/>
      <c r="E5" s="58"/>
      <c r="F5" s="18"/>
      <c r="G5" s="18"/>
      <c r="H5" s="18"/>
      <c r="I5" s="18"/>
    </row>
    <row r="6" ht="222.75" customHeight="1" spans="1:9">
      <c r="A6" s="59" t="s">
        <v>119</v>
      </c>
      <c r="B6" s="58" t="s">
        <v>134</v>
      </c>
      <c r="C6" s="58"/>
      <c r="D6" s="58"/>
      <c r="E6" s="58"/>
      <c r="F6" s="18"/>
      <c r="G6" s="18"/>
      <c r="H6" s="18"/>
      <c r="I6" s="18"/>
    </row>
    <row r="7" ht="18" customHeight="1" spans="1:13">
      <c r="A7" s="60" t="s">
        <v>121</v>
      </c>
      <c r="B7" s="61" t="s">
        <v>135</v>
      </c>
      <c r="C7" s="61"/>
      <c r="D7" s="61"/>
      <c r="E7" s="61"/>
      <c r="F7" s="61"/>
      <c r="G7" s="61"/>
      <c r="H7" s="61"/>
      <c r="I7" s="61"/>
      <c r="J7" s="4"/>
      <c r="K7" s="4"/>
      <c r="L7" s="4"/>
      <c r="M7" s="4"/>
    </row>
    <row r="8" ht="249" customHeight="1" spans="1:9">
      <c r="A8" s="62"/>
      <c r="B8" s="63"/>
      <c r="C8" s="63"/>
      <c r="D8" s="63"/>
      <c r="E8" s="63"/>
      <c r="F8" s="63"/>
      <c r="G8" s="63"/>
      <c r="H8" s="63"/>
      <c r="I8" s="63"/>
    </row>
  </sheetData>
  <sheetProtection password="CC43" sheet="1" formatRows="0"/>
  <mergeCells count="12">
    <mergeCell ref="A1:I1"/>
    <mergeCell ref="B2:G2"/>
    <mergeCell ref="B5:E5"/>
    <mergeCell ref="F5:I5"/>
    <mergeCell ref="B6:E6"/>
    <mergeCell ref="F6:I6"/>
    <mergeCell ref="B7:I7"/>
    <mergeCell ref="B8:I8"/>
    <mergeCell ref="A3:A4"/>
    <mergeCell ref="A7:A8"/>
    <mergeCell ref="B3:D4"/>
    <mergeCell ref="E3:I4"/>
  </mergeCells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A1" sqref="A1:I1"/>
    </sheetView>
  </sheetViews>
  <sheetFormatPr defaultColWidth="9" defaultRowHeight="14.4" outlineLevelRow="7"/>
  <cols>
    <col min="1" max="1" width="4.5" style="3" customWidth="1"/>
    <col min="2" max="9" width="10.6296296296296" style="4" customWidth="1"/>
    <col min="10" max="11" width="11.6296296296296" style="5" customWidth="1"/>
    <col min="12" max="16384" width="9" style="5"/>
  </cols>
  <sheetData>
    <row r="1" s="1" customFormat="1" ht="24" customHeight="1" spans="1:9">
      <c r="A1" s="7" t="s">
        <v>112</v>
      </c>
      <c r="B1" s="39"/>
      <c r="C1" s="39"/>
      <c r="D1" s="39"/>
      <c r="E1" s="39"/>
      <c r="F1" s="39"/>
      <c r="G1" s="39"/>
      <c r="H1" s="39"/>
      <c r="I1" s="47"/>
    </row>
    <row r="2" ht="18" customHeight="1" spans="1:9">
      <c r="A2" s="40">
        <v>4</v>
      </c>
      <c r="B2" s="41" t="s">
        <v>136</v>
      </c>
      <c r="C2" s="41"/>
      <c r="D2" s="41"/>
      <c r="E2" s="41"/>
      <c r="F2" s="41"/>
      <c r="G2" s="41"/>
      <c r="H2" s="42" t="s">
        <v>115</v>
      </c>
      <c r="I2" s="48"/>
    </row>
    <row r="3" s="2" customFormat="1" ht="76.5" customHeight="1" spans="1:9">
      <c r="A3" s="9"/>
      <c r="B3" s="12" t="s">
        <v>137</v>
      </c>
      <c r="C3" s="12"/>
      <c r="D3" s="12"/>
      <c r="E3" s="12"/>
      <c r="F3" s="43"/>
      <c r="G3" s="43"/>
      <c r="H3" s="43"/>
      <c r="I3" s="43"/>
    </row>
    <row r="4" s="2" customFormat="1" ht="84.75" customHeight="1" spans="1:9">
      <c r="A4" s="11" t="s">
        <v>117</v>
      </c>
      <c r="B4" s="12" t="s">
        <v>138</v>
      </c>
      <c r="C4" s="12"/>
      <c r="D4" s="12"/>
      <c r="E4" s="12"/>
      <c r="F4" s="43"/>
      <c r="G4" s="43"/>
      <c r="H4" s="43"/>
      <c r="I4" s="43"/>
    </row>
    <row r="5" ht="32.1" customHeight="1" spans="1:9">
      <c r="A5" s="11"/>
      <c r="B5" s="18"/>
      <c r="C5" s="18"/>
      <c r="D5" s="18"/>
      <c r="E5" s="18"/>
      <c r="F5" s="44" t="s">
        <v>139</v>
      </c>
      <c r="G5" s="44"/>
      <c r="H5" s="44"/>
      <c r="I5" s="44"/>
    </row>
    <row r="6" ht="193.5" customHeight="1" spans="1:9">
      <c r="A6" s="11"/>
      <c r="B6" s="18"/>
      <c r="C6" s="18"/>
      <c r="D6" s="18"/>
      <c r="E6" s="18"/>
      <c r="F6" s="45"/>
      <c r="G6" s="45"/>
      <c r="H6" s="45"/>
      <c r="I6" s="45"/>
    </row>
    <row r="7" ht="45.75" customHeight="1" spans="1:9">
      <c r="A7" s="11" t="s">
        <v>119</v>
      </c>
      <c r="B7" s="46" t="s">
        <v>140</v>
      </c>
      <c r="C7" s="46"/>
      <c r="D7" s="46"/>
      <c r="E7" s="46"/>
      <c r="F7" s="45"/>
      <c r="G7" s="45"/>
      <c r="H7" s="45"/>
      <c r="I7" s="45"/>
    </row>
    <row r="8" ht="18" customHeight="1" spans="1:9">
      <c r="A8" s="11"/>
      <c r="B8" s="18"/>
      <c r="C8" s="18"/>
      <c r="D8" s="18"/>
      <c r="E8" s="18"/>
      <c r="F8" s="45"/>
      <c r="G8" s="45"/>
      <c r="H8" s="45"/>
      <c r="I8" s="45"/>
    </row>
  </sheetData>
  <sheetProtection password="CC43" sheet="1" formatRows="0"/>
  <mergeCells count="12">
    <mergeCell ref="A1:I1"/>
    <mergeCell ref="B2:G2"/>
    <mergeCell ref="B3:E3"/>
    <mergeCell ref="B4:E4"/>
    <mergeCell ref="F5:I5"/>
    <mergeCell ref="B7:E7"/>
    <mergeCell ref="B8:E8"/>
    <mergeCell ref="A4:A6"/>
    <mergeCell ref="A7:A8"/>
    <mergeCell ref="B5:E6"/>
    <mergeCell ref="F6:I8"/>
    <mergeCell ref="F3:I4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workbookViewId="0">
      <selection activeCell="A1" sqref="A1:G1"/>
    </sheetView>
  </sheetViews>
  <sheetFormatPr defaultColWidth="9" defaultRowHeight="14.4"/>
  <cols>
    <col min="1" max="1" width="4.5" style="3" customWidth="1"/>
    <col min="2" max="9" width="10.6296296296296" style="4" customWidth="1"/>
    <col min="10" max="11" width="11.6296296296296" style="5" customWidth="1"/>
    <col min="12" max="16384" width="9" style="5"/>
  </cols>
  <sheetData>
    <row r="1" s="1" customFormat="1" ht="24" customHeight="1" spans="1:17">
      <c r="A1" s="6" t="s">
        <v>141</v>
      </c>
      <c r="B1" s="6"/>
      <c r="C1" s="6"/>
      <c r="D1" s="6"/>
      <c r="E1" s="6"/>
      <c r="F1" s="6"/>
      <c r="G1" s="7"/>
      <c r="H1" s="8" t="s">
        <v>42</v>
      </c>
      <c r="I1" s="21"/>
      <c r="J1" s="22"/>
      <c r="K1" s="23"/>
      <c r="L1" s="23"/>
      <c r="M1" s="23"/>
      <c r="N1" s="23"/>
      <c r="O1" s="23"/>
      <c r="P1" s="23"/>
      <c r="Q1" s="34"/>
    </row>
    <row r="2" s="2" customFormat="1" ht="18" customHeight="1" spans="1:17">
      <c r="A2" s="9"/>
      <c r="B2" s="10" t="s">
        <v>142</v>
      </c>
      <c r="C2" s="10"/>
      <c r="D2" s="10"/>
      <c r="E2" s="10"/>
      <c r="F2" s="10"/>
      <c r="G2" s="10"/>
      <c r="H2" s="10"/>
      <c r="I2" s="10"/>
      <c r="J2" s="24" t="s">
        <v>143</v>
      </c>
      <c r="K2" s="25"/>
      <c r="L2" s="25"/>
      <c r="M2" s="25"/>
      <c r="N2" s="25"/>
      <c r="O2" s="25"/>
      <c r="P2" s="25"/>
      <c r="Q2" s="35"/>
    </row>
    <row r="3" s="2" customFormat="1" ht="82.5" customHeight="1" spans="1:17">
      <c r="A3" s="11" t="s">
        <v>117</v>
      </c>
      <c r="B3" s="12" t="s">
        <v>144</v>
      </c>
      <c r="C3" s="12"/>
      <c r="D3" s="12"/>
      <c r="E3" s="12"/>
      <c r="F3" s="12"/>
      <c r="G3" s="12"/>
      <c r="H3" s="12"/>
      <c r="I3" s="12"/>
      <c r="J3" s="26"/>
      <c r="K3" s="27"/>
      <c r="L3" s="27"/>
      <c r="M3" s="27"/>
      <c r="N3" s="27"/>
      <c r="O3" s="27"/>
      <c r="P3" s="27"/>
      <c r="Q3" s="36"/>
    </row>
    <row r="4" s="2" customFormat="1" ht="184.5" customHeight="1" spans="1:17">
      <c r="A4" s="11" t="s">
        <v>119</v>
      </c>
      <c r="B4" s="12" t="s">
        <v>145</v>
      </c>
      <c r="C4" s="12"/>
      <c r="D4" s="12"/>
      <c r="E4" s="13"/>
      <c r="F4" s="14"/>
      <c r="G4" s="14"/>
      <c r="H4" s="14"/>
      <c r="I4" s="28"/>
      <c r="J4" s="29"/>
      <c r="K4" s="30"/>
      <c r="L4" s="30"/>
      <c r="M4" s="30"/>
      <c r="N4" s="30"/>
      <c r="O4" s="30"/>
      <c r="P4" s="30"/>
      <c r="Q4" s="37"/>
    </row>
    <row r="5" s="2" customFormat="1" ht="17.25" customHeight="1" spans="1:17">
      <c r="A5" s="11" t="s">
        <v>121</v>
      </c>
      <c r="B5" s="15" t="s">
        <v>146</v>
      </c>
      <c r="C5" s="16"/>
      <c r="D5" s="16"/>
      <c r="E5" s="16"/>
      <c r="F5" s="16"/>
      <c r="G5" s="16"/>
      <c r="H5" s="16"/>
      <c r="I5" s="31"/>
      <c r="J5" s="29"/>
      <c r="K5" s="30"/>
      <c r="L5" s="30"/>
      <c r="M5" s="30"/>
      <c r="N5" s="30"/>
      <c r="O5" s="30"/>
      <c r="P5" s="30"/>
      <c r="Q5" s="37"/>
    </row>
    <row r="6" ht="99.95" customHeight="1" spans="1:17">
      <c r="A6" s="17"/>
      <c r="B6" s="18"/>
      <c r="C6" s="18"/>
      <c r="D6" s="18"/>
      <c r="E6" s="18"/>
      <c r="F6" s="18"/>
      <c r="G6" s="18"/>
      <c r="H6" s="18"/>
      <c r="I6" s="18"/>
      <c r="J6" s="29"/>
      <c r="K6" s="30"/>
      <c r="L6" s="30"/>
      <c r="M6" s="30"/>
      <c r="N6" s="30"/>
      <c r="O6" s="30"/>
      <c r="P6" s="30"/>
      <c r="Q6" s="37"/>
    </row>
    <row r="7" ht="99.95" customHeight="1" spans="1:17">
      <c r="A7" s="19"/>
      <c r="B7" s="18"/>
      <c r="C7" s="18"/>
      <c r="D7" s="18"/>
      <c r="E7" s="18"/>
      <c r="F7" s="18"/>
      <c r="G7" s="18"/>
      <c r="H7" s="18"/>
      <c r="I7" s="18"/>
      <c r="J7" s="32"/>
      <c r="K7" s="33"/>
      <c r="L7" s="33"/>
      <c r="M7" s="33"/>
      <c r="N7" s="33"/>
      <c r="O7" s="33"/>
      <c r="P7" s="33"/>
      <c r="Q7" s="38"/>
    </row>
    <row r="8" ht="99.95" customHeight="1" spans="1:9">
      <c r="A8" s="19"/>
      <c r="B8" s="18"/>
      <c r="C8" s="18"/>
      <c r="D8" s="18"/>
      <c r="E8" s="18"/>
      <c r="F8" s="18"/>
      <c r="G8" s="18"/>
      <c r="H8" s="18"/>
      <c r="I8" s="18"/>
    </row>
    <row r="9" ht="99.95" customHeight="1" spans="1:9">
      <c r="A9" s="19"/>
      <c r="B9" s="18"/>
      <c r="C9" s="18"/>
      <c r="D9" s="18"/>
      <c r="E9" s="18"/>
      <c r="F9" s="18"/>
      <c r="G9" s="18"/>
      <c r="H9" s="18"/>
      <c r="I9" s="18"/>
    </row>
    <row r="10" ht="99.95" customHeight="1" spans="1:9">
      <c r="A10" s="19"/>
      <c r="B10" s="18"/>
      <c r="C10" s="18"/>
      <c r="D10" s="18"/>
      <c r="E10" s="18"/>
      <c r="F10" s="18"/>
      <c r="G10" s="18"/>
      <c r="H10" s="18"/>
      <c r="I10" s="18"/>
    </row>
    <row r="11" ht="99.95" customHeight="1" spans="1:9">
      <c r="A11" s="19"/>
      <c r="B11" s="18"/>
      <c r="C11" s="18"/>
      <c r="D11" s="18"/>
      <c r="E11" s="18"/>
      <c r="F11" s="18"/>
      <c r="G11" s="18"/>
      <c r="H11" s="18"/>
      <c r="I11" s="18"/>
    </row>
    <row r="12" ht="99.95" customHeight="1" spans="1:9">
      <c r="A12" s="19"/>
      <c r="B12" s="18"/>
      <c r="C12" s="18"/>
      <c r="D12" s="18"/>
      <c r="E12" s="18"/>
      <c r="F12" s="18"/>
      <c r="G12" s="18"/>
      <c r="H12" s="18"/>
      <c r="I12" s="18"/>
    </row>
    <row r="13" ht="99.95" customHeight="1" spans="1:9">
      <c r="A13" s="19"/>
      <c r="B13" s="18"/>
      <c r="C13" s="18"/>
      <c r="D13" s="18"/>
      <c r="E13" s="18"/>
      <c r="F13" s="18"/>
      <c r="G13" s="18"/>
      <c r="H13" s="18"/>
      <c r="I13" s="18"/>
    </row>
    <row r="14" ht="99.95" customHeight="1" spans="1:9">
      <c r="A14" s="20"/>
      <c r="B14" s="18"/>
      <c r="C14" s="18"/>
      <c r="D14" s="18"/>
      <c r="E14" s="18"/>
      <c r="F14" s="18"/>
      <c r="G14" s="18"/>
      <c r="H14" s="18"/>
      <c r="I14" s="18"/>
    </row>
  </sheetData>
  <sheetProtection password="CC43" sheet="1" formatRows="0"/>
  <mergeCells count="10">
    <mergeCell ref="A1:G1"/>
    <mergeCell ref="J1:Q1"/>
    <mergeCell ref="B2:I2"/>
    <mergeCell ref="J2:Q2"/>
    <mergeCell ref="B3:I3"/>
    <mergeCell ref="B4:D4"/>
    <mergeCell ref="B5:I5"/>
    <mergeCell ref="A6:A14"/>
    <mergeCell ref="B6:I14"/>
    <mergeCell ref="J3:Q7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注意</vt:lpstr>
      <vt:lpstr>一、单选</vt:lpstr>
      <vt:lpstr>二、判断</vt:lpstr>
      <vt:lpstr>三、填空1</vt:lpstr>
      <vt:lpstr>三、填空2</vt:lpstr>
      <vt:lpstr>三、填空3</vt:lpstr>
      <vt:lpstr>三、填空4</vt:lpstr>
      <vt:lpstr>四、综合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26639</cp:lastModifiedBy>
  <dcterms:created xsi:type="dcterms:W3CDTF">2021-11-12T22:48:00Z</dcterms:created>
  <cp:lastPrinted>2021-11-13T08:35:00Z</cp:lastPrinted>
  <dcterms:modified xsi:type="dcterms:W3CDTF">2022-09-15T08:55:03Z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138935F8C6DF4E1DBBA3FD9B4124E9E6</vt:lpwstr>
  </property>
  <property fmtid="{D5CDD505-2E9C-101B-9397-08002B2CF9AE}" pid="3" name="KSOProductBuildVer">
    <vt:lpwstr>2052-11.1.0.12358</vt:lpwstr>
  </property>
</Properties>
</file>