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365626A0-D76A-431D-A662-3A298FDC8E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Sheet1!$A$1:$X$369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5" i="1" l="1"/>
  <c r="X121" i="1"/>
  <c r="X122" i="1"/>
  <c r="X234" i="1" l="1"/>
  <c r="X235" i="1"/>
  <c r="X236" i="1"/>
  <c r="X237" i="1"/>
  <c r="X233" i="1"/>
  <c r="X21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3" i="1"/>
  <c r="X124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4" i="1"/>
  <c r="X165" i="1"/>
  <c r="X166" i="1"/>
  <c r="X167" i="1"/>
  <c r="X168" i="1"/>
  <c r="X169" i="1"/>
  <c r="X170" i="1"/>
  <c r="X171" i="1"/>
  <c r="X172" i="1"/>
  <c r="X174" i="1"/>
  <c r="X176" i="1"/>
  <c r="X177" i="1"/>
  <c r="X178" i="1"/>
  <c r="X179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7" i="1"/>
  <c r="X278" i="1"/>
  <c r="X279" i="1"/>
  <c r="X280" i="1"/>
  <c r="X281" i="1"/>
  <c r="X282" i="1"/>
  <c r="X283" i="1"/>
  <c r="X284" i="1"/>
  <c r="X285" i="1"/>
  <c r="X163" i="1"/>
  <c r="X286" i="1"/>
  <c r="X287" i="1"/>
  <c r="X288" i="1"/>
  <c r="X289" i="1"/>
  <c r="X290" i="1"/>
  <c r="X291" i="1"/>
  <c r="X292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295" i="1"/>
  <c r="X296" i="1"/>
  <c r="X297" i="1"/>
  <c r="X298" i="1"/>
  <c r="X299" i="1"/>
  <c r="X300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294" i="1"/>
  <c r="X100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<sst xmlns="http://schemas.openxmlformats.org/spreadsheetml/2006/main" count="3697" uniqueCount="2103">
  <si>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</si>
  <si>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</si>
  <si>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</si>
  <si>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</si>
  <si>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</si>
  <si>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</si>
  <si>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</si>
  <si>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</si>
  <si>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</si>
  <si>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</si>
  <si>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</si>
  <si>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</si>
  <si>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</si>
  <si>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</si>
  <si>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</si>
  <si>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</si>
  <si>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</si>
  <si>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</si>
  <si>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</si>
  <si>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</si>
  <si>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</si>
  <si>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</si>
  <si>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</si>
  <si>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</si>
  <si>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</si>
  <si>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</si>
  <si>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</si>
  <si>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</si>
  <si>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</si>
  <si>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</si>
  <si>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</si>
  <si>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</si>
  <si>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</si>
  <si>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</si>
  <si>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</si>
  <si>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</si>
  <si>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</si>
  <si>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</si>
  <si>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</si>
  <si>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</si>
  <si>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</si>
  <si>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</si>
  <si>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</si>
  <si>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</si>
  <si>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</si>
  <si>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</si>
  <si>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</si>
  <si>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</si>
  <si>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</si>
  <si>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</si>
  <si>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</si>
  <si>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</si>
  <si>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</si>
  <si>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</si>
  <si>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</si>
  <si>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</si>
  <si>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</si>
  <si>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</si>
  <si>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</si>
  <si>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</si>
  <si>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</si>
  <si>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</si>
  <si>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</si>
  <si>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</si>
  <si>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</si>
  <si>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</si>
  <si>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</si>
  <si>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</si>
  <si>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</si>
  <si>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</si>
  <si>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</si>
  <si>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</si>
  <si>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</si>
  <si>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</si>
  <si>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</si>
  <si>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</si>
  <si>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</si>
  <si>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</si>
  <si>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</si>
  <si>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</si>
  <si>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</si>
  <si>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</si>
  <si>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</si>
  <si>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</si>
  <si>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</si>
  <si>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</si>
  <si>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</si>
  <si>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</si>
  <si>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</si>
  <si>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</si>
  <si>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</si>
  <si>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</si>
  <si>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</si>
  <si>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</si>
  <si>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</si>
  <si>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</si>
  <si>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</si>
  <si>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</si>
  <si>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</si>
  <si>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</si>
  <si>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</si>
  <si>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</si>
  <si>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</si>
  <si>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</si>
  <si>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</si>
  <si>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</si>
  <si>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</si>
  <si>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</si>
  <si>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</si>
  <si>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</si>
  <si>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</si>
  <si>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</si>
  <si>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</si>
  <si>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</si>
  <si>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</si>
  <si>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</si>
  <si>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</si>
  <si>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</si>
  <si>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</si>
  <si>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</si>
  <si>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</si>
  <si>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</si>
  <si>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</si>
  <si>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</si>
  <si>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</si>
  <si>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</si>
  <si>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</si>
  <si>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</si>
  <si>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</si>
  <si>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</si>
  <si>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</si>
  <si>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</si>
  <si>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</si>
  <si>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</si>
  <si>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</si>
  <si>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</si>
  <si>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</si>
  <si>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</si>
  <si>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</si>
  <si>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</si>
  <si>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</si>
  <si>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</si>
  <si>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</si>
  <si>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</si>
  <si>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</si>
  <si>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</si>
  <si>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</si>
  <si>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</si>
  <si>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</si>
  <si>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</si>
  <si>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</si>
  <si>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</si>
  <si>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</si>
  <si>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</si>
  <si>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</si>
  <si>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</si>
  <si>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</si>
  <si>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</si>
  <si>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</si>
  <si>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</si>
  <si>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</si>
  <si>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</si>
  <si>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</si>
  <si>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</si>
  <si>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</si>
  <si>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</si>
  <si>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</si>
  <si>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</si>
  <si>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</si>
  <si>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</si>
  <si>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</si>
  <si>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</si>
  <si>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</si>
  <si>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</si>
  <si>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</si>
  <si>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</si>
  <si>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</si>
  <si>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</si>
  <si>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</si>
  <si>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</si>
  <si>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</si>
  <si>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</si>
  <si>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</si>
  <si>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</si>
  <si>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</si>
  <si>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</si>
  <si>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</si>
  <si>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</si>
  <si>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</si>
  <si>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</si>
  <si>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</si>
  <si>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</si>
  <si>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</si>
  <si>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</si>
  <si>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</si>
  <si>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</si>
  <si>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</si>
  <si>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</si>
  <si>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</si>
  <si>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</si>
  <si>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</si>
  <si>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</si>
  <si>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</si>
  <si>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</si>
  <si>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</si>
  <si>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</si>
  <si>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</si>
  <si>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</si>
  <si>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</si>
  <si>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</si>
  <si>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</si>
  <si>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</si>
  <si>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</si>
  <si>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</si>
  <si>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</si>
  <si>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</si>
  <si>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</si>
  <si>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</si>
  <si>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</si>
  <si>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</si>
  <si>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</si>
  <si>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</si>
  <si>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</si>
  <si>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</si>
  <si>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</si>
  <si>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</si>
  <si>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</si>
  <si>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</si>
  <si>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</si>
  <si>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</si>
  <si>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</si>
  <si>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</si>
  <si>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</si>
  <si>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</si>
  <si>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</si>
  <si>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</si>
  <si>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</si>
  <si>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</si>
  <si>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</si>
  <si>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</si>
  <si>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</si>
  <si>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</si>
  <si>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</si>
  <si>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</si>
  <si>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</si>
  <si>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</si>
  <si>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</si>
  <si>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</si>
  <si>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</si>
  <si>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</si>
  <si>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</si>
  <si>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</si>
  <si>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</si>
  <si>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</si>
  <si>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</si>
  <si>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</si>
  <si>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</si>
  <si>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</si>
  <si>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</si>
  <si>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</si>
  <si>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</si>
  <si>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</si>
  <si>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</si>
  <si>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</si>
  <si>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</si>
  <si>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</si>
  <si>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</si>
  <si>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</si>
  <si>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</si>
  <si>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</si>
  <si>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</si>
  <si>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</si>
  <si>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</si>
  <si>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</si>
  <si>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</si>
  <si>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</si>
  <si>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</si>
  <si>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</si>
  <si>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</si>
  <si>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</si>
  <si>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</si>
  <si>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</si>
  <si>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</si>
  <si>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</si>
  <si>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</si>
  <si>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</si>
  <si>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</si>
  <si>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</si>
  <si>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</si>
  <si>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</si>
  <si>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</si>
  <si>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</si>
  <si>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</si>
  <si>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</si>
  <si>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</si>
  <si>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</si>
  <si>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</si>
  <si>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</si>
  <si>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</si>
  <si>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</si>
  <si>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</si>
  <si>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</si>
  <si>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</si>
  <si>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</si>
  <si>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</si>
  <si>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</si>
  <si>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</si>
  <si>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</si>
  <si>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</si>
  <si>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</si>
  <si>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</si>
  <si>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</si>
  <si>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</si>
  <si>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</si>
  <si>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</si>
  <si>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</si>
  <si>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</si>
  <si>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</si>
  <si>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</si>
  <si>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</si>
  <si>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</si>
  <si>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</si>
  <si>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</si>
  <si>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</si>
  <si>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</si>
  <si>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</si>
  <si>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</si>
  <si>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</si>
  <si>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</si>
  <si>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</si>
  <si>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</si>
  <si>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</si>
  <si>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</si>
  <si>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</si>
  <si>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</si>
  <si>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</si>
  <si>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</si>
  <si>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</si>
  <si>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</si>
  <si>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</si>
  <si>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</si>
  <si>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</si>
  <si>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</si>
  <si>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</si>
  <si>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</si>
  <si>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</si>
  <si>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</si>
  <si>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</si>
  <si>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</si>
  <si>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</si>
  <si>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</si>
  <si>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</si>
  <si>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</si>
  <si>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</si>
  <si>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</si>
  <si>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</si>
  <si>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</si>
  <si>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</si>
  <si>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</si>
  <si>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</si>
  <si>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</si>
  <si>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</si>
  <si>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</si>
  <si>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</si>
  <si>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</si>
  <si>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</si>
  <si>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</si>
  <si>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</si>
  <si>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</si>
  <si>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</si>
  <si>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</si>
  <si>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</si>
  <si>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</si>
  <si>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</si>
  <si>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</si>
  <si>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</si>
  <si>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</si>
  <si>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</si>
  <si>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</si>
  <si>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</si>
  <si>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</si>
  <si>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</si>
  <si>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</si>
  <si>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</si>
  <si>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</si>
  <si>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</si>
  <si>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</si>
  <si>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</si>
  <si>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</si>
  <si>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</si>
  <si>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</si>
  <si>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</si>
  <si>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</si>
  <si>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</si>
  <si>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</si>
  <si>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</si>
  <si>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</si>
  <si>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</si>
  <si>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</si>
  <si>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</si>
  <si>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</si>
  <si>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</si>
  <si>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</si>
  <si>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</si>
  <si>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</si>
  <si>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</si>
  <si>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</si>
  <si>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</si>
  <si>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</si>
  <si>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</si>
  <si>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</si>
  <si>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</si>
  <si>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</si>
  <si>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</si>
  <si>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</si>
  <si>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</si>
  <si>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</si>
  <si>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</si>
  <si>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</si>
  <si>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</si>
  <si>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</si>
  <si>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</si>
  <si>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</si>
  <si>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</si>
  <si>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</si>
  <si>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</si>
  <si>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</si>
  <si>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</si>
  <si>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</si>
  <si>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</si>
  <si>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</si>
  <si>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</si>
  <si>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</si>
  <si>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</si>
  <si>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</si>
  <si>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</si>
  <si>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</si>
  <si>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</si>
  <si>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</si>
  <si>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</si>
  <si>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</si>
  <si>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</si>
  <si>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</si>
  <si>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</si>
  <si>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</si>
  <si>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</si>
  <si>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</si>
  <si>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</si>
  <si>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</si>
  <si>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</si>
  <si>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</si>
  <si>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</si>
  <si>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</si>
  <si>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</si>
  <si>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</si>
  <si>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</si>
  <si>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</si>
  <si>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</si>
  <si>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</si>
  <si>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</si>
  <si>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</si>
  <si>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</si>
  <si>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</si>
  <si>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</si>
  <si>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</si>
  <si>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</si>
  <si>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</si>
  <si>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</si>
  <si>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</si>
  <si>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</si>
  <si>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</si>
  <si>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</si>
  <si>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</si>
  <si>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</si>
  <si>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</si>
  <si>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</si>
  <si>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</si>
  <si>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</si>
  <si>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</si>
  <si>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</si>
  <si>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</si>
  <si>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</si>
  <si>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</si>
  <si>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</si>
  <si>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</si>
  <si>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</si>
  <si>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</si>
  <si>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</si>
  <si>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</si>
  <si>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</si>
  <si>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</si>
  <si>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</si>
  <si>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</si>
  <si>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</si>
  <si>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</si>
  <si>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</si>
  <si>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</si>
  <si>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</si>
  <si>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</si>
  <si>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</si>
  <si>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</si>
  <si>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</si>
  <si>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</si>
  <si>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</si>
  <si>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</si>
  <si>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</si>
  <si>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</si>
  <si>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</si>
  <si>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</si>
  <si>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</si>
  <si>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</si>
  <si>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</si>
  <si>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</si>
  <si>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</si>
  <si>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</si>
  <si>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</si>
  <si>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</si>
  <si>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</si>
  <si>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</si>
  <si>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</si>
  <si>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</si>
  <si>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</si>
  <si>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</si>
  <si>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</si>
  <si>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</si>
  <si>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</si>
  <si>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</si>
  <si>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</si>
  <si>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</si>
  <si>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</si>
  <si>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</si>
  <si>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</si>
  <si>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</si>
  <si>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</si>
  <si>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</si>
  <si>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</si>
  <si>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</si>
  <si>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</si>
  <si>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</si>
  <si>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</si>
  <si>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</si>
  <si>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</si>
  <si>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</si>
  <si>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</si>
  <si>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</si>
  <si>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</si>
  <si>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</si>
  <si>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</si>
  <si>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</si>
  <si>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</si>
  <si>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</si>
  <si>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</si>
  <si>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</si>
  <si>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</si>
  <si>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</si>
  <si>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</si>
  <si>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</si>
  <si>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</si>
  <si>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</si>
  <si>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</si>
  <si>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</si>
  <si>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</si>
  <si>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</si>
  <si>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</si>
  <si>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</si>
  <si>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</si>
  <si>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</si>
  <si>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</si>
  <si>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</si>
  <si>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</si>
  <si>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</si>
  <si>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</si>
  <si>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</si>
  <si>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</si>
  <si>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</si>
  <si>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</si>
  <si>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</si>
  <si>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</si>
  <si>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</si>
  <si>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</si>
  <si>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</si>
  <si>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</si>
  <si>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</si>
  <si>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</si>
  <si>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</si>
  <si>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</si>
  <si>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</si>
  <si>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</si>
  <si>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</si>
  <si>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</si>
  <si>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</si>
  <si>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</si>
  <si>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</si>
  <si>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</si>
  <si>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</si>
  <si>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</si>
  <si>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</si>
  <si>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</si>
  <si>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</si>
  <si>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</si>
  <si>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</si>
  <si>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</si>
  <si>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</si>
  <si>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</si>
  <si>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</si>
  <si>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</si>
  <si>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</si>
  <si>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</si>
  <si>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</si>
  <si>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</si>
  <si>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</si>
  <si>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</si>
  <si>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</si>
  <si>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</si>
  <si>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</si>
  <si>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</si>
  <si>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</si>
  <si>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</si>
  <si>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</si>
  <si>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</si>
  <si>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</si>
  <si>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</si>
  <si>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</si>
  <si>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</si>
  <si>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</si>
  <si>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</si>
  <si>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</si>
  <si>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</si>
  <si>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</si>
  <si>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</si>
  <si>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</si>
  <si>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</si>
  <si>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</si>
  <si>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</si>
  <si>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</si>
  <si>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</si>
  <si>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</si>
  <si>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</si>
  <si>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</si>
  <si>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</si>
  <si>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</si>
  <si>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</si>
  <si>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</si>
  <si>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</si>
  <si>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</si>
  <si>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</si>
  <si>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</si>
  <si>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</si>
  <si>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</si>
  <si>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</si>
  <si>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</si>
  <si>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</si>
  <si>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</si>
  <si>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</si>
  <si>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</si>
  <si>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</si>
  <si>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</si>
  <si>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</si>
  <si>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</si>
  <si>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</si>
  <si>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</si>
  <si>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</si>
  <si>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</si>
  <si>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</si>
  <si>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</si>
  <si>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</si>
  <si>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</si>
  <si>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</si>
  <si>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</si>
  <si>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</si>
  <si>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</si>
  <si>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</si>
  <si>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</si>
  <si>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</si>
  <si>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</si>
  <si>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</si>
  <si>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</si>
  <si>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</si>
  <si>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</si>
  <si>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</si>
  <si>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</si>
  <si>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</si>
  <si>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</si>
  <si>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</si>
  <si>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</si>
  <si>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</si>
  <si>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</si>
  <si>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</si>
  <si>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</si>
  <si>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</si>
  <si>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</si>
  <si>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</si>
  <si>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</si>
  <si>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</si>
  <si>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</si>
  <si>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</si>
  <si>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</si>
  <si>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</si>
  <si>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</si>
  <si>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</si>
  <si>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</si>
  <si>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</si>
  <si>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</si>
  <si>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</si>
  <si>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</si>
  <si>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</si>
  <si>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</si>
  <si>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</si>
  <si>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</si>
  <si>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</si>
  <si>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</si>
  <si>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</si>
  <si>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</si>
  <si>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</si>
  <si>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</si>
  <si>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</si>
  <si>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</si>
  <si>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</si>
  <si>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</si>
  <si>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</si>
  <si>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</si>
  <si>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</si>
  <si>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</si>
  <si>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</si>
  <si>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</si>
  <si>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</si>
  <si>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</si>
  <si>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</si>
  <si>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</si>
  <si>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</si>
  <si>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</si>
  <si>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</si>
  <si>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</si>
  <si>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</si>
  <si>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</si>
  <si>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</si>
  <si>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</si>
  <si>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</si>
  <si>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</si>
  <si>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</si>
  <si>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</si>
  <si>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</si>
  <si>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</si>
  <si>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</si>
  <si>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</si>
  <si>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</si>
  <si>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</si>
  <si>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</si>
  <si>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</si>
  <si>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</si>
  <si>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</si>
  <si>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</si>
  <si>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</si>
  <si>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</si>
  <si>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</si>
  <si>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</si>
  <si>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</si>
  <si>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</si>
  <si>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</si>
  <si>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</si>
  <si>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</si>
  <si>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</si>
  <si>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</si>
  <si>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</si>
  <si>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</si>
  <si>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</si>
  <si>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</si>
  <si>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</si>
  <si>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</si>
  <si>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</si>
  <si>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</si>
  <si>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</si>
  <si>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</si>
  <si>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</si>
  <si>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</si>
  <si>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</si>
  <si>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</si>
  <si>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</si>
  <si>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</si>
  <si>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</si>
  <si>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</si>
  <si>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</si>
  <si>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</si>
  <si>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</si>
  <si>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</si>
  <si>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</si>
  <si>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</si>
  <si>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</si>
  <si>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</si>
  <si>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</si>
  <si>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</si>
  <si>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</si>
  <si>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</si>
  <si>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</si>
  <si>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</si>
  <si>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</si>
  <si>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</si>
  <si>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</si>
  <si>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</si>
  <si>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</si>
  <si>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</si>
  <si>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</si>
  <si>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</si>
  <si>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</si>
  <si>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</si>
  <si>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</si>
  <si>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</si>
  <si>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</si>
  <si>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</si>
  <si>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</si>
  <si>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</si>
  <si>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</si>
  <si>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</si>
  <si>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</si>
  <si>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</si>
  <si>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</si>
  <si>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</si>
  <si>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</si>
  <si>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</si>
  <si>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</si>
  <si>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</si>
  <si>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</si>
  <si>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</si>
  <si>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</si>
  <si>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</si>
  <si>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</si>
  <si>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</si>
  <si>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</si>
  <si>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</si>
  <si>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</si>
  <si>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</si>
  <si>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</si>
  <si>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</si>
  <si>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</si>
  <si>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</si>
  <si>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</si>
  <si>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</si>
  <si>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</si>
  <si>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</si>
  <si>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</si>
  <si>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</si>
  <si>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</si>
  <si>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</si>
  <si>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</si>
  <si>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</si>
  <si>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</si>
  <si>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</si>
  <si>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</si>
  <si>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</si>
  <si>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</si>
  <si>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</si>
  <si>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</si>
  <si>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</si>
  <si>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</si>
  <si>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</si>
  <si>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</si>
  <si>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</si>
  <si>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</si>
  <si>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</si>
  <si>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</si>
  <si>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</si>
  <si>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</si>
  <si>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</si>
  <si>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</si>
  <si>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</si>
  <si>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</si>
  <si>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</si>
  <si>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</si>
  <si>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</si>
  <si>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</si>
  <si>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</si>
  <si>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</si>
  <si>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</si>
  <si>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</si>
  <si>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</si>
  <si>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</si>
  <si>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</si>
  <si>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</si>
  <si>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</si>
  <si>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</si>
  <si>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</si>
  <si>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</si>
  <si>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</si>
  <si>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</si>
  <si>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</si>
  <si>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</si>
  <si>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</si>
  <si>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</si>
  <si>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</si>
  <si>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</si>
  <si>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</si>
  <si>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</si>
  <si>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</si>
  <si>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</si>
  <si>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</si>
  <si>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</si>
  <si>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</si>
  <si>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</si>
  <si>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</si>
  <si>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</si>
  <si>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</si>
  <si>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</si>
  <si>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</si>
  <si>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</si>
  <si>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</si>
  <si>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</si>
  <si>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</si>
  <si>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</si>
  <si>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</si>
  <si>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</si>
  <si>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</si>
  <si>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</si>
  <si>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</si>
  <si>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</si>
  <si>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</si>
  <si>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</si>
  <si>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</si>
  <si>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</si>
  <si>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</si>
  <si>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</si>
  <si>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</si>
  <si>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</si>
  <si>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</si>
  <si>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</si>
  <si>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</si>
  <si>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</si>
  <si>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</si>
  <si>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</si>
  <si>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</si>
  <si>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</si>
  <si>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</si>
  <si>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</si>
  <si>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</si>
  <si>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</si>
  <si>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</si>
  <si>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</si>
  <si>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</si>
  <si>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</si>
  <si>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</si>
  <si>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</si>
  <si>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</si>
  <si>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</si>
  <si>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</si>
  <si>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</si>
  <si>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</si>
  <si>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</si>
  <si>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</si>
  <si>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</si>
  <si>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</si>
  <si>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</si>
  <si>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</si>
  <si>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</si>
  <si>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</si>
  <si>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</si>
  <si>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</si>
  <si>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</si>
  <si>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</si>
  <si>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</si>
  <si>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</si>
  <si>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</si>
  <si>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</si>
  <si>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</si>
  <si>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</si>
  <si>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</si>
  <si>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</si>
  <si>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</si>
  <si>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</si>
  <si>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</si>
  <si>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</si>
  <si>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</si>
  <si>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</si>
  <si>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</si>
  <si>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</si>
  <si>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</si>
  <si>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</si>
  <si>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</si>
  <si>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</si>
  <si>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</si>
  <si>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</si>
  <si>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</si>
  <si>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</si>
  <si>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</si>
  <si>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</si>
  <si>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</si>
  <si>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</si>
  <si>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</si>
  <si>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</si>
  <si>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</si>
  <si>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</si>
  <si>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</si>
  <si>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</si>
  <si>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</si>
  <si>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</si>
  <si>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</si>
  <si>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</si>
  <si>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</si>
  <si>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</si>
  <si>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</si>
  <si>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</si>
  <si>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</si>
  <si>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</si>
  <si>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</si>
  <si>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</si>
  <si>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</si>
  <si>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</si>
  <si>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</si>
  <si>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</si>
  <si>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</si>
  <si>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</si>
  <si>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</si>
  <si>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</si>
  <si>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</si>
  <si>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</si>
  <si>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</si>
  <si>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</si>
  <si>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</si>
  <si>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</si>
  <si>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</si>
  <si>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</si>
  <si>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</si>
  <si>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</si>
  <si>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</si>
  <si>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</si>
  <si>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</si>
  <si>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</si>
  <si>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</si>
  <si>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</si>
  <si>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</si>
  <si>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</si>
  <si>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</si>
  <si>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</si>
  <si>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</si>
  <si>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</si>
  <si>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</si>
  <si>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</si>
  <si>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</si>
  <si>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</si>
  <si>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</si>
  <si>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</si>
  <si>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</si>
  <si>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</si>
  <si>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</si>
  <si>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</si>
  <si>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</si>
  <si>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</si>
  <si>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</si>
  <si>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</si>
  <si>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</si>
  <si>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</si>
  <si>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</si>
  <si>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</si>
  <si>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</si>
  <si>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</si>
  <si>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</si>
  <si>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</si>
  <si>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</si>
  <si>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</si>
  <si>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</si>
  <si>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</si>
  <si>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</si>
  <si>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</si>
  <si>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</si>
  <si>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</si>
  <si>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</si>
  <si>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</si>
  <si>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</si>
  <si>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</si>
  <si>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</si>
  <si>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</si>
  <si>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</si>
  <si>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</si>
  <si>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</si>
  <si>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</si>
  <si>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</si>
  <si>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</si>
  <si>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</si>
  <si>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</si>
  <si>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</si>
  <si>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</si>
  <si>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</si>
  <si>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</si>
  <si>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</si>
  <si>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</si>
  <si>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</si>
  <si>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</si>
  <si>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</si>
  <si>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</si>
  <si>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</si>
  <si>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</si>
  <si>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</si>
  <si>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</si>
  <si>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</si>
  <si>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</si>
  <si>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</si>
  <si>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</si>
  <si>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</si>
  <si>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</si>
  <si>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</si>
  <si>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</si>
  <si>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</si>
  <si>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</si>
  <si>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</si>
  <si>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</si>
  <si>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</si>
  <si>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</si>
  <si>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</si>
  <si>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</si>
  <si>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</si>
  <si>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</si>
  <si>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</si>
  <si>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</si>
  <si>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</si>
  <si>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</si>
  <si>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</si>
  <si>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</si>
  <si>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</si>
  <si>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</si>
  <si>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</si>
  <si>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</si>
  <si>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</si>
  <si>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</si>
  <si>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</si>
  <si>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</si>
  <si>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</si>
  <si>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</si>
  <si>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</si>
  <si>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</si>
  <si>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</si>
  <si>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</si>
  <si>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</si>
  <si>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</si>
  <si>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</si>
  <si>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</si>
  <si>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</si>
  <si>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</si>
  <si>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</si>
  <si>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</si>
  <si>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</si>
  <si>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</si>
  <si>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</si>
  <si>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</si>
  <si>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</si>
  <si>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</si>
  <si>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</si>
  <si>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</si>
  <si>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</si>
  <si>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</si>
  <si>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</si>
  <si>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</si>
  <si>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</si>
  <si>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</si>
  <si>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</si>
  <si>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</si>
  <si>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</si>
  <si>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</si>
  <si>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</si>
  <si>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</si>
  <si>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</si>
  <si>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</si>
  <si>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</si>
  <si>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</si>
  <si>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</si>
  <si>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</si>
  <si>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</si>
  <si>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</si>
  <si>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</si>
  <si>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</si>
  <si>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</si>
  <si>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</si>
  <si>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</si>
  <si>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</si>
  <si>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</si>
  <si>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</si>
  <si>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</si>
  <si>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</si>
  <si>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</si>
  <si>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</si>
  <si>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</si>
  <si>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</si>
  <si>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</si>
  <si>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</si>
  <si>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</si>
  <si>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</si>
  <si>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</si>
  <si>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</si>
  <si>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</si>
  <si>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</si>
  <si>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</si>
  <si>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</si>
  <si>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</si>
  <si>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</si>
  <si>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</si>
  <si>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</si>
  <si>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</si>
  <si>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</si>
  <si>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</si>
  <si>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</si>
  <si>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</si>
  <si>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</si>
  <si>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</si>
  <si>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</si>
  <si>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</si>
  <si>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</si>
  <si>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</si>
  <si>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</si>
  <si>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</si>
  <si>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</si>
  <si>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</si>
  <si>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</si>
  <si>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</si>
  <si>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</si>
  <si>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</si>
  <si>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</si>
  <si>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</si>
  <si>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</si>
  <si>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</si>
  <si>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</si>
  <si>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</si>
  <si>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</si>
  <si>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</si>
  <si>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</si>
  <si>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</si>
  <si>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</si>
  <si>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</si>
  <si>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</si>
  <si>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</si>
  <si>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</si>
  <si>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</si>
  <si>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</si>
  <si>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</si>
  <si>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</si>
  <si>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</si>
  <si>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</si>
  <si>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</si>
  <si>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</si>
  <si>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</si>
  <si>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</si>
  <si>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</si>
  <si>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</si>
  <si>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</si>
  <si>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</si>
  <si>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</si>
  <si>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</si>
  <si>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</si>
  <si>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</si>
  <si>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</si>
  <si>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</si>
  <si>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</si>
  <si>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</si>
  <si>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</si>
  <si>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</si>
  <si>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</si>
  <si>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</si>
  <si>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</si>
  <si>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</si>
  <si>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</si>
  <si>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</si>
  <si>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</si>
  <si>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</si>
  <si>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</si>
  <si>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</si>
  <si>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</si>
  <si>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</si>
  <si>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</si>
  <si>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</si>
  <si>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</si>
  <si>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</si>
  <si>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</si>
  <si>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</si>
  <si>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</si>
  <si>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</si>
  <si>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</si>
  <si>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</si>
  <si>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</si>
  <si>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</si>
  <si>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</si>
  <si>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</si>
  <si>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</si>
  <si>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</si>
  <si>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</si>
  <si>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</si>
  <si>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</si>
  <si>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</si>
  <si>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</si>
  <si>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</si>
  <si>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</si>
  <si>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</si>
  <si>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</si>
  <si>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</si>
  <si>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</si>
  <si>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</si>
  <si>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</si>
  <si>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</si>
  <si>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</si>
  <si>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</si>
  <si>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</si>
  <si>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</si>
  <si>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</si>
  <si>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</si>
  <si>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</si>
  <si>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</si>
  <si>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</si>
  <si>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</si>
  <si>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</si>
  <si>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</si>
  <si>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</si>
  <si>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</si>
  <si>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</si>
  <si>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</si>
  <si>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</si>
  <si>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</si>
  <si>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</si>
  <si>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</si>
  <si>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</si>
  <si>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</si>
  <si>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</si>
  <si>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</si>
  <si>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</si>
  <si>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</si>
  <si>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</si>
  <si>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</si>
  <si>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</si>
  <si>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</si>
  <si>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</si>
  <si>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</si>
  <si>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</si>
  <si>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</si>
  <si>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</si>
  <si>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</si>
  <si>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</si>
  <si>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</si>
  <si>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</si>
  <si>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</si>
  <si>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</si>
  <si>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</si>
  <si>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</si>
  <si>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</si>
  <si>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</si>
  <si>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</si>
  <si>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</si>
  <si>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</si>
  <si>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</si>
  <si>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</si>
  <si>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</si>
  <si>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</si>
  <si>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</si>
  <si>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</si>
  <si>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</si>
  <si>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</si>
  <si>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</si>
  <si>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</si>
  <si>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</si>
  <si>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</si>
  <si>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</si>
  <si>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</si>
  <si>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</si>
  <si>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</si>
  <si>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</si>
  <si>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</si>
  <si>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</si>
  <si>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</si>
  <si>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</si>
  <si>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</si>
  <si>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</si>
  <si>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</si>
  <si>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</si>
  <si>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</si>
  <si>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</si>
  <si>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</si>
  <si>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</si>
  <si>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</si>
  <si>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</si>
  <si>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</si>
  <si>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</si>
  <si>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</si>
  <si>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</si>
  <si>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</si>
  <si>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</si>
  <si>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</si>
  <si>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</si>
  <si>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</si>
  <si>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</si>
  <si>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</si>
  <si>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</si>
  <si>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</si>
  <si>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</si>
  <si>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</si>
  <si>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</si>
  <si>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</si>
  <si>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</si>
  <si>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</si>
  <si>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</si>
  <si>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</si>
  <si>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</si>
  <si>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</si>
  <si>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</si>
  <si>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</si>
  <si>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</si>
  <si>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</si>
  <si>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</si>
  <si>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</si>
  <si>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</si>
  <si>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</si>
  <si>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</si>
  <si>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</si>
  <si>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</si>
  <si>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</si>
  <si>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</si>
  <si>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</si>
  <si>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</si>
  <si>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</si>
  <si>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</si>
  <si>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</si>
  <si>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</si>
  <si>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</si>
  <si>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</si>
  <si>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</si>
  <si>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</si>
  <si>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</si>
  <si>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</si>
  <si>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</si>
  <si>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</si>
  <si>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</si>
  <si>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</si>
  <si>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</si>
  <si>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</si>
  <si>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</si>
  <si>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</si>
  <si>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</si>
  <si>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</si>
  <si>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</si>
  <si>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</si>
  <si>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</si>
  <si>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</si>
  <si>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</si>
  <si>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</si>
  <si>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</si>
  <si>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</si>
  <si>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</si>
  <si>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</si>
  <si>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</si>
  <si>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</si>
  <si>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</si>
  <si>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</si>
  <si>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</si>
  <si>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</si>
  <si>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</si>
  <si>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</si>
  <si>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</si>
  <si>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</si>
  <si>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</si>
  <si>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</si>
  <si>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</si>
  <si>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</si>
  <si>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</si>
  <si>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</si>
  <si>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</si>
  <si>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</si>
  <si>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</si>
  <si>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</si>
  <si>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</si>
  <si>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</si>
  <si>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</si>
  <si>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</si>
  <si>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</si>
  <si>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</si>
  <si>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</si>
  <si>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</si>
  <si>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</si>
  <si>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</si>
  <si>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</si>
  <si>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</si>
  <si>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</si>
  <si>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</si>
  <si>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</si>
  <si>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</si>
  <si>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</si>
  <si>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</si>
  <si>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</si>
  <si>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</si>
  <si>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</si>
  <si>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</si>
  <si>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</si>
  <si>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</si>
  <si>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</si>
  <si>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</si>
  <si>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</si>
  <si>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</si>
  <si>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</si>
  <si>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</si>
  <si>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</si>
  <si>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</si>
  <si>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</si>
  <si>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</si>
  <si>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</si>
  <si>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</si>
  <si>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</si>
  <si>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</si>
  <si>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</si>
  <si>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</si>
  <si>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</si>
  <si>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</si>
  <si>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</si>
  <si>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</si>
  <si>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</si>
  <si>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</si>
  <si>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</si>
  <si>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</si>
  <si>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</si>
  <si>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</si>
  <si>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</si>
  <si>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</si>
  <si>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</si>
  <si>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</si>
  <si>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</si>
  <si>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</si>
  <si>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</si>
  <si>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</si>
  <si>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</si>
  <si>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</si>
  <si>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</si>
  <si>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</si>
  <si>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</si>
  <si>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</si>
  <si>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</si>
  <si>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</si>
  <si>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</si>
  <si>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</si>
  <si>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</si>
  <si>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</si>
  <si>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</si>
  <si>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</si>
  <si>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</si>
  <si>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</si>
  <si>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</si>
  <si>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</si>
  <si>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</si>
  <si>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</si>
  <si>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</si>
  <si>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</si>
  <si>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</si>
  <si>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</si>
  <si>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</si>
  <si>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</si>
  <si>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</si>
  <si>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</si>
  <si>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</si>
  <si>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</si>
  <si>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</si>
  <si>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</si>
  <si>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</si>
  <si>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</si>
  <si>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</si>
  <si>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</si>
  <si>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</si>
  <si>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</si>
  <si>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</si>
  <si>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</si>
  <si>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</si>
  <si>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</si>
  <si>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</si>
  <si>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</si>
  <si>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</si>
  <si>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</si>
  <si>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</si>
  <si>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</si>
  <si>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</si>
  <si>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</si>
  <si>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</si>
  <si>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</si>
  <si>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</si>
  <si>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</si>
  <si>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</si>
  <si>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</si>
  <si>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</si>
  <si>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</si>
  <si>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</si>
  <si>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</si>
  <si>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</si>
  <si>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</si>
  <si>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</si>
  <si>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</si>
  <si>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</si>
  <si>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</si>
  <si>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</si>
  <si>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</si>
  <si>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</si>
  <si>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</si>
  <si>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</si>
  <si>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</si>
  <si>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</si>
  <si>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</si>
  <si>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</si>
  <si>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</si>
  <si>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</si>
  <si>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</si>
  <si>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</si>
  <si>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</si>
  <si>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</si>
  <si>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</si>
  <si>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</si>
  <si>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</si>
  <si>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</si>
  <si>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</si>
  <si>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</si>
  <si>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</si>
  <si>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</si>
  <si>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</si>
  <si>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</si>
  <si>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</si>
  <si>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</si>
  <si>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</si>
  <si>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</si>
  <si>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</si>
  <si>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</si>
  <si>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</si>
  <si>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</si>
  <si>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</si>
  <si>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</si>
  <si>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</si>
  <si>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</si>
  <si>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</si>
  <si>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</si>
  <si>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</si>
  <si>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</si>
  <si>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</si>
  <si>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</si>
  <si>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</si>
  <si>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</si>
  <si>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</si>
  <si>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</si>
  <si>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</si>
  <si>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</si>
  <si>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</si>
  <si>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</si>
  <si>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</si>
  <si>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</si>
  <si>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</si>
  <si>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</si>
  <si>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</si>
  <si>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</si>
  <si>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</si>
  <si>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</si>
  <si>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</si>
  <si>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</si>
  <si>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</si>
  <si>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</si>
  <si>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</si>
  <si>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</si>
  <si>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</si>
  <si>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</si>
  <si>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</si>
  <si>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</si>
  <si>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</si>
  <si>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</si>
  <si>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</si>
  <si>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</si>
  <si>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</si>
  <si>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</si>
  <si>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</si>
  <si>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</si>
  <si>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</si>
  <si>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</si>
  <si>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</si>
  <si>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</si>
  <si>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</si>
  <si>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</si>
  <si>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</si>
  <si>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</si>
  <si>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</si>
  <si>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</si>
  <si>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</si>
  <si>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</si>
  <si>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</si>
  <si>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</si>
  <si>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</si>
  <si>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</si>
  <si>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</si>
  <si>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</si>
  <si>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</si>
  <si>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</si>
  <si>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</si>
  <si>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</si>
  <si>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</si>
  <si>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</si>
  <si>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</si>
  <si>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</si>
  <si>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</si>
  <si>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</si>
  <si>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</si>
  <si>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</si>
  <si>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</si>
  <si>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</si>
  <si>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</si>
  <si>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</si>
  <si>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</si>
  <si>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</si>
  <si>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</si>
  <si>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</si>
  <si>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</si>
  <si>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</si>
  <si>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</si>
  <si>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</si>
  <si>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</si>
  <si>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</si>
  <si>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</si>
  <si>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</si>
  <si>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</si>
  <si>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</si>
  <si>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</si>
  <si>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</si>
  <si>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</si>
  <si>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</si>
  <si>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</si>
  <si>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</si>
  <si>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</si>
  <si>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</si>
  <si>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</si>
  <si>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</si>
  <si>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</si>
  <si>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</si>
  <si>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</si>
  <si>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</si>
  <si>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</si>
  <si>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</si>
  <si>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</si>
  <si>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</si>
  <si>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</si>
  <si>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</si>
  <si>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</si>
  <si>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</si>
  <si>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</si>
  <si>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</si>
  <si>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</si>
  <si>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</si>
  <si>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</si>
  <si>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</si>
  <si>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</si>
  <si>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</si>
  <si>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</si>
  <si>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</si>
  <si>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</si>
  <si>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</si>
  <si>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</si>
  <si>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</si>
  <si>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</si>
  <si>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</si>
  <si>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</si>
  <si>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</si>
  <si>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</si>
  <si>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</si>
  <si>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</si>
  <si>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</si>
  <si>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</si>
  <si>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</si>
  <si>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</si>
  <si>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</si>
  <si>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</si>
  <si>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</si>
  <si>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</si>
  <si>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</si>
  <si>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</si>
  <si>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</si>
  <si>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</si>
  <si>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</si>
  <si>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</si>
  <si>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</si>
  <si>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</si>
  <si>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</si>
  <si>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</si>
  <si>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</si>
  <si>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</si>
  <si>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</si>
  <si>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</si>
  <si>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</si>
  <si>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</si>
  <si>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</si>
  <si>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</si>
  <si>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</si>
  <si>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</si>
  <si>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</si>
  <si>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</si>
  <si>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</si>
  <si>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</si>
  <si>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</si>
  <si>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</si>
  <si>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</si>
  <si>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</si>
  <si>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</si>
  <si>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</si>
  <si>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</si>
  <si>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</si>
  <si>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</si>
  <si>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</si>
  <si>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</si>
  <si>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</si>
  <si>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</si>
  <si>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</si>
  <si>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</si>
  <si>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</si>
  <si>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</si>
  <si>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</si>
  <si>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</si>
  <si>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</si>
  <si>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</si>
  <si>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</si>
  <si>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</si>
  <si>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</si>
  <si>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</si>
  <si>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</si>
  <si>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</si>
  <si>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</si>
  <si>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</si>
  <si>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</si>
  <si>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</si>
  <si>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</si>
  <si>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</si>
  <si>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</si>
  <si>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</si>
  <si>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</si>
  <si>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</si>
  <si>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</si>
  <si>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</si>
  <si>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</si>
  <si>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</si>
  <si>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</si>
  <si>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</si>
  <si>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</si>
  <si>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</si>
  <si>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</si>
  <si>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</si>
  <si>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</si>
  <si>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</si>
  <si>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</si>
  <si>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</si>
  <si>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</si>
  <si>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</si>
  <si>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</si>
  <si>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</si>
  <si>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</si>
  <si>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</si>
  <si>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</si>
  <si>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</si>
  <si>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</si>
  <si>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</si>
  <si>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</si>
  <si>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</si>
  <si>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</si>
  <si>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</si>
  <si>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</si>
  <si>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</si>
  <si>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</si>
  <si>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</si>
  <si>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</si>
  <si>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</si>
  <si>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</si>
  <si>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</si>
  <si>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</si>
  <si>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</si>
  <si>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</si>
  <si>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</si>
  <si>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</si>
  <si>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</si>
  <si>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</si>
  <si>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</si>
  <si>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</si>
  <si>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</si>
  <si>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</si>
  <si>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</si>
  <si>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</si>
  <si>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</si>
  <si>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</si>
  <si>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</si>
  <si>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</si>
  <si>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</si>
  <si>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</si>
  <si>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</si>
  <si>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</si>
  <si>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</si>
  <si>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</si>
  <si>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</si>
  <si>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</si>
  <si>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</si>
  <si>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</si>
  <si>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</si>
  <si>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</si>
  <si>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</si>
  <si>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</si>
  <si>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</si>
  <si>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</si>
  <si>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</si>
  <si>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</si>
  <si>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</si>
  <si>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</si>
  <si>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</si>
  <si>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</si>
  <si>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</si>
  <si>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</si>
  <si>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</si>
  <si>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</si>
  <si>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</si>
  <si>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</si>
  <si>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</si>
  <si>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</si>
  <si>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</si>
  <si>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</si>
  <si>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</si>
  <si>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</si>
  <si>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</si>
  <si>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</si>
  <si>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</si>
  <si>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</si>
  <si>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</si>
  <si>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</si>
  <si>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</si>
  <si>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</si>
  <si>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</si>
  <si>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</si>
  <si>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</si>
  <si>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</si>
  <si>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</si>
  <si>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</si>
  <si>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</si>
  <si>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</si>
  <si>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</si>
  <si>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</si>
  <si>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</si>
  <si>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</si>
  <si>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</si>
  <si>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</si>
  <si>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</si>
  <si>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</si>
  <si>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</si>
  <si>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</si>
  <si>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</si>
  <si>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</si>
  <si>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</si>
  <si>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</si>
  <si>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</si>
  <si>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</si>
  <si>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</si>
  <si>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</si>
  <si>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</si>
  <si>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</si>
  <si>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</si>
  <si>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</si>
  <si>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</si>
  <si>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</si>
  <si>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</si>
  <si>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</si>
  <si>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</si>
  <si>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</si>
  <si>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</si>
  <si>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</si>
  <si>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</si>
  <si>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</si>
  <si>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</si>
  <si>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</si>
  <si>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</si>
  <si>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</si>
  <si>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</si>
  <si>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</si>
  <si>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</si>
  <si>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</si>
  <si>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</si>
  <si>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</si>
  <si>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</si>
  <si>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</si>
  <si>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</si>
  <si>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</si>
  <si>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</si>
  <si>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</si>
  <si>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</si>
  <si>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</si>
  <si>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</si>
  <si>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</si>
  <si>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</si>
  <si>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</si>
  <si>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</si>
  <si>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</si>
  <si>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</si>
  <si>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</si>
  <si>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</si>
  <si>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</si>
  <si>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</si>
  <si>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</si>
  <si>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</si>
  <si>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</si>
  <si>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</si>
  <si>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</si>
  <si>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</si>
  <si>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</si>
  <si>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</si>
  <si>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</si>
  <si>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</si>
  <si>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</si>
  <si>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</si>
  <si>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</si>
  <si>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</si>
  <si>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</si>
  <si>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</si>
  <si>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</si>
  <si>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</si>
  <si>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</si>
  <si>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</si>
  <si>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</si>
  <si>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</si>
  <si>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</si>
  <si>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</si>
  <si>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</si>
  <si>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</si>
  <si>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</si>
  <si>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</si>
  <si>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</si>
  <si>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</si>
  <si>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</si>
  <si>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</si>
  <si>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</si>
  <si>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</si>
  <si>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</si>
  <si>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</si>
  <si>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</si>
  <si>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</si>
  <si>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</si>
  <si>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</si>
  <si>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</si>
  <si>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</si>
  <si>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</si>
  <si>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</si>
  <si>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</si>
  <si>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</si>
  <si>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</si>
  <si>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</si>
  <si>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</si>
  <si>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</si>
  <si>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</si>
  <si>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</si>
  <si>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</si>
  <si>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</si>
  <si>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</si>
  <si>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</si>
  <si>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</si>
  <si>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</si>
  <si>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</si>
  <si>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</si>
  <si>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</si>
  <si>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</si>
  <si>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</si>
  <si>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</si>
  <si>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</si>
  <si>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</si>
  <si>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</si>
  <si>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</si>
  <si>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</si>
  <si>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</si>
  <si>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</si>
  <si>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NM.SC1134UA-CI-00AK</t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</si>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</sst>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9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2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3000000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2000000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2052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2053</v>
      </c>
      <c r="F7" s="4"/>
      <c r="G7" s="4">
        <v>800000</v>
      </c>
      <c r="H7" s="3" t="s">
        <v>2101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2054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2055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56</v>
      </c>
      <c r="C12" s="3" t="s">
        <v>57</v>
      </c>
      <c r="D12" s="9">
        <v>3144</v>
      </c>
      <c r="E12" s="9" t="s">
        <v>2057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56</v>
      </c>
      <c r="C13" s="3" t="s">
        <v>57</v>
      </c>
      <c r="D13" s="9" t="s">
        <v>602</v>
      </c>
      <c r="E13" s="9"/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29</v>
      </c>
      <c r="B14" s="5" t="s">
        <v>28</v>
      </c>
      <c r="C14" s="3" t="s">
        <v>1854</v>
      </c>
      <c r="D14" s="9" t="s">
        <v>604</v>
      </c>
      <c r="E14" s="9"/>
      <c r="F14" s="4"/>
      <c r="G14" s="4"/>
      <c r="H14" s="3"/>
      <c r="I14" s="19"/>
      <c r="J14" s="19"/>
      <c r="K14" s="19"/>
      <c r="L14" s="19"/>
      <c r="M14" s="19">
        <v>1991670</v>
      </c>
      <c r="N14" s="19">
        <v>922615</v>
      </c>
      <c r="O14" s="19"/>
      <c r="P14" s="19"/>
      <c r="Q14" s="19"/>
      <c r="R14" s="19"/>
      <c r="S14" s="19">
        <v>2569367</v>
      </c>
      <c r="T14" s="19">
        <v>304258</v>
      </c>
      <c r="U14" s="19">
        <v>450000</v>
      </c>
      <c r="V14" s="19">
        <v>956756</v>
      </c>
      <c r="W14" s="19">
        <v>722832</v>
      </c>
      <c r="X14" s="19">
        <f t="shared" si="0"/>
        <v>7917498</v>
      </c>
    </row>
    <row r="15" spans="1:24" x14ac:dyDescent="0.2">
      <c r="A15" s="3" t="s">
        <v>29</v>
      </c>
      <c r="B15" s="3" t="s">
        <v>1595</v>
      </c>
      <c r="C15" s="3" t="s">
        <v>1862</v>
      </c>
      <c r="D15" s="9" t="s">
        <v>605</v>
      </c>
      <c r="E15" s="9"/>
      <c r="F15" s="4"/>
      <c r="G15" s="4"/>
      <c r="H15" s="3"/>
      <c r="I15" s="19"/>
      <c r="J15" s="19"/>
      <c r="K15" s="19"/>
      <c r="L15" s="19"/>
      <c r="M15" s="19"/>
      <c r="N15" s="19"/>
      <c r="O15" s="19"/>
      <c r="P15" s="19">
        <v>467264</v>
      </c>
      <c r="Q15" s="19"/>
      <c r="R15" s="19"/>
      <c r="S15" s="19"/>
      <c r="T15" s="19"/>
      <c r="U15" s="19"/>
      <c r="V15" s="19"/>
      <c r="W15" s="19"/>
      <c r="X15" s="19">
        <f t="shared" si="0"/>
        <v>467264</v>
      </c>
    </row>
    <row r="16" spans="1:24" x14ac:dyDescent="0.2">
      <c r="A16" s="3" t="s">
        <v>1861</v>
      </c>
      <c r="B16" s="5" t="s">
        <v>30</v>
      </c>
      <c r="C16" s="3" t="s">
        <v>1855</v>
      </c>
      <c r="D16" s="9" t="s">
        <v>605</v>
      </c>
      <c r="E16" s="9" t="s">
        <v>1888</v>
      </c>
      <c r="F16" s="4">
        <v>300</v>
      </c>
      <c r="G16" s="4"/>
      <c r="H16" s="3"/>
      <c r="I16" s="19"/>
      <c r="J16" s="19"/>
      <c r="K16" s="19"/>
      <c r="L16" s="19"/>
      <c r="M16" s="19"/>
      <c r="N16" s="19"/>
      <c r="O16" s="19"/>
      <c r="P16" s="19"/>
      <c r="Q16" s="19">
        <v>957399</v>
      </c>
      <c r="R16" s="19"/>
      <c r="S16" s="19">
        <v>1422501</v>
      </c>
      <c r="T16" s="19">
        <v>1415705</v>
      </c>
      <c r="U16" s="19">
        <v>433490</v>
      </c>
      <c r="V16" s="19">
        <v>478051</v>
      </c>
      <c r="W16" s="19"/>
      <c r="X16" s="19">
        <f t="shared" si="0"/>
        <v>4707146</v>
      </c>
    </row>
    <row r="17" spans="1:24" x14ac:dyDescent="0.2">
      <c r="A17" s="3" t="s">
        <v>32</v>
      </c>
      <c r="B17" s="5" t="s">
        <v>1857</v>
      </c>
      <c r="C17" s="3" t="s">
        <v>1858</v>
      </c>
      <c r="D17" s="9" t="s">
        <v>1860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/>
      <c r="Q17" s="19"/>
      <c r="R17" s="19">
        <v>420232</v>
      </c>
      <c r="S17" s="19"/>
      <c r="T17" s="19"/>
      <c r="U17" s="19"/>
      <c r="V17" s="19"/>
      <c r="W17" s="19"/>
      <c r="X17" s="19">
        <f t="shared" si="0"/>
        <v>420232</v>
      </c>
    </row>
    <row r="18" spans="1:24" x14ac:dyDescent="0.2">
      <c r="A18" s="3" t="s">
        <v>32</v>
      </c>
      <c r="B18" s="5" t="s">
        <v>31</v>
      </c>
      <c r="C18" s="3" t="s">
        <v>1856</v>
      </c>
      <c r="D18" s="9" t="s">
        <v>606</v>
      </c>
      <c r="E18" s="9"/>
      <c r="F18" s="4">
        <v>48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/>
      <c r="R18" s="19">
        <v>406772</v>
      </c>
      <c r="S18" s="19"/>
      <c r="T18" s="19"/>
      <c r="U18" s="19">
        <v>396066</v>
      </c>
      <c r="V18" s="19">
        <v>453165</v>
      </c>
      <c r="W18" s="19">
        <v>361598</v>
      </c>
      <c r="X18" s="19">
        <f t="shared" si="0"/>
        <v>1617601</v>
      </c>
    </row>
    <row r="19" spans="1:24" x14ac:dyDescent="0.2">
      <c r="A19" s="3" t="s">
        <v>34</v>
      </c>
      <c r="B19" s="5" t="s">
        <v>33</v>
      </c>
      <c r="C19" s="3" t="s">
        <v>1863</v>
      </c>
      <c r="D19" s="9" t="s">
        <v>605</v>
      </c>
      <c r="E19" s="9"/>
      <c r="F19" s="4"/>
      <c r="G19" s="4">
        <v>0</v>
      </c>
      <c r="H19" s="3"/>
      <c r="I19" s="19">
        <v>685366</v>
      </c>
      <c r="J19" s="19">
        <v>2255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>
        <f t="shared" si="0"/>
        <v>687621</v>
      </c>
    </row>
    <row r="20" spans="1:24" x14ac:dyDescent="0.2">
      <c r="A20" s="3" t="s">
        <v>172</v>
      </c>
      <c r="B20" s="5" t="s">
        <v>168</v>
      </c>
      <c r="C20" s="3" t="s">
        <v>171</v>
      </c>
      <c r="D20" s="9">
        <v>2442</v>
      </c>
      <c r="E20" s="9" t="s">
        <v>1889</v>
      </c>
      <c r="F20" s="4">
        <v>150</v>
      </c>
      <c r="G20" s="4">
        <v>1200000</v>
      </c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396000</v>
      </c>
      <c r="W20" s="19">
        <v>363000</v>
      </c>
      <c r="X20" s="19">
        <f t="shared" si="0"/>
        <v>759000</v>
      </c>
    </row>
    <row r="21" spans="1:24" x14ac:dyDescent="0.2">
      <c r="A21" s="3" t="s">
        <v>172</v>
      </c>
      <c r="B21" s="5" t="s">
        <v>168</v>
      </c>
      <c r="C21" s="3" t="s">
        <v>171</v>
      </c>
      <c r="D21" s="9" t="s">
        <v>603</v>
      </c>
      <c r="E21" s="9" t="s">
        <v>1890</v>
      </c>
      <c r="F21" s="4"/>
      <c r="G21" s="4">
        <v>0</v>
      </c>
      <c r="H21" s="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>
        <v>423000</v>
      </c>
      <c r="W21" s="19"/>
      <c r="X21" s="19">
        <f t="shared" si="0"/>
        <v>423000</v>
      </c>
    </row>
    <row r="22" spans="1:24" x14ac:dyDescent="0.2">
      <c r="A22" s="3" t="s">
        <v>172</v>
      </c>
      <c r="B22" s="5" t="s">
        <v>173</v>
      </c>
      <c r="C22" s="3" t="s">
        <v>175</v>
      </c>
      <c r="D22" s="9">
        <v>2442</v>
      </c>
      <c r="E22" s="9" t="s">
        <v>2100</v>
      </c>
      <c r="F22" s="4"/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>
        <v>333000</v>
      </c>
      <c r="U22" s="19"/>
      <c r="V22" s="19">
        <v>1140000</v>
      </c>
      <c r="W22" s="19">
        <v>1029000</v>
      </c>
      <c r="X22" s="19">
        <f t="shared" si="0"/>
        <v>2502000</v>
      </c>
    </row>
    <row r="23" spans="1:24" x14ac:dyDescent="0.2">
      <c r="A23" s="3" t="s">
        <v>172</v>
      </c>
      <c r="B23" s="5" t="s">
        <v>176</v>
      </c>
      <c r="C23" s="3" t="s">
        <v>178</v>
      </c>
      <c r="D23" s="9" t="s">
        <v>1881</v>
      </c>
      <c r="E23" s="9"/>
      <c r="F23" s="4"/>
      <c r="G23" s="4"/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>
        <v>334909</v>
      </c>
      <c r="X23" s="19"/>
    </row>
    <row r="24" spans="1:24" x14ac:dyDescent="0.2">
      <c r="A24" s="3" t="s">
        <v>172</v>
      </c>
      <c r="B24" s="5" t="s">
        <v>176</v>
      </c>
      <c r="C24" s="3" t="s">
        <v>178</v>
      </c>
      <c r="D24" s="9">
        <v>2442</v>
      </c>
      <c r="E24" s="9" t="s">
        <v>1891</v>
      </c>
      <c r="F24" s="4"/>
      <c r="G24" s="4">
        <v>1200000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>
        <v>560000</v>
      </c>
      <c r="X24" s="19">
        <f t="shared" ref="X24:X65" si="1">SUM(I24:W24)</f>
        <v>560000</v>
      </c>
    </row>
    <row r="25" spans="1:24" x14ac:dyDescent="0.2">
      <c r="A25" s="3" t="s">
        <v>172</v>
      </c>
      <c r="B25" s="5" t="s">
        <v>179</v>
      </c>
      <c r="C25" s="3" t="s">
        <v>180</v>
      </c>
      <c r="D25" s="9">
        <v>2443</v>
      </c>
      <c r="E25" s="9" t="s">
        <v>1892</v>
      </c>
      <c r="F25" s="4"/>
      <c r="G25" s="4">
        <v>200000</v>
      </c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>
        <f t="shared" si="1"/>
        <v>0</v>
      </c>
    </row>
    <row r="26" spans="1:24" x14ac:dyDescent="0.2">
      <c r="A26" s="3" t="s">
        <v>172</v>
      </c>
      <c r="B26" s="5" t="s">
        <v>182</v>
      </c>
      <c r="C26" s="3" t="s">
        <v>183</v>
      </c>
      <c r="D26" s="9">
        <v>2443</v>
      </c>
      <c r="E26" s="9" t="s">
        <v>1893</v>
      </c>
      <c r="F26" s="4"/>
      <c r="G26" s="4">
        <v>200000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>
        <f t="shared" si="1"/>
        <v>0</v>
      </c>
    </row>
    <row r="27" spans="1:24" x14ac:dyDescent="0.2">
      <c r="A27" s="3" t="s">
        <v>172</v>
      </c>
      <c r="B27" s="5" t="s">
        <v>185</v>
      </c>
      <c r="C27" s="3" t="s">
        <v>186</v>
      </c>
      <c r="D27" s="9">
        <v>2448</v>
      </c>
      <c r="E27" s="9" t="s">
        <v>1894</v>
      </c>
      <c r="F27" s="4"/>
      <c r="G27" s="4">
        <v>400000</v>
      </c>
      <c r="H27" s="3"/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39000</v>
      </c>
      <c r="T27" s="19">
        <v>381000</v>
      </c>
      <c r="U27" s="19">
        <v>0</v>
      </c>
      <c r="V27" s="19">
        <v>492000</v>
      </c>
      <c r="W27" s="19">
        <v>0</v>
      </c>
      <c r="X27" s="19">
        <f t="shared" si="1"/>
        <v>912000</v>
      </c>
    </row>
    <row r="28" spans="1:24" x14ac:dyDescent="0.2">
      <c r="A28" s="3" t="s">
        <v>172</v>
      </c>
      <c r="B28" s="5" t="s">
        <v>188</v>
      </c>
      <c r="C28" s="3" t="s">
        <v>189</v>
      </c>
      <c r="D28" s="9">
        <v>2448</v>
      </c>
      <c r="E28" s="9" t="s">
        <v>1895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206</v>
      </c>
      <c r="C29" s="3" t="s">
        <v>207</v>
      </c>
      <c r="D29" s="9" t="s">
        <v>601</v>
      </c>
      <c r="E29" s="9" t="s">
        <v>1896</v>
      </c>
      <c r="F29" s="4"/>
      <c r="G29" s="4"/>
      <c r="H29" s="3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>
        <f t="shared" si="1"/>
        <v>0</v>
      </c>
    </row>
    <row r="30" spans="1:24" x14ac:dyDescent="0.2">
      <c r="A30" s="3" t="s">
        <v>172</v>
      </c>
      <c r="B30" s="5" t="s">
        <v>209</v>
      </c>
      <c r="C30" s="3" t="s">
        <v>210</v>
      </c>
      <c r="D30" s="9">
        <v>2498</v>
      </c>
      <c r="E30" s="9" t="s">
        <v>1897</v>
      </c>
      <c r="F30" s="4"/>
      <c r="G30" s="4">
        <v>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234</v>
      </c>
      <c r="C31" s="3" t="s">
        <v>235</v>
      </c>
      <c r="D31" s="9">
        <v>2943</v>
      </c>
      <c r="E31" s="9"/>
      <c r="F31" s="4"/>
      <c r="G31" s="4">
        <v>0</v>
      </c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236</v>
      </c>
      <c r="C32" s="3" t="s">
        <v>237</v>
      </c>
      <c r="D32" s="9" t="s">
        <v>21</v>
      </c>
      <c r="E32" s="9" t="s">
        <v>1898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236</v>
      </c>
      <c r="C33" s="3" t="s">
        <v>238</v>
      </c>
      <c r="D33" s="9">
        <v>2943</v>
      </c>
      <c r="E33" s="9"/>
      <c r="F33" s="4"/>
      <c r="G33" s="4">
        <v>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f t="shared" si="1"/>
        <v>0</v>
      </c>
    </row>
    <row r="34" spans="1:24" x14ac:dyDescent="0.2">
      <c r="A34" s="3" t="s">
        <v>172</v>
      </c>
      <c r="B34" s="5" t="s">
        <v>239</v>
      </c>
      <c r="C34" s="3" t="s">
        <v>240</v>
      </c>
      <c r="D34" s="9">
        <v>2948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241</v>
      </c>
      <c r="C35" s="3" t="s">
        <v>242</v>
      </c>
      <c r="D35" s="9" t="s">
        <v>607</v>
      </c>
      <c r="E35" s="9"/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243</v>
      </c>
      <c r="C36" s="3" t="s">
        <v>244</v>
      </c>
      <c r="D36" s="9">
        <v>2948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247</v>
      </c>
      <c r="B37" s="5" t="s">
        <v>245</v>
      </c>
      <c r="C37" s="3" t="s">
        <v>246</v>
      </c>
      <c r="D37" s="9" t="s">
        <v>608</v>
      </c>
      <c r="E37" s="9"/>
      <c r="F37" s="4">
        <v>25</v>
      </c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247</v>
      </c>
      <c r="B38" s="5" t="s">
        <v>248</v>
      </c>
      <c r="C38" s="3" t="s">
        <v>246</v>
      </c>
      <c r="D38" s="9" t="s">
        <v>609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247</v>
      </c>
      <c r="B39" s="5" t="s">
        <v>249</v>
      </c>
      <c r="C39" s="3" t="s">
        <v>250</v>
      </c>
      <c r="D39" s="9" t="s">
        <v>610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249</v>
      </c>
      <c r="C40" s="3" t="s">
        <v>250</v>
      </c>
      <c r="D40" s="9" t="s">
        <v>611</v>
      </c>
      <c r="E40" s="9"/>
      <c r="F40" s="4"/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249</v>
      </c>
      <c r="C41" s="3" t="s">
        <v>251</v>
      </c>
      <c r="D41" s="9" t="s">
        <v>612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252</v>
      </c>
      <c r="C42" s="3" t="s">
        <v>250</v>
      </c>
      <c r="D42" s="9" t="s">
        <v>613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218</v>
      </c>
      <c r="B43" s="5" t="s">
        <v>216</v>
      </c>
      <c r="C43" s="3" t="s">
        <v>217</v>
      </c>
      <c r="D43" s="9">
        <v>2526</v>
      </c>
      <c r="E43" s="9" t="s">
        <v>1277</v>
      </c>
      <c r="F43" s="4">
        <v>25</v>
      </c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218</v>
      </c>
      <c r="B44" s="5" t="s">
        <v>219</v>
      </c>
      <c r="C44" s="3" t="s">
        <v>220</v>
      </c>
      <c r="D44" s="9">
        <v>2527</v>
      </c>
      <c r="E44" s="9" t="s">
        <v>2063</v>
      </c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218</v>
      </c>
      <c r="B45" s="5" t="s">
        <v>219</v>
      </c>
      <c r="C45" s="3" t="s">
        <v>221</v>
      </c>
      <c r="D45" s="9">
        <v>2527</v>
      </c>
      <c r="E45" s="9" t="s">
        <v>2064</v>
      </c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222</v>
      </c>
      <c r="C46" s="3" t="s">
        <v>223</v>
      </c>
      <c r="D46" s="9">
        <v>2546</v>
      </c>
      <c r="E46" s="9" t="s">
        <v>1899</v>
      </c>
      <c r="F46" s="4"/>
      <c r="G46" s="4">
        <v>0</v>
      </c>
      <c r="H46" s="3"/>
      <c r="I46" s="19">
        <v>0</v>
      </c>
      <c r="J46" s="19">
        <v>0</v>
      </c>
      <c r="K46" s="19">
        <v>3000</v>
      </c>
      <c r="L46" s="19">
        <v>28000</v>
      </c>
      <c r="M46" s="19">
        <v>0</v>
      </c>
      <c r="N46" s="19">
        <v>0</v>
      </c>
      <c r="O46" s="19">
        <v>0</v>
      </c>
      <c r="P46" s="19">
        <v>0</v>
      </c>
      <c r="Q46" s="19">
        <v>5000</v>
      </c>
      <c r="R46" s="19">
        <v>46000</v>
      </c>
      <c r="S46" s="19">
        <v>700</v>
      </c>
      <c r="T46" s="19">
        <v>24300</v>
      </c>
      <c r="U46" s="19"/>
      <c r="V46" s="19"/>
      <c r="W46" s="19"/>
      <c r="X46" s="19">
        <f t="shared" si="1"/>
        <v>107000</v>
      </c>
    </row>
    <row r="47" spans="1:24" x14ac:dyDescent="0.2">
      <c r="A47" s="3" t="s">
        <v>283</v>
      </c>
      <c r="B47" s="5" t="s">
        <v>281</v>
      </c>
      <c r="C47" s="3" t="s">
        <v>282</v>
      </c>
      <c r="D47" s="9">
        <v>4101</v>
      </c>
      <c r="E47" s="9" t="s">
        <v>1900</v>
      </c>
      <c r="F47" s="4"/>
      <c r="G47" s="4"/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283</v>
      </c>
      <c r="B48" s="5" t="s">
        <v>284</v>
      </c>
      <c r="C48" s="3" t="s">
        <v>285</v>
      </c>
      <c r="D48" s="9">
        <v>4101</v>
      </c>
      <c r="E48" s="9" t="s">
        <v>1901</v>
      </c>
      <c r="F48" s="4"/>
      <c r="G48" s="4"/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283</v>
      </c>
      <c r="B49" s="5" t="s">
        <v>286</v>
      </c>
      <c r="C49" s="3" t="s">
        <v>287</v>
      </c>
      <c r="D49" s="9">
        <v>4102</v>
      </c>
      <c r="E49" s="9" t="s">
        <v>1902</v>
      </c>
      <c r="F49" s="4"/>
      <c r="G49" s="4"/>
      <c r="H49" s="3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>
        <f t="shared" si="1"/>
        <v>0</v>
      </c>
    </row>
    <row r="50" spans="1:24" x14ac:dyDescent="0.2">
      <c r="A50" s="3" t="s">
        <v>283</v>
      </c>
      <c r="B50" s="5" t="s">
        <v>288</v>
      </c>
      <c r="C50" s="3" t="s">
        <v>289</v>
      </c>
      <c r="D50" s="9">
        <v>4102</v>
      </c>
      <c r="E50" s="9" t="s">
        <v>1903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290</v>
      </c>
      <c r="C51" s="3" t="s">
        <v>291</v>
      </c>
      <c r="D51" s="9">
        <v>4103</v>
      </c>
      <c r="E51" s="9" t="s">
        <v>1904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292</v>
      </c>
      <c r="C52" s="3" t="s">
        <v>293</v>
      </c>
      <c r="D52" s="9">
        <v>4103</v>
      </c>
      <c r="E52" s="9" t="s">
        <v>1905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294</v>
      </c>
      <c r="C53" s="3" t="s">
        <v>295</v>
      </c>
      <c r="D53" s="9">
        <v>4104</v>
      </c>
      <c r="E53" s="9" t="s">
        <v>1906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296</v>
      </c>
      <c r="C54" s="3" t="s">
        <v>297</v>
      </c>
      <c r="D54" s="9">
        <v>4104</v>
      </c>
      <c r="E54" s="9" t="s">
        <v>1907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298</v>
      </c>
      <c r="C55" s="3" t="s">
        <v>299</v>
      </c>
      <c r="D55" s="9">
        <v>4123</v>
      </c>
      <c r="E55" s="9"/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300</v>
      </c>
      <c r="C56" s="3" t="s">
        <v>301</v>
      </c>
      <c r="D56" s="9">
        <v>4125</v>
      </c>
      <c r="E56" s="9"/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226</v>
      </c>
      <c r="B57" s="5" t="s">
        <v>224</v>
      </c>
      <c r="C57" s="3" t="s">
        <v>225</v>
      </c>
      <c r="D57" s="9">
        <v>5791</v>
      </c>
      <c r="E57" s="9"/>
      <c r="F57" s="4"/>
      <c r="G57" s="4">
        <v>0</v>
      </c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226</v>
      </c>
      <c r="B58" s="5" t="s">
        <v>227</v>
      </c>
      <c r="C58" s="3" t="s">
        <v>228</v>
      </c>
      <c r="D58" s="9">
        <v>5891</v>
      </c>
      <c r="E58" s="9"/>
      <c r="F58" s="4"/>
      <c r="G58" s="4">
        <v>0</v>
      </c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226</v>
      </c>
      <c r="B59" s="5" t="s">
        <v>229</v>
      </c>
      <c r="C59" s="3" t="s">
        <v>230</v>
      </c>
      <c r="D59" s="9">
        <v>5891</v>
      </c>
      <c r="E59" s="9" t="s">
        <v>1908</v>
      </c>
      <c r="F59" s="4"/>
      <c r="G59" s="4">
        <v>0</v>
      </c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229</v>
      </c>
      <c r="C60" s="3" t="s">
        <v>231</v>
      </c>
      <c r="D60" s="9">
        <v>5891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213</v>
      </c>
      <c r="B61" s="5" t="s">
        <v>211</v>
      </c>
      <c r="C61" s="3" t="s">
        <v>212</v>
      </c>
      <c r="D61" s="9" t="s">
        <v>614</v>
      </c>
      <c r="E61" s="9" t="s">
        <v>1909</v>
      </c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>
        <v>300</v>
      </c>
      <c r="Q61" s="19">
        <v>3600</v>
      </c>
      <c r="R61" s="19"/>
      <c r="S61" s="19">
        <v>1000</v>
      </c>
      <c r="T61" s="19">
        <v>6000</v>
      </c>
      <c r="U61" s="19"/>
      <c r="V61" s="19">
        <v>9000</v>
      </c>
      <c r="W61" s="19">
        <v>9600</v>
      </c>
      <c r="X61" s="19">
        <f t="shared" si="1"/>
        <v>29500</v>
      </c>
    </row>
    <row r="62" spans="1:24" x14ac:dyDescent="0.2">
      <c r="A62" s="3" t="s">
        <v>304</v>
      </c>
      <c r="B62" s="5" t="s">
        <v>302</v>
      </c>
      <c r="C62" s="3" t="s">
        <v>303</v>
      </c>
      <c r="D62" s="9">
        <v>4251</v>
      </c>
      <c r="E62" s="9" t="s">
        <v>1910</v>
      </c>
      <c r="F62" s="4"/>
      <c r="G62" s="4"/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304</v>
      </c>
      <c r="B63" s="5" t="s">
        <v>305</v>
      </c>
      <c r="C63" s="3" t="s">
        <v>306</v>
      </c>
      <c r="D63" s="9">
        <v>4251</v>
      </c>
      <c r="E63" s="9" t="s">
        <v>1911</v>
      </c>
      <c r="F63" s="4"/>
      <c r="G63" s="4"/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448</v>
      </c>
      <c r="B64" s="5" t="s">
        <v>446</v>
      </c>
      <c r="C64" s="3" t="s">
        <v>447</v>
      </c>
      <c r="D64" s="9">
        <v>9683</v>
      </c>
      <c r="E64" s="9" t="s">
        <v>908</v>
      </c>
      <c r="F64" s="4">
        <v>25</v>
      </c>
      <c r="G64" s="4">
        <v>20000</v>
      </c>
      <c r="H64" s="3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>
        <f t="shared" si="1"/>
        <v>0</v>
      </c>
    </row>
    <row r="65" spans="1:24" x14ac:dyDescent="0.2">
      <c r="A65" s="3" t="s">
        <v>448</v>
      </c>
      <c r="B65" s="5" t="s">
        <v>449</v>
      </c>
      <c r="C65" s="3" t="s">
        <v>450</v>
      </c>
      <c r="D65" s="9">
        <v>9684</v>
      </c>
      <c r="E65" s="9" t="s">
        <v>830</v>
      </c>
      <c r="F65" s="4"/>
      <c r="G65" s="4">
        <v>20000</v>
      </c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448</v>
      </c>
      <c r="B66" s="5" t="s">
        <v>451</v>
      </c>
      <c r="C66" s="3" t="s">
        <v>2081</v>
      </c>
      <c r="D66" s="9">
        <v>96854</v>
      </c>
      <c r="E66" s="9" t="s">
        <v>2086</v>
      </c>
      <c r="F66" s="4"/>
      <c r="G66" s="4">
        <v>5000</v>
      </c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">
      <c r="A67" s="3" t="s">
        <v>448</v>
      </c>
      <c r="B67" s="5" t="s">
        <v>451</v>
      </c>
      <c r="C67" s="3" t="s">
        <v>2082</v>
      </c>
      <c r="D67" s="9">
        <v>96853</v>
      </c>
      <c r="E67" s="9" t="s">
        <v>2087</v>
      </c>
      <c r="F67" s="4"/>
      <c r="G67" s="4">
        <v>5000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">
      <c r="A68" s="3" t="s">
        <v>448</v>
      </c>
      <c r="B68" s="5" t="s">
        <v>451</v>
      </c>
      <c r="C68" s="3" t="s">
        <v>2083</v>
      </c>
      <c r="D68" s="9">
        <v>96852</v>
      </c>
      <c r="E68" s="9" t="s">
        <v>2088</v>
      </c>
      <c r="F68" s="4"/>
      <c r="G68" s="4">
        <v>5000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">
      <c r="A69" s="3" t="s">
        <v>448</v>
      </c>
      <c r="B69" s="5" t="s">
        <v>451</v>
      </c>
      <c r="C69" s="3" t="s">
        <v>2084</v>
      </c>
      <c r="D69" s="9">
        <v>96851</v>
      </c>
      <c r="E69" s="9" t="s">
        <v>2089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2085</v>
      </c>
      <c r="D70" s="9">
        <v>96850</v>
      </c>
      <c r="E70" s="9" t="s">
        <v>2090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452</v>
      </c>
      <c r="C71" s="3" t="s">
        <v>2091</v>
      </c>
      <c r="D71" s="9">
        <v>96860</v>
      </c>
      <c r="E71" s="9" t="s">
        <v>2093</v>
      </c>
      <c r="F71" s="4"/>
      <c r="G71" s="4"/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452</v>
      </c>
      <c r="C72" s="3" t="s">
        <v>2092</v>
      </c>
      <c r="D72" s="9">
        <v>96861</v>
      </c>
      <c r="E72" s="9" t="s">
        <v>2094</v>
      </c>
      <c r="F72" s="4"/>
      <c r="G72" s="4"/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>
        <f t="shared" ref="X72:X103" si="2">SUM(I72:W72)</f>
        <v>0</v>
      </c>
    </row>
    <row r="73" spans="1:24" x14ac:dyDescent="0.2">
      <c r="A73" s="3" t="s">
        <v>345</v>
      </c>
      <c r="B73" s="5" t="s">
        <v>343</v>
      </c>
      <c r="C73" s="3" t="s">
        <v>344</v>
      </c>
      <c r="D73" s="9">
        <v>4665</v>
      </c>
      <c r="E73" s="9"/>
      <c r="F73" s="4"/>
      <c r="G73" s="4"/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>
        <f t="shared" si="2"/>
        <v>0</v>
      </c>
    </row>
    <row r="74" spans="1:24" x14ac:dyDescent="0.2">
      <c r="A74" s="3" t="s">
        <v>345</v>
      </c>
      <c r="B74" s="5" t="s">
        <v>346</v>
      </c>
      <c r="C74" s="3" t="s">
        <v>347</v>
      </c>
      <c r="D74" s="9">
        <v>4671</v>
      </c>
      <c r="E74" s="9"/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>
        <f t="shared" si="2"/>
        <v>0</v>
      </c>
    </row>
    <row r="75" spans="1:24" x14ac:dyDescent="0.2">
      <c r="A75" s="3" t="s">
        <v>345</v>
      </c>
      <c r="B75" s="5" t="s">
        <v>348</v>
      </c>
      <c r="C75" s="3" t="s">
        <v>349</v>
      </c>
      <c r="D75" s="9">
        <v>4671</v>
      </c>
      <c r="E75" s="9"/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si="2"/>
        <v>0</v>
      </c>
    </row>
    <row r="76" spans="1:24" x14ac:dyDescent="0.2">
      <c r="A76" s="3" t="s">
        <v>466</v>
      </c>
      <c r="B76" s="5" t="s">
        <v>464</v>
      </c>
      <c r="C76" s="3" t="s">
        <v>465</v>
      </c>
      <c r="D76" s="9">
        <v>2147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469</v>
      </c>
      <c r="B77" s="5" t="s">
        <v>467</v>
      </c>
      <c r="C77" s="3" t="s">
        <v>468</v>
      </c>
      <c r="D77" s="9" t="s">
        <v>615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53</v>
      </c>
      <c r="B78" s="5" t="s">
        <v>51</v>
      </c>
      <c r="C78" s="3" t="s">
        <v>52</v>
      </c>
      <c r="D78" s="9">
        <v>1138</v>
      </c>
      <c r="E78" s="9" t="s">
        <v>1912</v>
      </c>
      <c r="F78" s="4">
        <v>24</v>
      </c>
      <c r="G78" s="4">
        <v>480000</v>
      </c>
      <c r="H78" s="3"/>
      <c r="I78" s="19">
        <v>42000</v>
      </c>
      <c r="J78" s="19">
        <v>225000</v>
      </c>
      <c r="K78" s="19">
        <v>240000</v>
      </c>
      <c r="L78" s="19">
        <v>432000</v>
      </c>
      <c r="M78" s="19">
        <v>507000</v>
      </c>
      <c r="N78" s="19">
        <v>84000</v>
      </c>
      <c r="O78" s="19">
        <v>174000</v>
      </c>
      <c r="P78" s="19">
        <v>174000</v>
      </c>
      <c r="Q78" s="19">
        <v>327000</v>
      </c>
      <c r="R78" s="19">
        <v>309000</v>
      </c>
      <c r="S78" s="19">
        <v>334713</v>
      </c>
      <c r="T78" s="19">
        <v>216105</v>
      </c>
      <c r="U78" s="19">
        <v>318000</v>
      </c>
      <c r="V78" s="19">
        <v>228000</v>
      </c>
      <c r="W78" s="19">
        <v>288000</v>
      </c>
      <c r="X78" s="19">
        <f t="shared" si="2"/>
        <v>3898818</v>
      </c>
    </row>
    <row r="79" spans="1:24" x14ac:dyDescent="0.2">
      <c r="A79" s="3" t="s">
        <v>53</v>
      </c>
      <c r="B79" s="5" t="s">
        <v>54</v>
      </c>
      <c r="C79" s="3" t="s">
        <v>55</v>
      </c>
      <c r="D79" s="9">
        <v>1138</v>
      </c>
      <c r="E79" s="9" t="s">
        <v>2065</v>
      </c>
      <c r="F79" s="4"/>
      <c r="G79" s="4">
        <v>0</v>
      </c>
      <c r="H79" s="3"/>
      <c r="I79" s="19"/>
      <c r="J79" s="19"/>
      <c r="K79" s="19"/>
      <c r="L79" s="19"/>
      <c r="M79" s="19">
        <v>15061</v>
      </c>
      <c r="N79" s="19"/>
      <c r="O79" s="19"/>
      <c r="P79" s="19">
        <v>20000</v>
      </c>
      <c r="Q79" s="19"/>
      <c r="R79" s="19">
        <v>22000</v>
      </c>
      <c r="S79" s="19">
        <v>38000</v>
      </c>
      <c r="T79" s="19"/>
      <c r="U79" s="19">
        <v>3000</v>
      </c>
      <c r="V79" s="19"/>
      <c r="W79" s="19"/>
      <c r="X79" s="19">
        <f t="shared" si="2"/>
        <v>98061</v>
      </c>
    </row>
    <row r="80" spans="1:24" x14ac:dyDescent="0.2">
      <c r="A80" s="3" t="s">
        <v>60</v>
      </c>
      <c r="B80" s="5" t="s">
        <v>58</v>
      </c>
      <c r="C80" s="3" t="s">
        <v>59</v>
      </c>
      <c r="D80" s="9" t="s">
        <v>605</v>
      </c>
      <c r="E80" s="9"/>
      <c r="F80" s="4"/>
      <c r="G80" s="4">
        <v>0</v>
      </c>
      <c r="H80" s="3"/>
      <c r="I80" s="19">
        <v>118000</v>
      </c>
      <c r="J80" s="19">
        <v>60000</v>
      </c>
      <c r="K80" s="19">
        <v>3000</v>
      </c>
      <c r="L80" s="19"/>
      <c r="M80" s="19"/>
      <c r="N80" s="19"/>
      <c r="O80" s="19">
        <v>15000</v>
      </c>
      <c r="P80" s="19"/>
      <c r="Q80" s="19">
        <v>-700</v>
      </c>
      <c r="R80" s="19">
        <v>106</v>
      </c>
      <c r="S80" s="19"/>
      <c r="T80" s="19"/>
      <c r="U80" s="19">
        <v>110</v>
      </c>
      <c r="V80" s="19"/>
      <c r="W80" s="19">
        <v>5</v>
      </c>
      <c r="X80" s="19">
        <f t="shared" si="2"/>
        <v>195521</v>
      </c>
    </row>
    <row r="81" spans="1:24" x14ac:dyDescent="0.2">
      <c r="A81" s="3" t="s">
        <v>60</v>
      </c>
      <c r="B81" s="5" t="s">
        <v>58</v>
      </c>
      <c r="C81" s="3" t="s">
        <v>59</v>
      </c>
      <c r="D81" s="9" t="s">
        <v>616</v>
      </c>
      <c r="E81" s="9"/>
      <c r="F81" s="4">
        <v>500</v>
      </c>
      <c r="G81" s="4"/>
      <c r="H81" s="3"/>
      <c r="I81" s="19"/>
      <c r="J81" s="19"/>
      <c r="K81" s="19">
        <v>1458916</v>
      </c>
      <c r="L81" s="19"/>
      <c r="M81" s="19"/>
      <c r="N81" s="19">
        <v>692257</v>
      </c>
      <c r="O81" s="19">
        <v>711217</v>
      </c>
      <c r="P81" s="19">
        <v>591411</v>
      </c>
      <c r="Q81" s="19"/>
      <c r="R81" s="19"/>
      <c r="S81" s="19"/>
      <c r="T81" s="19"/>
      <c r="U81" s="19"/>
      <c r="V81" s="19"/>
      <c r="W81" s="19"/>
      <c r="X81" s="19">
        <f t="shared" si="2"/>
        <v>3453801</v>
      </c>
    </row>
    <row r="82" spans="1:24" x14ac:dyDescent="0.2">
      <c r="A82" s="3" t="s">
        <v>60</v>
      </c>
      <c r="B82" s="3" t="s">
        <v>1022</v>
      </c>
      <c r="C82" s="3" t="s">
        <v>1865</v>
      </c>
      <c r="D82" s="9" t="s">
        <v>1866</v>
      </c>
      <c r="E82" s="9"/>
      <c r="F82" s="4"/>
      <c r="G82" s="4"/>
      <c r="H82" s="3"/>
      <c r="I82" s="19"/>
      <c r="J82" s="19"/>
      <c r="K82" s="19"/>
      <c r="L82" s="19"/>
      <c r="M82" s="19"/>
      <c r="N82" s="19">
        <v>1431800</v>
      </c>
      <c r="O82" s="19"/>
      <c r="P82" s="19"/>
      <c r="Q82" s="19"/>
      <c r="R82" s="19"/>
      <c r="S82" s="19"/>
      <c r="T82" s="19"/>
      <c r="U82" s="19"/>
      <c r="V82" s="19"/>
      <c r="W82" s="19">
        <v>370641</v>
      </c>
      <c r="X82" s="19">
        <f t="shared" si="2"/>
        <v>1802441</v>
      </c>
    </row>
    <row r="83" spans="1:24" x14ac:dyDescent="0.2">
      <c r="A83" s="3" t="s">
        <v>60</v>
      </c>
      <c r="B83" s="5" t="s">
        <v>61</v>
      </c>
      <c r="C83" s="3" t="s">
        <v>62</v>
      </c>
      <c r="D83" s="9" t="s">
        <v>605</v>
      </c>
      <c r="E83" s="9"/>
      <c r="F83" s="4"/>
      <c r="G83" s="4">
        <v>0</v>
      </c>
      <c r="H83" s="3"/>
      <c r="I83" s="19"/>
      <c r="J83" s="19"/>
      <c r="K83" s="19"/>
      <c r="L83" s="19">
        <v>3840453</v>
      </c>
      <c r="M83" s="19">
        <v>360362</v>
      </c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>
        <f t="shared" si="2"/>
        <v>4200815</v>
      </c>
    </row>
    <row r="84" spans="1:24" x14ac:dyDescent="0.2">
      <c r="A84" s="3" t="s">
        <v>60</v>
      </c>
      <c r="B84" s="5" t="s">
        <v>61</v>
      </c>
      <c r="C84" s="3" t="s">
        <v>62</v>
      </c>
      <c r="D84" s="9" t="s">
        <v>617</v>
      </c>
      <c r="E84" s="9"/>
      <c r="F84" s="4"/>
      <c r="G84" s="4">
        <v>0</v>
      </c>
      <c r="H84" s="3"/>
      <c r="I84" s="19"/>
      <c r="J84" s="19"/>
      <c r="K84" s="19">
        <v>723927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>
        <f t="shared" si="2"/>
        <v>723927</v>
      </c>
    </row>
    <row r="85" spans="1:24" x14ac:dyDescent="0.2">
      <c r="A85" s="3" t="s">
        <v>60</v>
      </c>
      <c r="B85" s="5" t="s">
        <v>63</v>
      </c>
      <c r="C85" s="3" t="s">
        <v>64</v>
      </c>
      <c r="D85" s="9">
        <v>1245</v>
      </c>
      <c r="E85" s="9" t="s">
        <v>1913</v>
      </c>
      <c r="F85" s="4"/>
      <c r="G85" s="4">
        <v>0</v>
      </c>
      <c r="H85" s="3"/>
      <c r="I85" s="19">
        <v>30000</v>
      </c>
      <c r="J85" s="19">
        <v>99000</v>
      </c>
      <c r="K85" s="19">
        <v>29234</v>
      </c>
      <c r="L85" s="19">
        <v>168000</v>
      </c>
      <c r="M85" s="19">
        <v>366000</v>
      </c>
      <c r="N85" s="19">
        <v>180000</v>
      </c>
      <c r="O85" s="19">
        <v>300000</v>
      </c>
      <c r="P85" s="19">
        <v>30000</v>
      </c>
      <c r="Q85" s="19">
        <v>33000</v>
      </c>
      <c r="R85" s="19">
        <v>12000</v>
      </c>
      <c r="S85" s="19">
        <v>24000</v>
      </c>
      <c r="T85" s="19">
        <v>99000</v>
      </c>
      <c r="U85" s="19">
        <v>312062</v>
      </c>
      <c r="V85" s="19">
        <v>483025</v>
      </c>
      <c r="W85" s="19">
        <v>15</v>
      </c>
      <c r="X85" s="19">
        <f t="shared" si="2"/>
        <v>2165336</v>
      </c>
    </row>
    <row r="86" spans="1:24" x14ac:dyDescent="0.2">
      <c r="A86" s="3" t="s">
        <v>60</v>
      </c>
      <c r="B86" s="5" t="s">
        <v>65</v>
      </c>
      <c r="C86" s="3" t="s">
        <v>66</v>
      </c>
      <c r="D86" s="9" t="s">
        <v>605</v>
      </c>
      <c r="E86" s="9" t="s">
        <v>1914</v>
      </c>
      <c r="F86" s="4"/>
      <c r="G86" s="4">
        <v>0</v>
      </c>
      <c r="H86" s="3"/>
      <c r="I86" s="19"/>
      <c r="J86" s="19"/>
      <c r="K86" s="19"/>
      <c r="L86" s="19"/>
      <c r="M86" s="19">
        <v>50000</v>
      </c>
      <c r="N86" s="19">
        <v>305870</v>
      </c>
      <c r="O86" s="19">
        <v>96000</v>
      </c>
      <c r="P86" s="19">
        <v>303000</v>
      </c>
      <c r="Q86" s="19">
        <v>4000</v>
      </c>
      <c r="R86" s="19">
        <v>60000</v>
      </c>
      <c r="S86" s="19">
        <v>514000</v>
      </c>
      <c r="T86" s="19">
        <v>162000</v>
      </c>
      <c r="U86" s="19">
        <v>326000</v>
      </c>
      <c r="V86" s="19">
        <v>265000</v>
      </c>
      <c r="W86" s="19">
        <v>697000</v>
      </c>
      <c r="X86" s="19">
        <f t="shared" si="2"/>
        <v>2782870</v>
      </c>
    </row>
    <row r="87" spans="1:24" x14ac:dyDescent="0.2">
      <c r="A87" s="3" t="s">
        <v>60</v>
      </c>
      <c r="B87" s="5" t="s">
        <v>65</v>
      </c>
      <c r="C87" s="3" t="s">
        <v>67</v>
      </c>
      <c r="D87" s="9">
        <v>1245</v>
      </c>
      <c r="E87" s="9"/>
      <c r="F87" s="4"/>
      <c r="G87" s="4">
        <v>0</v>
      </c>
      <c r="H87" s="3"/>
      <c r="I87" s="19">
        <v>123234</v>
      </c>
      <c r="J87" s="19"/>
      <c r="K87" s="19">
        <v>94456</v>
      </c>
      <c r="L87" s="19">
        <v>105331</v>
      </c>
      <c r="M87" s="19"/>
      <c r="N87" s="19">
        <v>106378</v>
      </c>
      <c r="O87" s="19"/>
      <c r="P87" s="19"/>
      <c r="Q87" s="19"/>
      <c r="R87" s="19"/>
      <c r="S87" s="19"/>
      <c r="T87" s="19">
        <v>118030</v>
      </c>
      <c r="U87" s="19"/>
      <c r="V87" s="19">
        <v>121970</v>
      </c>
      <c r="W87" s="19">
        <v>132168</v>
      </c>
      <c r="X87" s="19">
        <f t="shared" si="2"/>
        <v>801567</v>
      </c>
    </row>
    <row r="88" spans="1:24" x14ac:dyDescent="0.2">
      <c r="A88" s="3" t="s">
        <v>1864</v>
      </c>
      <c r="B88" s="5" t="s">
        <v>65</v>
      </c>
      <c r="C88" s="3" t="s">
        <v>67</v>
      </c>
      <c r="D88" s="9" t="s">
        <v>605</v>
      </c>
      <c r="E88" s="9"/>
      <c r="F88" s="4"/>
      <c r="G88" s="4">
        <v>0</v>
      </c>
      <c r="H88" s="3"/>
      <c r="I88" s="19">
        <v>312417</v>
      </c>
      <c r="J88" s="19">
        <v>3008718</v>
      </c>
      <c r="K88" s="19">
        <v>6395523</v>
      </c>
      <c r="L88" s="19">
        <v>1058010</v>
      </c>
      <c r="M88" s="19">
        <v>5565419</v>
      </c>
      <c r="N88" s="19">
        <v>295484</v>
      </c>
      <c r="O88" s="19">
        <v>631844</v>
      </c>
      <c r="P88" s="19"/>
      <c r="Q88" s="19"/>
      <c r="R88" s="19"/>
      <c r="S88" s="19"/>
      <c r="T88" s="19"/>
      <c r="U88" s="19"/>
      <c r="V88" s="19"/>
      <c r="W88" s="19"/>
      <c r="X88" s="19">
        <f t="shared" si="2"/>
        <v>17267415</v>
      </c>
    </row>
    <row r="89" spans="1:24" x14ac:dyDescent="0.2">
      <c r="A89" s="3" t="s">
        <v>40</v>
      </c>
      <c r="B89" s="5" t="s">
        <v>38</v>
      </c>
      <c r="C89" s="3" t="s">
        <v>39</v>
      </c>
      <c r="D89" s="9" t="s">
        <v>618</v>
      </c>
      <c r="E89" s="9"/>
      <c r="F89" s="4"/>
      <c r="G89" s="4"/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>
        <f t="shared" si="2"/>
        <v>0</v>
      </c>
    </row>
    <row r="90" spans="1:24" x14ac:dyDescent="0.2">
      <c r="A90" s="3" t="s">
        <v>40</v>
      </c>
      <c r="B90" s="5" t="s">
        <v>41</v>
      </c>
      <c r="C90" s="3" t="s">
        <v>42</v>
      </c>
      <c r="D90" s="9">
        <v>1134</v>
      </c>
      <c r="E90" s="9" t="s">
        <v>1915</v>
      </c>
      <c r="F90" s="4"/>
      <c r="G90" s="4">
        <v>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>
        <f t="shared" si="2"/>
        <v>0</v>
      </c>
    </row>
    <row r="91" spans="1:24" x14ac:dyDescent="0.2">
      <c r="A91" s="3" t="s">
        <v>40</v>
      </c>
      <c r="B91" s="5" t="s">
        <v>43</v>
      </c>
      <c r="C91" s="3" t="s">
        <v>44</v>
      </c>
      <c r="D91" s="9">
        <v>1134</v>
      </c>
      <c r="E91" s="9"/>
      <c r="F91" s="4">
        <v>120</v>
      </c>
      <c r="G91" s="4">
        <v>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>
        <f t="shared" si="2"/>
        <v>0</v>
      </c>
    </row>
    <row r="92" spans="1:24" x14ac:dyDescent="0.2">
      <c r="A92" s="3" t="s">
        <v>40</v>
      </c>
      <c r="B92" s="5" t="s">
        <v>45</v>
      </c>
      <c r="C92" s="3" t="s">
        <v>48</v>
      </c>
      <c r="D92" s="9">
        <v>1134</v>
      </c>
      <c r="E92" s="9" t="s">
        <v>1916</v>
      </c>
      <c r="F92" s="4"/>
      <c r="G92" s="4">
        <v>380000</v>
      </c>
      <c r="H92" s="3"/>
      <c r="I92" s="19">
        <v>774000</v>
      </c>
      <c r="J92" s="19">
        <v>264000</v>
      </c>
      <c r="K92" s="19">
        <v>10688</v>
      </c>
      <c r="L92" s="19">
        <v>357000</v>
      </c>
      <c r="M92" s="19">
        <v>426000</v>
      </c>
      <c r="N92" s="19">
        <v>252000</v>
      </c>
      <c r="O92" s="19">
        <v>60330</v>
      </c>
      <c r="P92" s="19">
        <v>159000</v>
      </c>
      <c r="Q92" s="19">
        <v>319704</v>
      </c>
      <c r="R92" s="19">
        <v>129605</v>
      </c>
      <c r="S92" s="19">
        <v>999195</v>
      </c>
      <c r="T92" s="19">
        <v>250215</v>
      </c>
      <c r="U92" s="19">
        <v>302815</v>
      </c>
      <c r="V92" s="19">
        <v>318360</v>
      </c>
      <c r="W92" s="19">
        <v>417860</v>
      </c>
      <c r="X92" s="19">
        <f t="shared" si="2"/>
        <v>5040772</v>
      </c>
    </row>
    <row r="93" spans="1:24" x14ac:dyDescent="0.2">
      <c r="A93" s="3" t="s">
        <v>40</v>
      </c>
      <c r="B93" s="5" t="s">
        <v>49</v>
      </c>
      <c r="C93" s="3" t="s">
        <v>50</v>
      </c>
      <c r="D93" s="9">
        <v>1134</v>
      </c>
      <c r="E93" s="9" t="s">
        <v>1917</v>
      </c>
      <c r="F93" s="4"/>
      <c r="G93" s="4">
        <v>380000</v>
      </c>
      <c r="H93" s="3"/>
      <c r="I93" s="21"/>
      <c r="J93" s="21">
        <v>93175</v>
      </c>
      <c r="K93" s="21">
        <v>397033</v>
      </c>
      <c r="L93" s="21">
        <v>313684</v>
      </c>
      <c r="M93" s="21">
        <v>261100</v>
      </c>
      <c r="N93" s="21">
        <v>428928</v>
      </c>
      <c r="O93" s="21">
        <v>90177</v>
      </c>
      <c r="P93" s="21">
        <v>70958</v>
      </c>
      <c r="Q93" s="21">
        <v>198490</v>
      </c>
      <c r="R93" s="21">
        <v>233000</v>
      </c>
      <c r="S93" s="21">
        <v>65015</v>
      </c>
      <c r="T93" s="21">
        <v>56010</v>
      </c>
      <c r="U93" s="21">
        <v>133005</v>
      </c>
      <c r="V93" s="21">
        <v>80000</v>
      </c>
      <c r="W93" s="21">
        <v>219895</v>
      </c>
      <c r="X93" s="19">
        <f t="shared" si="2"/>
        <v>2640470</v>
      </c>
    </row>
    <row r="94" spans="1:24" x14ac:dyDescent="0.2">
      <c r="A94" s="3" t="s">
        <v>40</v>
      </c>
      <c r="B94" s="5" t="s">
        <v>49</v>
      </c>
      <c r="C94" s="3" t="s">
        <v>50</v>
      </c>
      <c r="D94" s="9" t="s">
        <v>1849</v>
      </c>
      <c r="E94" s="9" t="s">
        <v>1918</v>
      </c>
      <c r="F94" s="4"/>
      <c r="G94" s="4">
        <v>0</v>
      </c>
      <c r="H94" s="3"/>
      <c r="I94" s="19">
        <v>680852</v>
      </c>
      <c r="J94" s="19">
        <v>213000</v>
      </c>
      <c r="K94" s="19">
        <v>816852</v>
      </c>
      <c r="L94" s="19">
        <v>816879</v>
      </c>
      <c r="M94" s="19">
        <v>951338</v>
      </c>
      <c r="N94" s="19">
        <v>998364</v>
      </c>
      <c r="O94" s="19">
        <v>500006</v>
      </c>
      <c r="P94" s="19">
        <v>621661</v>
      </c>
      <c r="Q94" s="19">
        <v>-2</v>
      </c>
      <c r="R94" s="19">
        <v>853763</v>
      </c>
      <c r="S94" s="19">
        <v>333092</v>
      </c>
      <c r="T94" s="19">
        <v>488327</v>
      </c>
      <c r="U94" s="19"/>
      <c r="V94" s="19">
        <v>588357</v>
      </c>
      <c r="W94" s="19">
        <v>100000</v>
      </c>
      <c r="X94" s="19">
        <f t="shared" si="2"/>
        <v>7962489</v>
      </c>
    </row>
    <row r="95" spans="1:24" x14ac:dyDescent="0.2">
      <c r="A95" s="3" t="s">
        <v>40</v>
      </c>
      <c r="B95" s="5" t="s">
        <v>49</v>
      </c>
      <c r="C95" s="3" t="s">
        <v>1851</v>
      </c>
      <c r="D95" s="9" t="s">
        <v>1850</v>
      </c>
      <c r="E95" s="9" t="s">
        <v>2058</v>
      </c>
      <c r="F95" s="4"/>
      <c r="G95" s="4"/>
      <c r="H95" s="3"/>
      <c r="I95" s="21"/>
      <c r="J95" s="21"/>
      <c r="K95" s="21"/>
      <c r="L95" s="21">
        <v>200000</v>
      </c>
      <c r="M95" s="21"/>
      <c r="N95" s="21">
        <v>200000</v>
      </c>
      <c r="O95" s="21">
        <v>100000</v>
      </c>
      <c r="P95" s="21"/>
      <c r="Q95" s="21">
        <v>-810</v>
      </c>
      <c r="R95" s="21">
        <v>200009</v>
      </c>
      <c r="S95" s="21"/>
      <c r="T95" s="21"/>
      <c r="U95" s="21"/>
      <c r="V95" s="21">
        <v>99989</v>
      </c>
      <c r="W95" s="21"/>
      <c r="X95" s="19">
        <f t="shared" si="2"/>
        <v>799188</v>
      </c>
    </row>
    <row r="96" spans="1:24" x14ac:dyDescent="0.2">
      <c r="A96" s="3" t="s">
        <v>40</v>
      </c>
      <c r="B96" s="5" t="s">
        <v>49</v>
      </c>
      <c r="C96" s="3" t="s">
        <v>1851</v>
      </c>
      <c r="D96" s="9" t="s">
        <v>1852</v>
      </c>
      <c r="E96" s="9" t="s">
        <v>2056</v>
      </c>
      <c r="F96" s="4"/>
      <c r="G96" s="4">
        <v>760000</v>
      </c>
      <c r="H96" s="3"/>
      <c r="I96" s="21">
        <v>10000</v>
      </c>
      <c r="J96" s="21">
        <v>270000</v>
      </c>
      <c r="K96" s="21"/>
      <c r="L96" s="21">
        <v>119000</v>
      </c>
      <c r="M96" s="21">
        <v>200000</v>
      </c>
      <c r="N96" s="21"/>
      <c r="O96" s="21"/>
      <c r="P96" s="21"/>
      <c r="Q96" s="21"/>
      <c r="R96" s="21"/>
      <c r="S96" s="21">
        <v>50000</v>
      </c>
      <c r="T96" s="21"/>
      <c r="U96" s="21"/>
      <c r="V96" s="21"/>
      <c r="W96" s="21">
        <v>10000</v>
      </c>
      <c r="X96" s="19">
        <f t="shared" si="2"/>
        <v>659000</v>
      </c>
    </row>
    <row r="97" spans="1:24" x14ac:dyDescent="0.2">
      <c r="A97" s="3" t="s">
        <v>37</v>
      </c>
      <c r="B97" s="5" t="s">
        <v>35</v>
      </c>
      <c r="C97" s="3" t="s">
        <v>36</v>
      </c>
      <c r="D97" s="9">
        <v>1133</v>
      </c>
      <c r="E97" s="9" t="s">
        <v>2066</v>
      </c>
      <c r="F97" s="4">
        <v>24</v>
      </c>
      <c r="G97" s="4"/>
      <c r="H97" s="3"/>
      <c r="I97" s="19">
        <v>50786</v>
      </c>
      <c r="J97" s="19">
        <v>132000</v>
      </c>
      <c r="K97" s="19">
        <v>2300</v>
      </c>
      <c r="L97" s="19"/>
      <c r="M97" s="19">
        <v>98617</v>
      </c>
      <c r="N97" s="19">
        <v>370912</v>
      </c>
      <c r="O97" s="19">
        <v>33000</v>
      </c>
      <c r="P97" s="19">
        <v>6000</v>
      </c>
      <c r="Q97" s="19"/>
      <c r="R97" s="19">
        <v>48383</v>
      </c>
      <c r="S97" s="19">
        <v>46000</v>
      </c>
      <c r="T97" s="19">
        <v>85000</v>
      </c>
      <c r="U97" s="19"/>
      <c r="V97" s="19"/>
      <c r="W97" s="19"/>
      <c r="X97" s="19">
        <f t="shared" si="2"/>
        <v>872998</v>
      </c>
    </row>
    <row r="98" spans="1:24" x14ac:dyDescent="0.2">
      <c r="A98" s="3" t="s">
        <v>588</v>
      </c>
      <c r="B98" s="5" t="s">
        <v>586</v>
      </c>
      <c r="C98" s="3" t="s">
        <v>587</v>
      </c>
      <c r="D98" s="9" t="s">
        <v>619</v>
      </c>
      <c r="E98" s="9" t="s">
        <v>1919</v>
      </c>
      <c r="F98" s="4"/>
      <c r="G98" s="4"/>
      <c r="H98" s="3"/>
      <c r="I98" s="19"/>
      <c r="J98" s="19">
        <v>8000</v>
      </c>
      <c r="K98" s="19">
        <v>52000</v>
      </c>
      <c r="L98" s="19"/>
      <c r="M98" s="19">
        <v>12000</v>
      </c>
      <c r="N98" s="19">
        <v>80000</v>
      </c>
      <c r="O98" s="19">
        <v>20000</v>
      </c>
      <c r="P98" s="19"/>
      <c r="Q98" s="19">
        <v>92000</v>
      </c>
      <c r="R98" s="19"/>
      <c r="S98" s="19">
        <v>40000</v>
      </c>
      <c r="T98" s="19"/>
      <c r="U98" s="19">
        <v>8000</v>
      </c>
      <c r="V98" s="19">
        <v>128000</v>
      </c>
      <c r="W98" s="19"/>
      <c r="X98" s="19">
        <f t="shared" si="2"/>
        <v>440000</v>
      </c>
    </row>
    <row r="99" spans="1:24" x14ac:dyDescent="0.2">
      <c r="A99" s="3" t="s">
        <v>1516</v>
      </c>
      <c r="B99" s="5" t="s">
        <v>1559</v>
      </c>
      <c r="C99" s="3" t="s">
        <v>459</v>
      </c>
      <c r="D99" s="9" t="s">
        <v>620</v>
      </c>
      <c r="E99" s="9" t="s">
        <v>1920</v>
      </c>
      <c r="F99" s="4"/>
      <c r="G99" s="4"/>
      <c r="H99" s="3"/>
      <c r="I99" s="19">
        <v>66760</v>
      </c>
      <c r="J99" s="19">
        <v>0</v>
      </c>
      <c r="K99" s="19">
        <v>0</v>
      </c>
      <c r="L99" s="19">
        <v>0</v>
      </c>
      <c r="M99" s="19">
        <v>486102</v>
      </c>
      <c r="N99" s="19">
        <v>895315</v>
      </c>
      <c r="O99" s="19">
        <v>0</v>
      </c>
      <c r="P99" s="19">
        <v>0</v>
      </c>
      <c r="Q99" s="19">
        <v>79360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f t="shared" si="2"/>
        <v>1527537</v>
      </c>
    </row>
    <row r="100" spans="1:24" x14ac:dyDescent="0.2">
      <c r="A100" s="3" t="s">
        <v>1516</v>
      </c>
      <c r="B100" s="5" t="s">
        <v>458</v>
      </c>
      <c r="C100" s="3" t="s">
        <v>459</v>
      </c>
      <c r="D100" s="9" t="s">
        <v>1869</v>
      </c>
      <c r="E100" s="9" t="s">
        <v>1921</v>
      </c>
      <c r="F100" s="4"/>
      <c r="G100" s="4"/>
      <c r="H100" s="3"/>
      <c r="I100" s="19">
        <v>0</v>
      </c>
      <c r="J100" s="19">
        <v>0</v>
      </c>
      <c r="K100" s="19">
        <v>0</v>
      </c>
      <c r="L100" s="19">
        <v>0</v>
      </c>
      <c r="M100" s="19">
        <v>291485</v>
      </c>
      <c r="N100" s="19">
        <v>399612</v>
      </c>
      <c r="O100" s="19">
        <v>0</v>
      </c>
      <c r="P100" s="19">
        <v>0</v>
      </c>
      <c r="Q100" s="19">
        <v>190000</v>
      </c>
      <c r="R100" s="19">
        <v>279456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f t="shared" si="2"/>
        <v>1160553</v>
      </c>
    </row>
    <row r="101" spans="1:24" x14ac:dyDescent="0.2">
      <c r="A101" s="3" t="s">
        <v>70</v>
      </c>
      <c r="B101" s="5" t="s">
        <v>68</v>
      </c>
      <c r="C101" s="3" t="s">
        <v>69</v>
      </c>
      <c r="D101" s="9" t="s">
        <v>605</v>
      </c>
      <c r="E101" s="9"/>
      <c r="F101" s="4"/>
      <c r="G101" s="4">
        <v>0</v>
      </c>
      <c r="H101" s="3"/>
      <c r="I101" s="19">
        <v>250000</v>
      </c>
      <c r="J101" s="19">
        <v>200000</v>
      </c>
      <c r="K101" s="19">
        <v>764000</v>
      </c>
      <c r="L101" s="19">
        <v>82000</v>
      </c>
      <c r="M101" s="19">
        <v>303000</v>
      </c>
      <c r="N101" s="19">
        <v>164000</v>
      </c>
      <c r="O101" s="19">
        <v>124000</v>
      </c>
      <c r="P101" s="19">
        <v>189500</v>
      </c>
      <c r="Q101" s="19">
        <v>68000</v>
      </c>
      <c r="R101" s="19">
        <v>210000</v>
      </c>
      <c r="S101" s="19">
        <v>246000</v>
      </c>
      <c r="T101" s="19">
        <v>326000</v>
      </c>
      <c r="U101" s="19">
        <v>67000</v>
      </c>
      <c r="V101" s="19">
        <v>247000</v>
      </c>
      <c r="W101" s="19">
        <v>25000</v>
      </c>
      <c r="X101" s="19">
        <f t="shared" si="2"/>
        <v>3265500</v>
      </c>
    </row>
    <row r="102" spans="1:24" x14ac:dyDescent="0.2">
      <c r="A102" s="3" t="s">
        <v>70</v>
      </c>
      <c r="B102" s="5" t="s">
        <v>68</v>
      </c>
      <c r="C102" s="3" t="s">
        <v>69</v>
      </c>
      <c r="D102" s="9" t="s">
        <v>621</v>
      </c>
      <c r="E102" s="9"/>
      <c r="F102" s="4"/>
      <c r="G102" s="4">
        <v>0</v>
      </c>
      <c r="H102" s="3"/>
      <c r="I102" s="19"/>
      <c r="J102" s="19"/>
      <c r="K102" s="19">
        <v>780802</v>
      </c>
      <c r="L102" s="19">
        <v>253884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>
        <f t="shared" si="2"/>
        <v>1034686</v>
      </c>
    </row>
    <row r="103" spans="1:24" x14ac:dyDescent="0.2">
      <c r="A103" s="3" t="s">
        <v>70</v>
      </c>
      <c r="B103" s="5" t="s">
        <v>68</v>
      </c>
      <c r="C103" s="3" t="s">
        <v>69</v>
      </c>
      <c r="D103" s="9" t="s">
        <v>622</v>
      </c>
      <c r="E103" s="9" t="s">
        <v>1123</v>
      </c>
      <c r="F103" s="4">
        <v>300</v>
      </c>
      <c r="G103" s="4">
        <v>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>
        <v>1430205</v>
      </c>
      <c r="W103" s="19">
        <v>724541</v>
      </c>
      <c r="X103" s="19">
        <f t="shared" si="2"/>
        <v>2154746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623</v>
      </c>
      <c r="E104" s="9"/>
      <c r="F104" s="4"/>
      <c r="G104" s="4">
        <v>0</v>
      </c>
      <c r="H104" s="3"/>
      <c r="I104" s="19"/>
      <c r="J104" s="19"/>
      <c r="K104" s="19">
        <v>515979</v>
      </c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f t="shared" ref="X104:X134" si="3">SUM(I104:W104)</f>
        <v>515979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624</v>
      </c>
      <c r="E105" s="9"/>
      <c r="F105" s="4"/>
      <c r="G105" s="4">
        <v>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3"/>
        <v>0</v>
      </c>
    </row>
    <row r="106" spans="1:24" x14ac:dyDescent="0.2">
      <c r="A106" s="3" t="s">
        <v>70</v>
      </c>
      <c r="B106" s="5" t="s">
        <v>71</v>
      </c>
      <c r="C106" s="3" t="s">
        <v>72</v>
      </c>
      <c r="D106" s="9" t="s">
        <v>624</v>
      </c>
      <c r="E106" s="9"/>
      <c r="F106" s="4"/>
      <c r="G106" s="4">
        <v>0</v>
      </c>
      <c r="H106" s="3"/>
      <c r="I106" s="19"/>
      <c r="J106" s="19"/>
      <c r="K106" s="19"/>
      <c r="L106" s="19"/>
      <c r="M106" s="19">
        <v>259190</v>
      </c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>
        <f t="shared" si="3"/>
        <v>259190</v>
      </c>
    </row>
    <row r="107" spans="1:24" x14ac:dyDescent="0.2">
      <c r="A107" s="3" t="s">
        <v>70</v>
      </c>
      <c r="B107" s="5" t="s">
        <v>73</v>
      </c>
      <c r="C107" s="3" t="s">
        <v>74</v>
      </c>
      <c r="D107" s="9">
        <v>4601</v>
      </c>
      <c r="E107" s="9"/>
      <c r="F107" s="4"/>
      <c r="G107" s="4">
        <v>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si="3"/>
        <v>0</v>
      </c>
    </row>
    <row r="108" spans="1:24" x14ac:dyDescent="0.2">
      <c r="A108" s="3" t="s">
        <v>70</v>
      </c>
      <c r="B108" s="5" t="s">
        <v>75</v>
      </c>
      <c r="C108" s="3" t="s">
        <v>76</v>
      </c>
      <c r="D108" s="9">
        <v>713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>
        <v>490519</v>
      </c>
      <c r="P108" s="19">
        <v>982462</v>
      </c>
      <c r="Q108" s="19"/>
      <c r="R108" s="19">
        <v>524223</v>
      </c>
      <c r="S108" s="19">
        <v>1998540</v>
      </c>
      <c r="T108" s="19"/>
      <c r="U108" s="19"/>
      <c r="V108" s="19"/>
      <c r="W108" s="19"/>
      <c r="X108" s="19">
        <f t="shared" si="3"/>
        <v>3995744</v>
      </c>
    </row>
    <row r="109" spans="1:24" x14ac:dyDescent="0.2">
      <c r="A109" s="3" t="s">
        <v>79</v>
      </c>
      <c r="B109" s="5" t="s">
        <v>77</v>
      </c>
      <c r="C109" s="3" t="s">
        <v>78</v>
      </c>
      <c r="D109" s="9" t="s">
        <v>622</v>
      </c>
      <c r="E109" s="9" t="s">
        <v>1922</v>
      </c>
      <c r="F109" s="4"/>
      <c r="G109" s="4">
        <v>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0</v>
      </c>
    </row>
    <row r="110" spans="1:24" x14ac:dyDescent="0.2">
      <c r="A110" s="3" t="s">
        <v>79</v>
      </c>
      <c r="B110" s="5" t="s">
        <v>77</v>
      </c>
      <c r="C110" s="3" t="s">
        <v>78</v>
      </c>
      <c r="D110" s="9" t="s">
        <v>625</v>
      </c>
      <c r="E110" s="9" t="s">
        <v>1923</v>
      </c>
      <c r="F110" s="4">
        <v>300</v>
      </c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79</v>
      </c>
      <c r="B111" s="5" t="s">
        <v>80</v>
      </c>
      <c r="C111" s="3" t="s">
        <v>81</v>
      </c>
      <c r="D111" s="9" t="s">
        <v>626</v>
      </c>
      <c r="E111" s="9" t="s">
        <v>1924</v>
      </c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>
        <f t="shared" si="3"/>
        <v>0</v>
      </c>
    </row>
    <row r="112" spans="1:24" x14ac:dyDescent="0.2">
      <c r="A112" s="3" t="s">
        <v>79</v>
      </c>
      <c r="B112" s="5" t="s">
        <v>82</v>
      </c>
      <c r="C112" s="3" t="s">
        <v>83</v>
      </c>
      <c r="D112" s="9">
        <v>4601</v>
      </c>
      <c r="E112" s="9" t="s">
        <v>1925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82</v>
      </c>
      <c r="C113" s="3" t="s">
        <v>83</v>
      </c>
      <c r="D113" s="9" t="s">
        <v>627</v>
      </c>
      <c r="E113" s="9" t="s">
        <v>1926</v>
      </c>
      <c r="F113" s="4"/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82</v>
      </c>
      <c r="C114" s="3" t="s">
        <v>83</v>
      </c>
      <c r="D114" s="9" t="s">
        <v>625</v>
      </c>
      <c r="E114" s="9" t="s">
        <v>1927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84</v>
      </c>
      <c r="C115" s="3" t="s">
        <v>85</v>
      </c>
      <c r="D115" s="9">
        <v>4601</v>
      </c>
      <c r="E115" s="9" t="s">
        <v>1928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19</v>
      </c>
      <c r="B116" s="5" t="s">
        <v>17</v>
      </c>
      <c r="C116" s="3" t="s">
        <v>18</v>
      </c>
      <c r="D116" s="9" t="s">
        <v>21</v>
      </c>
      <c r="E116" s="9" t="s">
        <v>1147</v>
      </c>
      <c r="F116" s="4">
        <v>1000</v>
      </c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19</v>
      </c>
      <c r="B117" s="5" t="s">
        <v>17</v>
      </c>
      <c r="C117" s="3" t="s">
        <v>20</v>
      </c>
      <c r="D117" s="9" t="s">
        <v>21</v>
      </c>
      <c r="E117" s="9" t="s">
        <v>2050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19</v>
      </c>
      <c r="B118" s="5" t="s">
        <v>21</v>
      </c>
      <c r="C118" s="3" t="s">
        <v>22</v>
      </c>
      <c r="D118" s="9" t="s">
        <v>21</v>
      </c>
      <c r="E118" s="9"/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25</v>
      </c>
      <c r="B119" s="5" t="s">
        <v>23</v>
      </c>
      <c r="C119" s="3" t="s">
        <v>24</v>
      </c>
      <c r="D119" s="9">
        <v>42</v>
      </c>
      <c r="E119" s="9"/>
      <c r="F119" s="4">
        <v>300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25</v>
      </c>
      <c r="B120" s="5" t="s">
        <v>26</v>
      </c>
      <c r="C120" s="3" t="s">
        <v>27</v>
      </c>
      <c r="D120" s="9">
        <v>42</v>
      </c>
      <c r="E120" s="9"/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25</v>
      </c>
      <c r="B121" s="5" t="s">
        <v>86</v>
      </c>
      <c r="C121" s="3" t="s">
        <v>87</v>
      </c>
      <c r="D121" s="9" t="s">
        <v>628</v>
      </c>
      <c r="E121" s="9"/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25</v>
      </c>
      <c r="B122" s="5" t="s">
        <v>88</v>
      </c>
      <c r="C122" s="3" t="s">
        <v>89</v>
      </c>
      <c r="D122" s="9" t="s">
        <v>629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90</v>
      </c>
      <c r="C123" s="3" t="s">
        <v>24</v>
      </c>
      <c r="D123" s="9" t="s">
        <v>628</v>
      </c>
      <c r="E123" s="9" t="s">
        <v>1929</v>
      </c>
      <c r="F123" s="4"/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90</v>
      </c>
      <c r="C124" s="3" t="s">
        <v>24</v>
      </c>
      <c r="D124" s="9" t="s">
        <v>629</v>
      </c>
      <c r="E124" s="9" t="s">
        <v>1930</v>
      </c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91</v>
      </c>
      <c r="C125" s="3" t="s">
        <v>24</v>
      </c>
      <c r="D125" s="9" t="s">
        <v>630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92</v>
      </c>
      <c r="C126" s="3" t="s">
        <v>87</v>
      </c>
      <c r="D126" s="9" t="s">
        <v>631</v>
      </c>
      <c r="E126" s="9" t="s">
        <v>2049</v>
      </c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280</v>
      </c>
      <c r="B127" s="5" t="s">
        <v>278</v>
      </c>
      <c r="C127" s="3" t="s">
        <v>279</v>
      </c>
      <c r="D127" s="9">
        <v>4022</v>
      </c>
      <c r="E127" s="9" t="s">
        <v>2048</v>
      </c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260</v>
      </c>
      <c r="B128" s="5" t="s">
        <v>258</v>
      </c>
      <c r="C128" s="3" t="s">
        <v>259</v>
      </c>
      <c r="D128" s="9">
        <v>4002</v>
      </c>
      <c r="E128" s="9" t="s">
        <v>1931</v>
      </c>
      <c r="F128" s="4">
        <v>24</v>
      </c>
      <c r="G128" s="4">
        <v>100000</v>
      </c>
      <c r="H128" s="3"/>
      <c r="I128" s="19">
        <v>146995</v>
      </c>
      <c r="J128" s="19">
        <v>0</v>
      </c>
      <c r="K128" s="19">
        <v>130000</v>
      </c>
      <c r="L128" s="19">
        <v>0</v>
      </c>
      <c r="M128" s="19">
        <v>0</v>
      </c>
      <c r="N128" s="19">
        <v>127000</v>
      </c>
      <c r="O128" s="19">
        <v>19000</v>
      </c>
      <c r="P128" s="19">
        <v>128000</v>
      </c>
      <c r="Q128" s="19">
        <v>105000</v>
      </c>
      <c r="R128" s="19">
        <v>239000</v>
      </c>
      <c r="S128" s="19">
        <v>0</v>
      </c>
      <c r="T128" s="19">
        <v>42000</v>
      </c>
      <c r="U128" s="19">
        <v>4000</v>
      </c>
      <c r="V128" s="19">
        <v>83000</v>
      </c>
      <c r="W128" s="19">
        <v>38005</v>
      </c>
      <c r="X128" s="19">
        <f t="shared" si="3"/>
        <v>1062000</v>
      </c>
    </row>
    <row r="129" spans="1:24" x14ac:dyDescent="0.2">
      <c r="A129" s="3" t="s">
        <v>260</v>
      </c>
      <c r="B129" s="5" t="s">
        <v>261</v>
      </c>
      <c r="C129" s="3" t="s">
        <v>262</v>
      </c>
      <c r="D129" s="9">
        <v>4002</v>
      </c>
      <c r="E129" s="9" t="s">
        <v>1932</v>
      </c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260</v>
      </c>
      <c r="B130" s="5" t="s">
        <v>263</v>
      </c>
      <c r="C130" s="3" t="s">
        <v>264</v>
      </c>
      <c r="D130" s="9">
        <v>4002</v>
      </c>
      <c r="E130" s="9" t="s">
        <v>1933</v>
      </c>
      <c r="F130" s="4"/>
      <c r="G130" s="4"/>
      <c r="H130" s="3"/>
      <c r="I130" s="19">
        <v>60000</v>
      </c>
      <c r="J130" s="19">
        <v>49123</v>
      </c>
      <c r="K130" s="19">
        <v>123822</v>
      </c>
      <c r="L130" s="19"/>
      <c r="M130" s="19"/>
      <c r="N130" s="19">
        <v>127675</v>
      </c>
      <c r="O130" s="19">
        <v>1000</v>
      </c>
      <c r="P130" s="19">
        <v>1000</v>
      </c>
      <c r="Q130" s="19">
        <v>161225</v>
      </c>
      <c r="R130" s="19">
        <v>111000</v>
      </c>
      <c r="S130" s="19">
        <v>41000</v>
      </c>
      <c r="T130" s="19">
        <v>53010</v>
      </c>
      <c r="U130" s="19">
        <v>10</v>
      </c>
      <c r="V130" s="19">
        <v>80000</v>
      </c>
      <c r="W130" s="19">
        <v>26000</v>
      </c>
      <c r="X130" s="19">
        <f t="shared" si="3"/>
        <v>834865</v>
      </c>
    </row>
    <row r="131" spans="1:24" x14ac:dyDescent="0.2">
      <c r="A131" s="3" t="s">
        <v>260</v>
      </c>
      <c r="B131" s="5" t="s">
        <v>263</v>
      </c>
      <c r="C131" s="3" t="s">
        <v>264</v>
      </c>
      <c r="D131" s="9" t="s">
        <v>632</v>
      </c>
      <c r="E131" s="9" t="s">
        <v>1934</v>
      </c>
      <c r="F131" s="4"/>
      <c r="G131" s="4"/>
      <c r="H131" s="3"/>
      <c r="I131" s="19">
        <v>40003</v>
      </c>
      <c r="J131" s="19"/>
      <c r="K131" s="19">
        <v>213078</v>
      </c>
      <c r="L131" s="19"/>
      <c r="M131" s="19"/>
      <c r="N131" s="19">
        <v>259997</v>
      </c>
      <c r="O131" s="19"/>
      <c r="P131" s="19"/>
      <c r="Q131" s="19">
        <v>9992</v>
      </c>
      <c r="R131" s="19"/>
      <c r="S131" s="19"/>
      <c r="T131" s="19"/>
      <c r="U131" s="19"/>
      <c r="V131" s="19">
        <v>10000</v>
      </c>
      <c r="W131" s="19"/>
      <c r="X131" s="19">
        <f t="shared" si="3"/>
        <v>533070</v>
      </c>
    </row>
    <row r="132" spans="1:24" x14ac:dyDescent="0.2">
      <c r="A132" s="3" t="s">
        <v>260</v>
      </c>
      <c r="B132" s="5" t="s">
        <v>263</v>
      </c>
      <c r="C132" s="3" t="s">
        <v>264</v>
      </c>
      <c r="D132" s="9" t="s">
        <v>603</v>
      </c>
      <c r="E132" s="9" t="s">
        <v>1935</v>
      </c>
      <c r="F132" s="4"/>
      <c r="G132" s="4">
        <v>200000</v>
      </c>
      <c r="H132" s="3"/>
      <c r="I132" s="19">
        <v>20000</v>
      </c>
      <c r="J132" s="19"/>
      <c r="K132" s="19"/>
      <c r="L132" s="19"/>
      <c r="M132" s="19"/>
      <c r="N132" s="19"/>
      <c r="O132" s="19">
        <v>6000</v>
      </c>
      <c r="P132" s="19"/>
      <c r="Q132" s="19"/>
      <c r="R132" s="19"/>
      <c r="S132" s="19"/>
      <c r="T132" s="19"/>
      <c r="U132" s="19"/>
      <c r="V132" s="19"/>
      <c r="W132" s="19"/>
      <c r="X132" s="19">
        <f t="shared" si="3"/>
        <v>26000</v>
      </c>
    </row>
    <row r="133" spans="1:24" x14ac:dyDescent="0.2">
      <c r="A133" s="3" t="s">
        <v>267</v>
      </c>
      <c r="B133" s="5" t="s">
        <v>265</v>
      </c>
      <c r="C133" s="3" t="s">
        <v>266</v>
      </c>
      <c r="D133" s="9">
        <v>4005</v>
      </c>
      <c r="E133" s="9" t="s">
        <v>1936</v>
      </c>
      <c r="F133" s="4"/>
      <c r="G133" s="4"/>
      <c r="H133" s="3"/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-486</v>
      </c>
      <c r="R133" s="19">
        <v>103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f t="shared" si="3"/>
        <v>-383</v>
      </c>
    </row>
    <row r="134" spans="1:24" x14ac:dyDescent="0.2">
      <c r="A134" s="3" t="s">
        <v>267</v>
      </c>
      <c r="B134" s="5" t="s">
        <v>265</v>
      </c>
      <c r="C134" s="3" t="s">
        <v>268</v>
      </c>
      <c r="D134" s="9">
        <v>4005</v>
      </c>
      <c r="E134" s="9" t="s">
        <v>1937</v>
      </c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>
        <f t="shared" si="3"/>
        <v>0</v>
      </c>
    </row>
    <row r="135" spans="1:24" x14ac:dyDescent="0.2">
      <c r="A135" s="3" t="s">
        <v>255</v>
      </c>
      <c r="B135" s="5" t="s">
        <v>253</v>
      </c>
      <c r="C135" s="3" t="s">
        <v>254</v>
      </c>
      <c r="D135" s="9">
        <v>4001</v>
      </c>
      <c r="E135" s="9" t="s">
        <v>1938</v>
      </c>
      <c r="F135" s="4">
        <v>24</v>
      </c>
      <c r="G135" s="4">
        <v>50000</v>
      </c>
      <c r="H135" s="3"/>
      <c r="I135" s="19">
        <v>0</v>
      </c>
      <c r="J135" s="19">
        <v>0</v>
      </c>
      <c r="K135" s="19">
        <v>366000</v>
      </c>
      <c r="L135" s="19">
        <v>303419</v>
      </c>
      <c r="M135" s="19">
        <v>21000</v>
      </c>
      <c r="N135" s="19">
        <v>374</v>
      </c>
      <c r="O135" s="19">
        <v>54000</v>
      </c>
      <c r="P135" s="19">
        <v>6000</v>
      </c>
      <c r="Q135" s="19">
        <v>-2688</v>
      </c>
      <c r="R135" s="19">
        <v>50</v>
      </c>
      <c r="S135" s="19">
        <v>3000</v>
      </c>
      <c r="T135" s="19">
        <v>2</v>
      </c>
      <c r="U135" s="19">
        <v>0</v>
      </c>
      <c r="V135" s="19">
        <v>240001</v>
      </c>
      <c r="W135" s="19">
        <v>12520</v>
      </c>
      <c r="X135" s="19">
        <f t="shared" ref="X135:X149" si="4">SUM(I135:W135)</f>
        <v>1003678</v>
      </c>
    </row>
    <row r="136" spans="1:24" x14ac:dyDescent="0.2">
      <c r="A136" s="3" t="s">
        <v>255</v>
      </c>
      <c r="B136" s="5" t="s">
        <v>256</v>
      </c>
      <c r="C136" s="3" t="s">
        <v>257</v>
      </c>
      <c r="D136" s="9">
        <v>4001</v>
      </c>
      <c r="E136" s="9" t="s">
        <v>1939</v>
      </c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>
        <f t="shared" si="4"/>
        <v>0</v>
      </c>
    </row>
    <row r="137" spans="1:24" x14ac:dyDescent="0.2">
      <c r="A137" s="3" t="s">
        <v>633</v>
      </c>
      <c r="B137" s="5">
        <v>281</v>
      </c>
      <c r="C137" s="3" t="s">
        <v>634</v>
      </c>
      <c r="D137" s="9">
        <v>281</v>
      </c>
      <c r="E137" s="9" t="s">
        <v>1940</v>
      </c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>
        <f t="shared" si="4"/>
        <v>0</v>
      </c>
    </row>
    <row r="138" spans="1:24" x14ac:dyDescent="0.2">
      <c r="A138" s="3" t="s">
        <v>633</v>
      </c>
      <c r="B138" s="5" t="s">
        <v>635</v>
      </c>
      <c r="C138" s="3" t="s">
        <v>634</v>
      </c>
      <c r="D138" s="9">
        <v>512</v>
      </c>
      <c r="E138" s="9" t="s">
        <v>1941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4"/>
        <v>0</v>
      </c>
    </row>
    <row r="139" spans="1:24" x14ac:dyDescent="0.2">
      <c r="A139" s="3" t="s">
        <v>633</v>
      </c>
      <c r="B139" s="5" t="s">
        <v>636</v>
      </c>
      <c r="C139" s="3" t="s">
        <v>634</v>
      </c>
      <c r="D139" s="9" t="s">
        <v>636</v>
      </c>
      <c r="E139" s="9" t="s">
        <v>1942</v>
      </c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>
        <f t="shared" si="4"/>
        <v>0</v>
      </c>
    </row>
    <row r="140" spans="1:24" x14ac:dyDescent="0.2">
      <c r="A140" s="3" t="s">
        <v>633</v>
      </c>
      <c r="B140" s="5" t="s">
        <v>639</v>
      </c>
      <c r="C140" s="3" t="s">
        <v>634</v>
      </c>
      <c r="D140" s="9" t="s">
        <v>640</v>
      </c>
      <c r="E140" s="9" t="s">
        <v>1943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 t="s">
        <v>639</v>
      </c>
      <c r="C141" s="3" t="s">
        <v>634</v>
      </c>
      <c r="D141" s="9" t="s">
        <v>641</v>
      </c>
      <c r="E141" s="9" t="s">
        <v>1944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642</v>
      </c>
      <c r="C142" s="3" t="s">
        <v>643</v>
      </c>
      <c r="D142" s="9">
        <v>4011</v>
      </c>
      <c r="E142" s="9" t="s">
        <v>1945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644</v>
      </c>
      <c r="C143" s="3" t="s">
        <v>634</v>
      </c>
      <c r="D143" s="9" t="s">
        <v>645</v>
      </c>
      <c r="E143" s="9" t="s">
        <v>1946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277</v>
      </c>
      <c r="B144" s="5" t="s">
        <v>275</v>
      </c>
      <c r="C144" s="3" t="s">
        <v>276</v>
      </c>
      <c r="D144" s="9" t="s">
        <v>645</v>
      </c>
      <c r="E144" s="9" t="s">
        <v>1947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2046</v>
      </c>
      <c r="B145" s="5" t="s">
        <v>272</v>
      </c>
      <c r="C145" s="3" t="s">
        <v>273</v>
      </c>
      <c r="D145" s="9">
        <v>4015</v>
      </c>
      <c r="E145" s="9" t="s">
        <v>2047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462</v>
      </c>
      <c r="B146" s="5" t="s">
        <v>460</v>
      </c>
      <c r="C146" s="3" t="s">
        <v>461</v>
      </c>
      <c r="D146" s="9" t="s">
        <v>646</v>
      </c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463</v>
      </c>
      <c r="B147" s="5" t="s">
        <v>460</v>
      </c>
      <c r="C147" s="3" t="s">
        <v>461</v>
      </c>
      <c r="D147" s="9" t="s">
        <v>603</v>
      </c>
      <c r="E147" s="9" t="s">
        <v>1948</v>
      </c>
      <c r="F147" s="11"/>
      <c r="G147" s="4"/>
      <c r="H147" s="3" t="s">
        <v>697</v>
      </c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387</v>
      </c>
      <c r="B148" s="5" t="s">
        <v>1871</v>
      </c>
      <c r="C148" s="3" t="s">
        <v>386</v>
      </c>
      <c r="D148" s="9">
        <v>9209</v>
      </c>
      <c r="E148" s="9" t="s">
        <v>1949</v>
      </c>
      <c r="F148" s="4"/>
      <c r="G148" s="4"/>
      <c r="H148" s="3"/>
      <c r="I148" s="19">
        <v>96282</v>
      </c>
      <c r="J148" s="19"/>
      <c r="K148" s="19">
        <v>338000</v>
      </c>
      <c r="L148" s="19"/>
      <c r="M148" s="19">
        <v>249995</v>
      </c>
      <c r="N148" s="19">
        <v>180000</v>
      </c>
      <c r="O148" s="19">
        <v>33014</v>
      </c>
      <c r="P148" s="19"/>
      <c r="Q148" s="19">
        <v>26896</v>
      </c>
      <c r="R148" s="19">
        <v>50000</v>
      </c>
      <c r="S148" s="19">
        <v>99983</v>
      </c>
      <c r="T148" s="19"/>
      <c r="U148" s="19">
        <v>49930</v>
      </c>
      <c r="V148" s="19">
        <v>10298</v>
      </c>
      <c r="W148" s="19">
        <v>55725</v>
      </c>
      <c r="X148" s="19">
        <f t="shared" si="4"/>
        <v>1190123</v>
      </c>
    </row>
    <row r="149" spans="1:24" x14ac:dyDescent="0.2">
      <c r="A149" s="3" t="s">
        <v>387</v>
      </c>
      <c r="B149" s="5" t="s">
        <v>385</v>
      </c>
      <c r="C149" s="3" t="s">
        <v>386</v>
      </c>
      <c r="D149" s="9" t="s">
        <v>647</v>
      </c>
      <c r="E149" s="9" t="s">
        <v>1950</v>
      </c>
      <c r="F149" s="4">
        <v>50</v>
      </c>
      <c r="G149" s="4"/>
      <c r="H149" s="3"/>
      <c r="I149" s="19"/>
      <c r="J149" s="19"/>
      <c r="K149" s="19"/>
      <c r="L149" s="19">
        <v>299994</v>
      </c>
      <c r="M149" s="19">
        <v>100000</v>
      </c>
      <c r="N149" s="19"/>
      <c r="O149" s="19">
        <v>100000</v>
      </c>
      <c r="P149" s="19"/>
      <c r="Q149" s="19"/>
      <c r="R149" s="19">
        <v>100000</v>
      </c>
      <c r="S149" s="19"/>
      <c r="T149" s="19">
        <v>99990</v>
      </c>
      <c r="U149" s="19"/>
      <c r="V149" s="19"/>
      <c r="W149" s="19">
        <v>79993</v>
      </c>
      <c r="X149" s="19">
        <f t="shared" si="4"/>
        <v>779977</v>
      </c>
    </row>
    <row r="150" spans="1:24" x14ac:dyDescent="0.2">
      <c r="A150" s="3" t="s">
        <v>387</v>
      </c>
      <c r="B150" s="5" t="s">
        <v>385</v>
      </c>
      <c r="C150" s="3" t="s">
        <v>386</v>
      </c>
      <c r="D150" s="9">
        <v>2414</v>
      </c>
      <c r="E150" s="9" t="s">
        <v>804</v>
      </c>
      <c r="F150" s="4"/>
      <c r="G150" s="4"/>
      <c r="H150" s="3"/>
      <c r="I150" s="19">
        <v>20000</v>
      </c>
      <c r="J150" s="19"/>
      <c r="K150" s="19">
        <v>20000</v>
      </c>
      <c r="L150" s="19">
        <v>16000</v>
      </c>
      <c r="M150" s="19">
        <v>80000</v>
      </c>
      <c r="N150" s="19"/>
      <c r="O150" s="19">
        <v>14000</v>
      </c>
      <c r="P150" s="19"/>
      <c r="Q150" s="19"/>
      <c r="R150" s="19"/>
      <c r="S150" s="19"/>
      <c r="T150" s="19"/>
      <c r="U150" s="19">
        <v>6995</v>
      </c>
      <c r="V150" s="19"/>
      <c r="W150" s="19"/>
      <c r="X150" s="19"/>
    </row>
    <row r="151" spans="1:24" x14ac:dyDescent="0.2">
      <c r="A151" s="3" t="s">
        <v>387</v>
      </c>
      <c r="B151" s="5" t="s">
        <v>385</v>
      </c>
      <c r="C151" s="3" t="s">
        <v>386</v>
      </c>
      <c r="D151" s="9" t="s">
        <v>648</v>
      </c>
      <c r="E151" s="9" t="s">
        <v>1951</v>
      </c>
      <c r="F151" s="4"/>
      <c r="G151" s="4"/>
      <c r="H151" s="3"/>
      <c r="I151" s="19">
        <v>98000</v>
      </c>
      <c r="J151" s="19"/>
      <c r="K151" s="19">
        <v>336000</v>
      </c>
      <c r="L151" s="19"/>
      <c r="M151" s="19"/>
      <c r="N151" s="19">
        <v>76000</v>
      </c>
      <c r="O151" s="19">
        <v>64500</v>
      </c>
      <c r="P151" s="19"/>
      <c r="Q151" s="19">
        <v>49435</v>
      </c>
      <c r="R151" s="19"/>
      <c r="S151" s="19">
        <v>100000</v>
      </c>
      <c r="T151" s="19"/>
      <c r="U151" s="19">
        <v>196454</v>
      </c>
      <c r="V151" s="19"/>
      <c r="W151" s="19">
        <v>99996</v>
      </c>
      <c r="X151" s="19">
        <f t="shared" ref="X151:X172" si="5">SUM(I151:W151)</f>
        <v>1020385</v>
      </c>
    </row>
    <row r="152" spans="1:24" x14ac:dyDescent="0.2">
      <c r="A152" s="3" t="s">
        <v>387</v>
      </c>
      <c r="B152" s="5" t="s">
        <v>385</v>
      </c>
      <c r="C152" s="3" t="s">
        <v>386</v>
      </c>
      <c r="D152" s="9" t="s">
        <v>649</v>
      </c>
      <c r="E152" s="9" t="s">
        <v>1952</v>
      </c>
      <c r="F152" s="4"/>
      <c r="G152" s="4">
        <v>200000</v>
      </c>
      <c r="H152" s="3"/>
      <c r="I152" s="19">
        <v>119000</v>
      </c>
      <c r="J152" s="19">
        <v>147000</v>
      </c>
      <c r="K152" s="19">
        <v>103662</v>
      </c>
      <c r="L152" s="19">
        <v>129963</v>
      </c>
      <c r="M152" s="19">
        <v>124724</v>
      </c>
      <c r="N152" s="19">
        <v>250190</v>
      </c>
      <c r="O152" s="19">
        <v>197259</v>
      </c>
      <c r="P152" s="19">
        <v>128100</v>
      </c>
      <c r="Q152" s="19">
        <v>118000</v>
      </c>
      <c r="R152" s="19">
        <v>51000</v>
      </c>
      <c r="S152" s="19">
        <v>56005</v>
      </c>
      <c r="T152" s="19">
        <v>84020</v>
      </c>
      <c r="U152" s="19">
        <v>55036</v>
      </c>
      <c r="V152" s="19">
        <v>49139</v>
      </c>
      <c r="W152" s="19">
        <v>66000</v>
      </c>
      <c r="X152" s="19">
        <f t="shared" si="5"/>
        <v>1679098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603</v>
      </c>
      <c r="E153" s="9" t="s">
        <v>2067</v>
      </c>
      <c r="F153" s="4"/>
      <c r="G153" s="4">
        <v>200000</v>
      </c>
      <c r="H153" s="3"/>
      <c r="I153" s="19"/>
      <c r="J153" s="19"/>
      <c r="K153" s="19">
        <v>5103</v>
      </c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>
        <f t="shared" si="5"/>
        <v>5103</v>
      </c>
    </row>
    <row r="154" spans="1:24" x14ac:dyDescent="0.2">
      <c r="A154" s="3" t="s">
        <v>387</v>
      </c>
      <c r="B154" s="5" t="s">
        <v>385</v>
      </c>
      <c r="C154" s="3" t="s">
        <v>388</v>
      </c>
      <c r="D154" s="9" t="s">
        <v>649</v>
      </c>
      <c r="E154" s="9" t="s">
        <v>1953</v>
      </c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>
        <f t="shared" si="5"/>
        <v>0</v>
      </c>
    </row>
    <row r="155" spans="1:24" x14ac:dyDescent="0.2">
      <c r="A155" s="3" t="s">
        <v>138</v>
      </c>
      <c r="B155" s="5" t="s">
        <v>136</v>
      </c>
      <c r="C155" s="3" t="s">
        <v>137</v>
      </c>
      <c r="D155" s="9">
        <v>2416</v>
      </c>
      <c r="E155" s="9"/>
      <c r="F155" s="4">
        <v>25</v>
      </c>
      <c r="G155" s="4">
        <v>0</v>
      </c>
      <c r="H155" s="3"/>
      <c r="I155" s="19"/>
      <c r="J155" s="19"/>
      <c r="K155" s="19">
        <v>73318</v>
      </c>
      <c r="L155" s="19">
        <v>69000</v>
      </c>
      <c r="M155" s="19">
        <v>71988</v>
      </c>
      <c r="N155" s="19"/>
      <c r="O155" s="19"/>
      <c r="P155" s="19">
        <v>144000</v>
      </c>
      <c r="Q155" s="19"/>
      <c r="R155" s="19">
        <v>57000</v>
      </c>
      <c r="S155" s="19"/>
      <c r="T155" s="19">
        <v>135000</v>
      </c>
      <c r="U155" s="19"/>
      <c r="V155" s="19">
        <v>42000</v>
      </c>
      <c r="W155" s="19">
        <v>120000</v>
      </c>
      <c r="X155" s="19">
        <f t="shared" si="5"/>
        <v>712306</v>
      </c>
    </row>
    <row r="156" spans="1:24" x14ac:dyDescent="0.2">
      <c r="A156" s="3" t="s">
        <v>135</v>
      </c>
      <c r="B156" s="5" t="s">
        <v>133</v>
      </c>
      <c r="C156" s="3" t="s">
        <v>134</v>
      </c>
      <c r="D156" s="9" t="s">
        <v>602</v>
      </c>
      <c r="E156" s="9"/>
      <c r="F156" s="4">
        <v>25</v>
      </c>
      <c r="G156" s="4">
        <v>0</v>
      </c>
      <c r="H156" s="3"/>
      <c r="I156" s="19"/>
      <c r="J156" s="19">
        <v>480000</v>
      </c>
      <c r="K156" s="19">
        <v>285499</v>
      </c>
      <c r="L156" s="19"/>
      <c r="M156" s="19"/>
      <c r="N156" s="19">
        <v>576000</v>
      </c>
      <c r="O156" s="19"/>
      <c r="P156" s="19">
        <v>453000</v>
      </c>
      <c r="Q156" s="19"/>
      <c r="R156" s="19">
        <v>653465</v>
      </c>
      <c r="S156" s="19">
        <v>552000</v>
      </c>
      <c r="T156" s="19">
        <v>276000</v>
      </c>
      <c r="U156" s="19"/>
      <c r="V156" s="19"/>
      <c r="W156" s="19"/>
      <c r="X156" s="19">
        <f t="shared" si="5"/>
        <v>3275964</v>
      </c>
    </row>
    <row r="157" spans="1:24" x14ac:dyDescent="0.2">
      <c r="A157" s="3" t="s">
        <v>111</v>
      </c>
      <c r="B157" s="5" t="s">
        <v>109</v>
      </c>
      <c r="C157" s="3" t="s">
        <v>110</v>
      </c>
      <c r="D157" s="9">
        <v>2202</v>
      </c>
      <c r="E157" s="9" t="s">
        <v>2068</v>
      </c>
      <c r="F157" s="4">
        <v>25</v>
      </c>
      <c r="G157" s="4">
        <v>0</v>
      </c>
      <c r="H157" s="3"/>
      <c r="I157" s="19"/>
      <c r="J157" s="19">
        <v>6000</v>
      </c>
      <c r="K157" s="19">
        <v>111000</v>
      </c>
      <c r="L157" s="19">
        <v>156000</v>
      </c>
      <c r="M157" s="19"/>
      <c r="N157" s="19">
        <v>126000</v>
      </c>
      <c r="O157" s="19">
        <v>75000</v>
      </c>
      <c r="P157" s="19"/>
      <c r="Q157" s="19">
        <v>80016</v>
      </c>
      <c r="R157" s="19">
        <v>174060</v>
      </c>
      <c r="S157" s="19"/>
      <c r="T157" s="19">
        <v>43552</v>
      </c>
      <c r="U157" s="19">
        <v>117470</v>
      </c>
      <c r="V157" s="19">
        <v>96305</v>
      </c>
      <c r="W157" s="19">
        <v>63020</v>
      </c>
      <c r="X157" s="19">
        <f t="shared" si="5"/>
        <v>1048423</v>
      </c>
    </row>
    <row r="158" spans="1:24" x14ac:dyDescent="0.2">
      <c r="A158" s="3" t="s">
        <v>111</v>
      </c>
      <c r="B158" s="5" t="s">
        <v>112</v>
      </c>
      <c r="C158" s="3" t="s">
        <v>113</v>
      </c>
      <c r="D158" s="9">
        <v>2202</v>
      </c>
      <c r="E158" s="9" t="s">
        <v>2069</v>
      </c>
      <c r="F158" s="4"/>
      <c r="G158" s="4">
        <v>0</v>
      </c>
      <c r="H158" s="3"/>
      <c r="I158" s="19"/>
      <c r="J158" s="19"/>
      <c r="K158" s="19"/>
      <c r="L158" s="19"/>
      <c r="M158" s="19"/>
      <c r="N158" s="19"/>
      <c r="O158" s="19"/>
      <c r="P158" s="19"/>
      <c r="Q158" s="19">
        <v>-333</v>
      </c>
      <c r="R158" s="19">
        <v>21</v>
      </c>
      <c r="S158" s="19"/>
      <c r="T158" s="19"/>
      <c r="U158" s="19"/>
      <c r="V158" s="19"/>
      <c r="W158" s="19"/>
      <c r="X158" s="19">
        <f t="shared" si="5"/>
        <v>-312</v>
      </c>
    </row>
    <row r="159" spans="1:24" x14ac:dyDescent="0.2">
      <c r="A159" s="3" t="s">
        <v>111</v>
      </c>
      <c r="B159" s="5" t="s">
        <v>117</v>
      </c>
      <c r="C159" s="3" t="s">
        <v>118</v>
      </c>
      <c r="D159" s="9">
        <v>2242</v>
      </c>
      <c r="E159" s="9" t="s">
        <v>2070</v>
      </c>
      <c r="F159" s="4"/>
      <c r="G159" s="4">
        <v>0</v>
      </c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>
        <f t="shared" si="5"/>
        <v>0</v>
      </c>
    </row>
    <row r="160" spans="1:24" x14ac:dyDescent="0.2">
      <c r="A160" s="3" t="s">
        <v>126</v>
      </c>
      <c r="B160" s="5" t="s">
        <v>124</v>
      </c>
      <c r="C160" s="3" t="s">
        <v>125</v>
      </c>
      <c r="D160" s="9">
        <v>2402</v>
      </c>
      <c r="E160" s="9" t="s">
        <v>1954</v>
      </c>
      <c r="F160" s="4">
        <v>200</v>
      </c>
      <c r="G160" s="4">
        <v>4000000</v>
      </c>
      <c r="H160" s="3"/>
      <c r="I160" s="19">
        <v>1268102</v>
      </c>
      <c r="J160" s="19">
        <v>1056000</v>
      </c>
      <c r="K160" s="19">
        <v>3261000</v>
      </c>
      <c r="L160" s="19">
        <v>1674000</v>
      </c>
      <c r="M160" s="19">
        <v>837000</v>
      </c>
      <c r="N160" s="19">
        <v>402000</v>
      </c>
      <c r="O160" s="19">
        <v>1083000</v>
      </c>
      <c r="P160" s="19">
        <v>1659000</v>
      </c>
      <c r="Q160" s="19">
        <v>750657</v>
      </c>
      <c r="R160" s="19">
        <v>1881020</v>
      </c>
      <c r="S160" s="19">
        <v>1539000</v>
      </c>
      <c r="T160" s="19">
        <v>1665000</v>
      </c>
      <c r="U160" s="19">
        <v>624000</v>
      </c>
      <c r="V160" s="19">
        <v>3014017</v>
      </c>
      <c r="W160" s="19">
        <v>660757</v>
      </c>
      <c r="X160" s="19">
        <f t="shared" si="5"/>
        <v>21374553</v>
      </c>
    </row>
    <row r="161" spans="1:24" x14ac:dyDescent="0.2">
      <c r="A161" s="3" t="s">
        <v>126</v>
      </c>
      <c r="B161" s="5" t="s">
        <v>124</v>
      </c>
      <c r="C161" s="3" t="s">
        <v>125</v>
      </c>
      <c r="D161" s="9">
        <v>6571</v>
      </c>
      <c r="E161" s="9" t="s">
        <v>1955</v>
      </c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>
        <f t="shared" si="5"/>
        <v>0</v>
      </c>
    </row>
    <row r="162" spans="1:24" x14ac:dyDescent="0.2">
      <c r="A162" s="3" t="s">
        <v>126</v>
      </c>
      <c r="B162" s="5" t="s">
        <v>130</v>
      </c>
      <c r="C162" s="3" t="s">
        <v>131</v>
      </c>
      <c r="D162" s="9">
        <v>2402</v>
      </c>
      <c r="E162" s="9" t="s">
        <v>1956</v>
      </c>
      <c r="F162" s="4"/>
      <c r="G162" s="4">
        <v>600000</v>
      </c>
      <c r="H162" s="3"/>
      <c r="I162" s="19">
        <v>481000</v>
      </c>
      <c r="J162" s="19">
        <v>325000</v>
      </c>
      <c r="K162" s="19">
        <v>455000</v>
      </c>
      <c r="L162" s="19">
        <v>196373</v>
      </c>
      <c r="M162" s="19">
        <v>415627</v>
      </c>
      <c r="N162" s="19">
        <v>255000</v>
      </c>
      <c r="O162" s="19">
        <v>200000</v>
      </c>
      <c r="P162" s="19">
        <v>50000</v>
      </c>
      <c r="Q162" s="19"/>
      <c r="R162" s="19">
        <v>70000</v>
      </c>
      <c r="S162" s="19">
        <v>115005</v>
      </c>
      <c r="T162" s="19">
        <v>109000</v>
      </c>
      <c r="U162" s="19">
        <v>300100</v>
      </c>
      <c r="V162" s="19">
        <v>220020</v>
      </c>
      <c r="W162" s="19">
        <v>230010</v>
      </c>
      <c r="X162" s="19">
        <f t="shared" si="5"/>
        <v>3422135</v>
      </c>
    </row>
    <row r="163" spans="1:24" x14ac:dyDescent="0.2">
      <c r="A163" s="3" t="s">
        <v>126</v>
      </c>
      <c r="B163" s="5" t="s">
        <v>130</v>
      </c>
      <c r="C163" s="3" t="s">
        <v>131</v>
      </c>
      <c r="D163" s="9" t="s">
        <v>1868</v>
      </c>
      <c r="E163" s="9"/>
      <c r="F163" s="4"/>
      <c r="G163" s="4"/>
      <c r="H163" s="3"/>
      <c r="I163" s="19"/>
      <c r="J163" s="19"/>
      <c r="K163" s="19"/>
      <c r="L163" s="19">
        <v>1066618</v>
      </c>
      <c r="M163" s="19"/>
      <c r="N163" s="19"/>
      <c r="O163" s="19"/>
      <c r="P163" s="19">
        <v>982982</v>
      </c>
      <c r="Q163" s="19"/>
      <c r="R163" s="19"/>
      <c r="S163" s="19">
        <v>1151907</v>
      </c>
      <c r="T163" s="19"/>
      <c r="U163" s="19">
        <v>1634749</v>
      </c>
      <c r="V163" s="19"/>
      <c r="W163" s="19"/>
      <c r="X163" s="19">
        <f t="shared" si="5"/>
        <v>4836256</v>
      </c>
    </row>
    <row r="164" spans="1:24" x14ac:dyDescent="0.2">
      <c r="A164" s="3" t="s">
        <v>402</v>
      </c>
      <c r="B164" s="5" t="s">
        <v>400</v>
      </c>
      <c r="C164" s="3" t="s">
        <v>401</v>
      </c>
      <c r="D164" s="9">
        <v>9632</v>
      </c>
      <c r="E164" s="9" t="s">
        <v>1957</v>
      </c>
      <c r="F164" s="4">
        <v>50</v>
      </c>
      <c r="G164" s="4">
        <v>80000</v>
      </c>
      <c r="H164" s="3"/>
      <c r="I164" s="19">
        <v>248005</v>
      </c>
      <c r="J164" s="19">
        <v>32668</v>
      </c>
      <c r="K164" s="19">
        <v>158956</v>
      </c>
      <c r="L164" s="19">
        <v>133188</v>
      </c>
      <c r="M164" s="19">
        <v>111000</v>
      </c>
      <c r="N164" s="19">
        <v>81142</v>
      </c>
      <c r="O164" s="19">
        <v>68979</v>
      </c>
      <c r="P164" s="19">
        <v>39000</v>
      </c>
      <c r="Q164" s="19">
        <v>145000</v>
      </c>
      <c r="R164" s="19">
        <v>0</v>
      </c>
      <c r="S164" s="19">
        <v>20600</v>
      </c>
      <c r="T164" s="19">
        <v>46500</v>
      </c>
      <c r="U164" s="19">
        <v>70200</v>
      </c>
      <c r="V164" s="19">
        <v>68000</v>
      </c>
      <c r="W164" s="19">
        <v>79500</v>
      </c>
      <c r="X164" s="19">
        <f t="shared" si="5"/>
        <v>1302738</v>
      </c>
    </row>
    <row r="165" spans="1:24" x14ac:dyDescent="0.2">
      <c r="A165" s="3" t="s">
        <v>405</v>
      </c>
      <c r="B165" s="5" t="s">
        <v>403</v>
      </c>
      <c r="C165" s="3" t="s">
        <v>404</v>
      </c>
      <c r="D165" s="9">
        <v>9633</v>
      </c>
      <c r="E165" s="9" t="s">
        <v>1958</v>
      </c>
      <c r="F165" s="4">
        <v>25</v>
      </c>
      <c r="G165" s="4">
        <v>40000</v>
      </c>
      <c r="H165" s="3"/>
      <c r="I165" s="19">
        <v>83265</v>
      </c>
      <c r="J165" s="19">
        <v>11000</v>
      </c>
      <c r="K165" s="19">
        <v>95672</v>
      </c>
      <c r="L165" s="19">
        <v>63000</v>
      </c>
      <c r="M165" s="19">
        <v>25000</v>
      </c>
      <c r="N165" s="19">
        <v>36003</v>
      </c>
      <c r="O165" s="19">
        <v>30000</v>
      </c>
      <c r="P165" s="19">
        <v>35000</v>
      </c>
      <c r="Q165" s="19">
        <v>50000</v>
      </c>
      <c r="R165" s="19">
        <v>15000</v>
      </c>
      <c r="S165" s="19">
        <v>35000</v>
      </c>
      <c r="T165" s="19">
        <v>40018</v>
      </c>
      <c r="U165" s="19">
        <v>20000</v>
      </c>
      <c r="V165" s="19">
        <v>20000</v>
      </c>
      <c r="W165" s="19">
        <v>35011</v>
      </c>
      <c r="X165" s="19">
        <f t="shared" si="5"/>
        <v>593969</v>
      </c>
    </row>
    <row r="166" spans="1:24" x14ac:dyDescent="0.2">
      <c r="A166" s="3" t="s">
        <v>408</v>
      </c>
      <c r="B166" s="5" t="s">
        <v>406</v>
      </c>
      <c r="C166" s="3" t="s">
        <v>407</v>
      </c>
      <c r="D166" s="9">
        <v>92143</v>
      </c>
      <c r="E166" s="9" t="s">
        <v>1959</v>
      </c>
      <c r="F166" s="4">
        <v>25</v>
      </c>
      <c r="G166" s="4">
        <v>0</v>
      </c>
      <c r="H166" s="3"/>
      <c r="I166" s="19">
        <v>70000</v>
      </c>
      <c r="J166" s="19"/>
      <c r="K166" s="19">
        <v>30000</v>
      </c>
      <c r="L166" s="19">
        <v>10000</v>
      </c>
      <c r="M166" s="19">
        <v>10000</v>
      </c>
      <c r="N166" s="19"/>
      <c r="O166" s="19">
        <v>20000</v>
      </c>
      <c r="P166" s="19">
        <v>40000</v>
      </c>
      <c r="Q166" s="19">
        <v>30050</v>
      </c>
      <c r="R166" s="19">
        <v>10000</v>
      </c>
      <c r="S166" s="19">
        <v>50000</v>
      </c>
      <c r="T166" s="19"/>
      <c r="U166" s="19">
        <v>49798</v>
      </c>
      <c r="V166" s="19">
        <v>53336</v>
      </c>
      <c r="W166" s="19">
        <v>81866</v>
      </c>
      <c r="X166" s="19">
        <f t="shared" si="5"/>
        <v>455050</v>
      </c>
    </row>
    <row r="167" spans="1:24" x14ac:dyDescent="0.2">
      <c r="A167" s="3" t="s">
        <v>408</v>
      </c>
      <c r="B167" s="5" t="s">
        <v>406</v>
      </c>
      <c r="C167" s="3" t="s">
        <v>407</v>
      </c>
      <c r="D167" s="9">
        <v>9634</v>
      </c>
      <c r="E167" s="9" t="s">
        <v>1960</v>
      </c>
      <c r="F167" s="4"/>
      <c r="G167" s="4">
        <v>40000</v>
      </c>
      <c r="H167" s="3"/>
      <c r="I167" s="19"/>
      <c r="J167" s="19">
        <v>15000</v>
      </c>
      <c r="K167" s="19">
        <v>15000</v>
      </c>
      <c r="L167" s="19"/>
      <c r="M167" s="19">
        <v>10000</v>
      </c>
      <c r="N167" s="19">
        <v>120</v>
      </c>
      <c r="O167" s="19">
        <v>45000</v>
      </c>
      <c r="P167" s="19"/>
      <c r="Q167" s="19"/>
      <c r="R167" s="19"/>
      <c r="S167" s="19"/>
      <c r="T167" s="19"/>
      <c r="U167" s="19"/>
      <c r="V167" s="19">
        <v>15000</v>
      </c>
      <c r="W167" s="19"/>
      <c r="X167" s="19">
        <f t="shared" si="5"/>
        <v>100120</v>
      </c>
    </row>
    <row r="168" spans="1:24" x14ac:dyDescent="0.2">
      <c r="A168" s="3" t="s">
        <v>408</v>
      </c>
      <c r="B168" s="5" t="s">
        <v>406</v>
      </c>
      <c r="C168" s="3" t="s">
        <v>407</v>
      </c>
      <c r="D168" s="9" t="s">
        <v>650</v>
      </c>
      <c r="E168" s="9" t="s">
        <v>1961</v>
      </c>
      <c r="F168" s="4"/>
      <c r="G168" s="4"/>
      <c r="H168" s="3"/>
      <c r="I168" s="19"/>
      <c r="J168" s="19">
        <v>41000</v>
      </c>
      <c r="K168" s="19"/>
      <c r="L168" s="19"/>
      <c r="M168" s="19">
        <v>30000</v>
      </c>
      <c r="N168" s="19"/>
      <c r="O168" s="19">
        <v>25000</v>
      </c>
      <c r="P168" s="19">
        <v>20000</v>
      </c>
      <c r="Q168" s="19"/>
      <c r="R168" s="19">
        <v>20367</v>
      </c>
      <c r="S168" s="19">
        <v>9994</v>
      </c>
      <c r="T168" s="19">
        <v>15000</v>
      </c>
      <c r="U168" s="19">
        <v>5000</v>
      </c>
      <c r="V168" s="19">
        <v>9000</v>
      </c>
      <c r="W168" s="19"/>
      <c r="X168" s="19">
        <f t="shared" si="5"/>
        <v>175361</v>
      </c>
    </row>
    <row r="169" spans="1:24" x14ac:dyDescent="0.2">
      <c r="A169" s="3" t="s">
        <v>116</v>
      </c>
      <c r="B169" s="5" t="s">
        <v>114</v>
      </c>
      <c r="C169" s="3" t="s">
        <v>115</v>
      </c>
      <c r="D169" s="9">
        <v>2242</v>
      </c>
      <c r="E169" s="9" t="s">
        <v>1962</v>
      </c>
      <c r="F169" s="4">
        <v>50</v>
      </c>
      <c r="G169" s="4">
        <v>400000</v>
      </c>
      <c r="H169" s="3"/>
      <c r="I169" s="19">
        <v>72000</v>
      </c>
      <c r="J169" s="19">
        <v>198000</v>
      </c>
      <c r="K169" s="19">
        <v>96000</v>
      </c>
      <c r="L169" s="19">
        <v>345000</v>
      </c>
      <c r="M169" s="19">
        <v>174000</v>
      </c>
      <c r="N169" s="19">
        <v>300000</v>
      </c>
      <c r="O169" s="19">
        <v>261000</v>
      </c>
      <c r="P169" s="19">
        <v>501000</v>
      </c>
      <c r="Q169" s="19">
        <v>424694</v>
      </c>
      <c r="R169" s="19">
        <v>75030</v>
      </c>
      <c r="S169" s="19">
        <v>498000</v>
      </c>
      <c r="T169" s="19">
        <v>483000</v>
      </c>
      <c r="U169" s="19">
        <v>240215</v>
      </c>
      <c r="V169" s="19">
        <v>570000</v>
      </c>
      <c r="W169" s="19">
        <v>84000</v>
      </c>
      <c r="X169" s="19">
        <f t="shared" si="5"/>
        <v>4321939</v>
      </c>
    </row>
    <row r="170" spans="1:24" x14ac:dyDescent="0.2">
      <c r="A170" s="3" t="s">
        <v>116</v>
      </c>
      <c r="B170" s="5" t="s">
        <v>117</v>
      </c>
      <c r="C170" s="3" t="s">
        <v>119</v>
      </c>
      <c r="D170" s="9">
        <v>2242</v>
      </c>
      <c r="E170" s="9" t="s">
        <v>1963</v>
      </c>
      <c r="F170" s="4"/>
      <c r="G170" s="4">
        <v>0</v>
      </c>
      <c r="H170" s="3"/>
      <c r="I170" s="19"/>
      <c r="J170" s="19">
        <v>20000</v>
      </c>
      <c r="K170" s="19">
        <v>6000</v>
      </c>
      <c r="L170" s="19">
        <v>17000</v>
      </c>
      <c r="M170" s="19"/>
      <c r="N170" s="19">
        <v>79000</v>
      </c>
      <c r="O170" s="19">
        <v>62000</v>
      </c>
      <c r="P170" s="19">
        <v>36000</v>
      </c>
      <c r="Q170" s="19">
        <v>21059</v>
      </c>
      <c r="R170" s="19">
        <v>110024</v>
      </c>
      <c r="S170" s="19">
        <v>51000</v>
      </c>
      <c r="T170" s="19">
        <v>77000</v>
      </c>
      <c r="U170" s="19">
        <v>113090</v>
      </c>
      <c r="V170" s="19">
        <v>9030</v>
      </c>
      <c r="W170" s="19">
        <v>5</v>
      </c>
      <c r="X170" s="19">
        <f t="shared" si="5"/>
        <v>601208</v>
      </c>
    </row>
    <row r="171" spans="1:24" x14ac:dyDescent="0.2">
      <c r="A171" s="3" t="s">
        <v>1872</v>
      </c>
      <c r="B171" s="5" t="s">
        <v>232</v>
      </c>
      <c r="C171" s="3" t="s">
        <v>115</v>
      </c>
      <c r="D171" s="9">
        <v>2642</v>
      </c>
      <c r="E171" s="9" t="s">
        <v>872</v>
      </c>
      <c r="F171" s="4"/>
      <c r="G171" s="4">
        <v>0</v>
      </c>
      <c r="H171" s="3"/>
      <c r="I171" s="19">
        <v>0</v>
      </c>
      <c r="J171" s="19">
        <v>0</v>
      </c>
      <c r="K171" s="19">
        <v>0</v>
      </c>
      <c r="L171" s="19">
        <v>127715</v>
      </c>
      <c r="M171" s="19">
        <v>129000</v>
      </c>
      <c r="N171" s="19">
        <v>0</v>
      </c>
      <c r="O171" s="19">
        <v>0</v>
      </c>
      <c r="P171" s="19">
        <v>0</v>
      </c>
      <c r="Q171" s="19">
        <v>330000</v>
      </c>
      <c r="R171" s="19">
        <v>0</v>
      </c>
      <c r="S171" s="19">
        <v>0</v>
      </c>
      <c r="T171" s="19">
        <v>62233</v>
      </c>
      <c r="U171" s="19">
        <v>0</v>
      </c>
      <c r="V171" s="19">
        <v>0</v>
      </c>
      <c r="W171" s="19">
        <v>375000</v>
      </c>
      <c r="X171" s="19">
        <f t="shared" si="5"/>
        <v>1023948</v>
      </c>
    </row>
    <row r="172" spans="1:24" x14ac:dyDescent="0.2">
      <c r="A172" s="3" t="s">
        <v>145</v>
      </c>
      <c r="B172" s="5" t="s">
        <v>143</v>
      </c>
      <c r="C172" s="3" t="s">
        <v>144</v>
      </c>
      <c r="D172" s="9">
        <v>2432</v>
      </c>
      <c r="E172" s="9" t="s">
        <v>1964</v>
      </c>
      <c r="F172" s="4">
        <v>75</v>
      </c>
      <c r="G172" s="4">
        <v>0</v>
      </c>
      <c r="H172" s="3"/>
      <c r="I172" s="19">
        <v>3000</v>
      </c>
      <c r="J172" s="19">
        <v>6000</v>
      </c>
      <c r="K172" s="19">
        <v>21000</v>
      </c>
      <c r="L172" s="19">
        <v>39000</v>
      </c>
      <c r="M172" s="19">
        <v>0</v>
      </c>
      <c r="N172" s="19">
        <v>96000</v>
      </c>
      <c r="O172" s="19">
        <v>126000</v>
      </c>
      <c r="P172" s="19">
        <v>0</v>
      </c>
      <c r="Q172" s="19">
        <v>57000</v>
      </c>
      <c r="R172" s="19">
        <v>21000</v>
      </c>
      <c r="S172" s="19">
        <v>72300</v>
      </c>
      <c r="T172" s="19">
        <v>148060</v>
      </c>
      <c r="U172" s="19">
        <v>129000</v>
      </c>
      <c r="V172" s="19">
        <v>90000</v>
      </c>
      <c r="W172" s="19">
        <v>141000</v>
      </c>
      <c r="X172" s="19">
        <f t="shared" si="5"/>
        <v>949360</v>
      </c>
    </row>
    <row r="173" spans="1:24" x14ac:dyDescent="0.2">
      <c r="A173" s="3" t="s">
        <v>145</v>
      </c>
      <c r="B173" s="5" t="s">
        <v>1874</v>
      </c>
      <c r="C173" s="3" t="s">
        <v>1875</v>
      </c>
      <c r="D173" s="9">
        <v>2430</v>
      </c>
      <c r="E173" s="9" t="s">
        <v>1047</v>
      </c>
      <c r="F173" s="4"/>
      <c r="G173" s="4"/>
      <c r="H173" s="3"/>
      <c r="I173" s="19">
        <v>110842</v>
      </c>
      <c r="J173" s="19">
        <v>0</v>
      </c>
      <c r="K173" s="19">
        <v>0</v>
      </c>
      <c r="L173" s="19">
        <v>189038</v>
      </c>
      <c r="M173" s="19">
        <v>12190</v>
      </c>
      <c r="N173" s="19">
        <v>20493</v>
      </c>
      <c r="O173" s="19">
        <v>0</v>
      </c>
      <c r="P173" s="19">
        <v>0</v>
      </c>
      <c r="Q173" s="19">
        <v>40000</v>
      </c>
      <c r="R173" s="19">
        <v>30000</v>
      </c>
      <c r="S173" s="19">
        <v>0</v>
      </c>
      <c r="T173" s="19">
        <v>80000</v>
      </c>
      <c r="U173" s="19">
        <v>0</v>
      </c>
      <c r="V173" s="19">
        <v>0</v>
      </c>
      <c r="W173" s="19">
        <v>37660</v>
      </c>
      <c r="X173" s="19"/>
    </row>
    <row r="174" spans="1:24" x14ac:dyDescent="0.2">
      <c r="A174" s="3" t="s">
        <v>145</v>
      </c>
      <c r="B174" s="5" t="s">
        <v>146</v>
      </c>
      <c r="C174" s="3" t="s">
        <v>147</v>
      </c>
      <c r="D174" s="9">
        <v>2432</v>
      </c>
      <c r="E174" s="9" t="s">
        <v>1965</v>
      </c>
      <c r="F174" s="4"/>
      <c r="G174" s="4">
        <v>0</v>
      </c>
      <c r="H174" s="3"/>
      <c r="I174" s="19">
        <v>7000</v>
      </c>
      <c r="J174" s="19"/>
      <c r="K174" s="19"/>
      <c r="L174" s="19">
        <v>3000</v>
      </c>
      <c r="M174" s="19">
        <v>3000</v>
      </c>
      <c r="N174" s="19">
        <v>23160</v>
      </c>
      <c r="O174" s="19">
        <v>3000</v>
      </c>
      <c r="P174" s="19">
        <v>10000</v>
      </c>
      <c r="Q174" s="19"/>
      <c r="R174" s="19"/>
      <c r="S174" s="19">
        <v>18263</v>
      </c>
      <c r="T174" s="19"/>
      <c r="U174" s="19"/>
      <c r="V174" s="19">
        <v>5000</v>
      </c>
      <c r="W174" s="19">
        <v>5000</v>
      </c>
      <c r="X174" s="19">
        <f>SUM(I174:W174)</f>
        <v>77423</v>
      </c>
    </row>
    <row r="175" spans="1:24" x14ac:dyDescent="0.2">
      <c r="A175" s="3" t="s">
        <v>145</v>
      </c>
      <c r="B175" s="5" t="s">
        <v>1873</v>
      </c>
      <c r="C175" s="3" t="s">
        <v>147</v>
      </c>
      <c r="D175" s="9">
        <v>6232</v>
      </c>
      <c r="E175" s="9" t="s">
        <v>1966</v>
      </c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>
        <v>121645</v>
      </c>
      <c r="S175" s="19">
        <v>30144</v>
      </c>
      <c r="T175" s="19"/>
      <c r="U175" s="19"/>
      <c r="V175" s="19"/>
      <c r="W175" s="19"/>
      <c r="X175" s="19"/>
    </row>
    <row r="176" spans="1:24" x14ac:dyDescent="0.2">
      <c r="A176" s="3" t="s">
        <v>145</v>
      </c>
      <c r="B176" s="5" t="s">
        <v>150</v>
      </c>
      <c r="C176" s="3" t="s">
        <v>151</v>
      </c>
      <c r="D176" s="9">
        <v>2434</v>
      </c>
      <c r="E176" s="9" t="s">
        <v>1967</v>
      </c>
      <c r="F176" s="4"/>
      <c r="G176" s="4">
        <v>200000</v>
      </c>
      <c r="H176" s="3"/>
      <c r="I176" s="19">
        <v>726491</v>
      </c>
      <c r="J176" s="19">
        <v>402000</v>
      </c>
      <c r="K176" s="19">
        <v>336000</v>
      </c>
      <c r="L176" s="19">
        <v>2000</v>
      </c>
      <c r="M176" s="19">
        <v>126000</v>
      </c>
      <c r="N176" s="19">
        <v>894000</v>
      </c>
      <c r="O176" s="19">
        <v>294000</v>
      </c>
      <c r="P176" s="19">
        <v>96000</v>
      </c>
      <c r="Q176" s="19">
        <v>120000</v>
      </c>
      <c r="R176" s="19">
        <v>411000</v>
      </c>
      <c r="S176" s="19">
        <v>20268</v>
      </c>
      <c r="T176" s="19">
        <v>603160</v>
      </c>
      <c r="U176" s="19">
        <v>201010</v>
      </c>
      <c r="V176" s="19">
        <v>306000</v>
      </c>
      <c r="W176" s="19">
        <v>123005</v>
      </c>
      <c r="X176" s="19">
        <f>SUM(I176:W176)</f>
        <v>4660934</v>
      </c>
    </row>
    <row r="177" spans="1:24" x14ac:dyDescent="0.2">
      <c r="A177" s="3" t="s">
        <v>145</v>
      </c>
      <c r="B177" s="5" t="s">
        <v>152</v>
      </c>
      <c r="C177" s="3" t="s">
        <v>153</v>
      </c>
      <c r="D177" s="9">
        <v>2434</v>
      </c>
      <c r="E177" s="9" t="s">
        <v>1968</v>
      </c>
      <c r="F177" s="4"/>
      <c r="G177" s="4">
        <v>0</v>
      </c>
      <c r="H177" s="3"/>
      <c r="I177" s="19">
        <v>4023</v>
      </c>
      <c r="J177" s="19">
        <v>2012</v>
      </c>
      <c r="K177" s="19">
        <v>20000</v>
      </c>
      <c r="L177" s="19">
        <v>50413</v>
      </c>
      <c r="M177" s="19">
        <v>0</v>
      </c>
      <c r="N177" s="19">
        <v>61190</v>
      </c>
      <c r="O177" s="19">
        <v>1000</v>
      </c>
      <c r="P177" s="19">
        <v>444</v>
      </c>
      <c r="Q177" s="19">
        <v>556</v>
      </c>
      <c r="R177" s="19">
        <v>10000</v>
      </c>
      <c r="S177" s="19">
        <v>13000</v>
      </c>
      <c r="T177" s="19">
        <v>0</v>
      </c>
      <c r="U177" s="19">
        <v>0</v>
      </c>
      <c r="V177" s="19">
        <v>0</v>
      </c>
      <c r="W177" s="19">
        <v>10</v>
      </c>
      <c r="X177" s="19">
        <f>SUM(I177:W177)</f>
        <v>162648</v>
      </c>
    </row>
    <row r="178" spans="1:24" x14ac:dyDescent="0.2">
      <c r="A178" s="3" t="s">
        <v>145</v>
      </c>
      <c r="B178" s="5" t="s">
        <v>156</v>
      </c>
      <c r="C178" s="3" t="s">
        <v>157</v>
      </c>
      <c r="D178" s="9">
        <v>2436</v>
      </c>
      <c r="E178" s="9" t="s">
        <v>1969</v>
      </c>
      <c r="F178" s="4"/>
      <c r="G178" s="4">
        <v>0</v>
      </c>
      <c r="H178" s="3"/>
      <c r="I178" s="19">
        <v>0</v>
      </c>
      <c r="J178" s="19">
        <v>0</v>
      </c>
      <c r="K178" s="19">
        <v>0</v>
      </c>
      <c r="L178" s="19">
        <v>6030</v>
      </c>
      <c r="M178" s="19">
        <v>0</v>
      </c>
      <c r="N178" s="19">
        <v>0</v>
      </c>
      <c r="O178" s="19">
        <v>1000</v>
      </c>
      <c r="P178" s="19">
        <v>0</v>
      </c>
      <c r="Q178" s="19">
        <v>9915</v>
      </c>
      <c r="R178" s="19">
        <v>0</v>
      </c>
      <c r="S178" s="19">
        <v>1000</v>
      </c>
      <c r="T178" s="19">
        <v>0</v>
      </c>
      <c r="U178" s="19">
        <v>100234</v>
      </c>
      <c r="V178" s="19">
        <v>200</v>
      </c>
      <c r="W178" s="19">
        <v>0</v>
      </c>
      <c r="X178" s="19">
        <f>SUM(I178:W178)</f>
        <v>118379</v>
      </c>
    </row>
    <row r="179" spans="1:24" x14ac:dyDescent="0.2">
      <c r="A179" s="3" t="s">
        <v>145</v>
      </c>
      <c r="B179" s="5" t="s">
        <v>156</v>
      </c>
      <c r="C179" s="3" t="s">
        <v>157</v>
      </c>
      <c r="D179" s="9">
        <v>6210</v>
      </c>
      <c r="E179" s="9" t="s">
        <v>1970</v>
      </c>
      <c r="F179" s="4"/>
      <c r="G179" s="4">
        <v>0</v>
      </c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>
        <f>SUM(I179:W179)</f>
        <v>0</v>
      </c>
    </row>
    <row r="180" spans="1:24" x14ac:dyDescent="0.2">
      <c r="A180" s="3" t="s">
        <v>145</v>
      </c>
      <c r="B180" s="5" t="s">
        <v>1876</v>
      </c>
      <c r="C180" s="5" t="s">
        <v>1877</v>
      </c>
      <c r="D180" s="9">
        <v>2438</v>
      </c>
      <c r="E180" s="9" t="s">
        <v>2071</v>
      </c>
      <c r="F180" s="4"/>
      <c r="G180" s="4"/>
      <c r="H180" s="3"/>
      <c r="I180" s="19">
        <v>40377</v>
      </c>
      <c r="J180" s="19">
        <v>16000</v>
      </c>
      <c r="K180" s="19">
        <v>28490</v>
      </c>
      <c r="L180" s="19">
        <v>34151</v>
      </c>
      <c r="M180" s="19">
        <v>58341</v>
      </c>
      <c r="N180" s="19">
        <v>66850</v>
      </c>
      <c r="O180" s="19">
        <v>120000</v>
      </c>
      <c r="P180" s="19">
        <v>100000</v>
      </c>
      <c r="Q180" s="19">
        <v>50000</v>
      </c>
      <c r="R180" s="19">
        <v>0</v>
      </c>
      <c r="S180" s="19">
        <v>51000</v>
      </c>
      <c r="T180" s="19">
        <v>0</v>
      </c>
      <c r="U180" s="19">
        <v>10000</v>
      </c>
      <c r="V180" s="19">
        <v>50000</v>
      </c>
      <c r="W180" s="19">
        <v>20000</v>
      </c>
      <c r="X180" s="19"/>
    </row>
    <row r="181" spans="1:24" x14ac:dyDescent="0.2">
      <c r="A181" s="3" t="s">
        <v>145</v>
      </c>
      <c r="B181" s="5" t="s">
        <v>1878</v>
      </c>
      <c r="C181" s="3" t="s">
        <v>164</v>
      </c>
      <c r="D181" s="9" t="s">
        <v>1879</v>
      </c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 t="s">
        <v>145</v>
      </c>
      <c r="B182" s="5" t="s">
        <v>1878</v>
      </c>
      <c r="C182" s="3" t="s">
        <v>164</v>
      </c>
      <c r="D182" s="9" t="s">
        <v>603</v>
      </c>
      <c r="E182" s="9" t="s">
        <v>2072</v>
      </c>
      <c r="F182" s="4"/>
      <c r="G182" s="4">
        <v>100000</v>
      </c>
      <c r="H182" s="3"/>
      <c r="I182" s="19"/>
      <c r="J182" s="19"/>
      <c r="K182" s="19"/>
      <c r="L182" s="19"/>
      <c r="M182" s="19"/>
      <c r="N182" s="19"/>
      <c r="O182" s="19">
        <v>10000</v>
      </c>
      <c r="P182" s="19"/>
      <c r="Q182" s="19"/>
      <c r="R182" s="19">
        <v>9989</v>
      </c>
      <c r="S182" s="19"/>
      <c r="T182" s="19"/>
      <c r="U182" s="19"/>
      <c r="V182" s="19">
        <v>10000</v>
      </c>
      <c r="W182" s="19"/>
      <c r="X182" s="19">
        <f t="shared" ref="X182:X213" si="6">SUM(I182:W182)</f>
        <v>29989</v>
      </c>
    </row>
    <row r="183" spans="1:24" x14ac:dyDescent="0.2">
      <c r="A183" s="3" t="s">
        <v>195</v>
      </c>
      <c r="B183" s="5" t="s">
        <v>193</v>
      </c>
      <c r="C183" s="3" t="s">
        <v>194</v>
      </c>
      <c r="D183" s="9">
        <v>2462</v>
      </c>
      <c r="E183" s="9" t="s">
        <v>1971</v>
      </c>
      <c r="F183" s="4">
        <v>100</v>
      </c>
      <c r="G183" s="4">
        <v>200000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 t="shared" si="6"/>
        <v>0</v>
      </c>
    </row>
    <row r="184" spans="1:24" x14ac:dyDescent="0.2">
      <c r="A184" s="3" t="s">
        <v>195</v>
      </c>
      <c r="B184" s="5" t="s">
        <v>193</v>
      </c>
      <c r="C184" s="3" t="s">
        <v>196</v>
      </c>
      <c r="D184" s="9">
        <v>2462</v>
      </c>
      <c r="E184" s="9" t="s">
        <v>1972</v>
      </c>
      <c r="F184" s="4"/>
      <c r="G184" s="4">
        <v>200000</v>
      </c>
      <c r="H184" s="3"/>
      <c r="I184" s="19">
        <v>339000</v>
      </c>
      <c r="J184" s="19">
        <v>78000</v>
      </c>
      <c r="K184" s="19">
        <v>222000</v>
      </c>
      <c r="L184" s="19">
        <v>318000</v>
      </c>
      <c r="M184" s="19">
        <v>0</v>
      </c>
      <c r="N184" s="19">
        <v>510000</v>
      </c>
      <c r="O184" s="19">
        <v>579000</v>
      </c>
      <c r="P184" s="19">
        <v>348000</v>
      </c>
      <c r="Q184" s="19">
        <v>94503</v>
      </c>
      <c r="R184" s="19">
        <v>342506</v>
      </c>
      <c r="S184" s="19">
        <v>420070</v>
      </c>
      <c r="T184" s="19">
        <v>666010</v>
      </c>
      <c r="U184" s="19">
        <v>312071</v>
      </c>
      <c r="V184" s="19">
        <v>169582</v>
      </c>
      <c r="W184" s="19">
        <v>126113</v>
      </c>
      <c r="X184" s="19">
        <f t="shared" si="6"/>
        <v>4524855</v>
      </c>
    </row>
    <row r="185" spans="1:24" x14ac:dyDescent="0.2">
      <c r="A185" s="3" t="s">
        <v>195</v>
      </c>
      <c r="B185" s="5" t="s">
        <v>197</v>
      </c>
      <c r="C185" s="3" t="s">
        <v>198</v>
      </c>
      <c r="D185" s="9">
        <v>2462</v>
      </c>
      <c r="E185" s="9" t="s">
        <v>1973</v>
      </c>
      <c r="F185" s="4"/>
      <c r="G185" s="4">
        <v>0</v>
      </c>
      <c r="H185" s="3"/>
      <c r="I185" s="19">
        <v>13000</v>
      </c>
      <c r="J185" s="19"/>
      <c r="K185" s="19">
        <v>21000</v>
      </c>
      <c r="L185" s="19"/>
      <c r="M185" s="19">
        <v>1125</v>
      </c>
      <c r="N185" s="19">
        <v>19000</v>
      </c>
      <c r="O185" s="19"/>
      <c r="P185" s="19">
        <v>3000</v>
      </c>
      <c r="Q185" s="19">
        <v>9000</v>
      </c>
      <c r="R185" s="19">
        <v>47500</v>
      </c>
      <c r="S185" s="19">
        <v>21000</v>
      </c>
      <c r="T185" s="19">
        <v>4000</v>
      </c>
      <c r="U185" s="19">
        <v>19010</v>
      </c>
      <c r="V185" s="19">
        <v>3000</v>
      </c>
      <c r="W185" s="19">
        <v>25105</v>
      </c>
      <c r="X185" s="19">
        <f t="shared" si="6"/>
        <v>185740</v>
      </c>
    </row>
    <row r="186" spans="1:24" x14ac:dyDescent="0.2">
      <c r="A186" s="3" t="s">
        <v>195</v>
      </c>
      <c r="B186" s="5" t="s">
        <v>199</v>
      </c>
      <c r="C186" s="3" t="s">
        <v>200</v>
      </c>
      <c r="D186" s="9">
        <v>2464</v>
      </c>
      <c r="E186" s="9" t="s">
        <v>1974</v>
      </c>
      <c r="F186" s="4"/>
      <c r="G186" s="4">
        <v>400000</v>
      </c>
      <c r="H186" s="3"/>
      <c r="I186" s="19">
        <v>186000</v>
      </c>
      <c r="J186" s="19">
        <v>213000</v>
      </c>
      <c r="K186" s="19">
        <v>54000</v>
      </c>
      <c r="L186" s="19">
        <v>645000</v>
      </c>
      <c r="M186" s="19">
        <v>504000</v>
      </c>
      <c r="N186" s="19">
        <v>1254000</v>
      </c>
      <c r="O186" s="19">
        <v>783000</v>
      </c>
      <c r="P186" s="19">
        <v>3000</v>
      </c>
      <c r="Q186" s="19">
        <v>239528</v>
      </c>
      <c r="R186" s="19">
        <v>540300</v>
      </c>
      <c r="S186" s="19">
        <v>648000</v>
      </c>
      <c r="T186" s="19">
        <v>498000</v>
      </c>
      <c r="U186" s="19">
        <v>147320</v>
      </c>
      <c r="V186" s="19">
        <v>24060</v>
      </c>
      <c r="W186" s="19">
        <v>33102</v>
      </c>
      <c r="X186" s="19">
        <f t="shared" si="6"/>
        <v>5772310</v>
      </c>
    </row>
    <row r="187" spans="1:24" x14ac:dyDescent="0.2">
      <c r="A187" s="3" t="s">
        <v>195</v>
      </c>
      <c r="B187" s="5" t="s">
        <v>201</v>
      </c>
      <c r="C187" s="3" t="s">
        <v>202</v>
      </c>
      <c r="D187" s="9">
        <v>2464</v>
      </c>
      <c r="E187" s="9" t="s">
        <v>1975</v>
      </c>
      <c r="F187" s="4"/>
      <c r="G187" s="4">
        <v>0</v>
      </c>
      <c r="H187" s="3"/>
      <c r="I187" s="19">
        <v>11000</v>
      </c>
      <c r="J187" s="19">
        <v>16000</v>
      </c>
      <c r="K187" s="19"/>
      <c r="L187" s="19"/>
      <c r="M187" s="19"/>
      <c r="N187" s="19"/>
      <c r="O187" s="19"/>
      <c r="P187" s="19">
        <v>583</v>
      </c>
      <c r="Q187" s="19">
        <v>-583</v>
      </c>
      <c r="R187" s="19">
        <v>580</v>
      </c>
      <c r="S187" s="19"/>
      <c r="T187" s="19"/>
      <c r="U187" s="19">
        <v>3</v>
      </c>
      <c r="V187" s="19">
        <v>9000</v>
      </c>
      <c r="W187" s="19">
        <v>8000</v>
      </c>
      <c r="X187" s="19">
        <f t="shared" si="6"/>
        <v>44583</v>
      </c>
    </row>
    <row r="188" spans="1:24" x14ac:dyDescent="0.2">
      <c r="A188" s="3" t="s">
        <v>192</v>
      </c>
      <c r="B188" s="5" t="s">
        <v>190</v>
      </c>
      <c r="C188" s="3" t="s">
        <v>191</v>
      </c>
      <c r="D188" s="9">
        <v>2455</v>
      </c>
      <c r="E188" s="9" t="s">
        <v>1976</v>
      </c>
      <c r="F188" s="4">
        <v>25</v>
      </c>
      <c r="G188" s="4">
        <v>0</v>
      </c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>
        <f t="shared" si="6"/>
        <v>0</v>
      </c>
    </row>
    <row r="189" spans="1:24" x14ac:dyDescent="0.2">
      <c r="A189" s="3" t="s">
        <v>141</v>
      </c>
      <c r="B189" s="5" t="s">
        <v>139</v>
      </c>
      <c r="C189" s="3" t="s">
        <v>140</v>
      </c>
      <c r="D189" s="9">
        <v>2432</v>
      </c>
      <c r="E189" s="9" t="s">
        <v>1977</v>
      </c>
      <c r="F189" s="4">
        <v>50</v>
      </c>
      <c r="G189" s="4">
        <v>100000</v>
      </c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>
        <f t="shared" si="6"/>
        <v>0</v>
      </c>
    </row>
    <row r="190" spans="1:24" x14ac:dyDescent="0.2">
      <c r="A190" s="3" t="s">
        <v>141</v>
      </c>
      <c r="B190" s="5" t="s">
        <v>139</v>
      </c>
      <c r="C190" s="3" t="s">
        <v>142</v>
      </c>
      <c r="D190" s="9">
        <v>2432</v>
      </c>
      <c r="E190" s="9" t="s">
        <v>1978</v>
      </c>
      <c r="F190" s="4"/>
      <c r="G190" s="4">
        <v>100000</v>
      </c>
      <c r="H190" s="3"/>
      <c r="I190" s="19">
        <v>78000</v>
      </c>
      <c r="J190" s="19">
        <v>78000</v>
      </c>
      <c r="K190" s="19">
        <v>15000</v>
      </c>
      <c r="L190" s="19">
        <v>0</v>
      </c>
      <c r="M190" s="19">
        <v>126000</v>
      </c>
      <c r="N190" s="19">
        <v>48000</v>
      </c>
      <c r="O190" s="19">
        <v>120000</v>
      </c>
      <c r="P190" s="19">
        <v>120</v>
      </c>
      <c r="Q190" s="19">
        <v>6120</v>
      </c>
      <c r="R190" s="19">
        <v>158444</v>
      </c>
      <c r="S190" s="19">
        <v>30000</v>
      </c>
      <c r="T190" s="19">
        <v>119084</v>
      </c>
      <c r="U190" s="19">
        <v>63000</v>
      </c>
      <c r="V190" s="19">
        <v>63000</v>
      </c>
      <c r="W190" s="19">
        <v>54100</v>
      </c>
      <c r="X190" s="19">
        <f t="shared" si="6"/>
        <v>958868</v>
      </c>
    </row>
    <row r="191" spans="1:24" x14ac:dyDescent="0.2">
      <c r="A191" s="3" t="s">
        <v>141</v>
      </c>
      <c r="B191" s="5" t="s">
        <v>148</v>
      </c>
      <c r="C191" s="3" t="s">
        <v>149</v>
      </c>
      <c r="D191" s="9">
        <v>2434</v>
      </c>
      <c r="E191" s="9" t="s">
        <v>1979</v>
      </c>
      <c r="F191" s="4"/>
      <c r="G191" s="4">
        <v>100000</v>
      </c>
      <c r="H191" s="3"/>
      <c r="I191" s="19">
        <v>0</v>
      </c>
      <c r="J191" s="19">
        <v>3000</v>
      </c>
      <c r="K191" s="19">
        <v>3000</v>
      </c>
      <c r="L191" s="19">
        <v>54000</v>
      </c>
      <c r="M191" s="19">
        <v>60000</v>
      </c>
      <c r="N191" s="19">
        <v>0</v>
      </c>
      <c r="O191" s="19">
        <v>120000</v>
      </c>
      <c r="P191" s="19">
        <v>30500</v>
      </c>
      <c r="Q191" s="19">
        <v>54000</v>
      </c>
      <c r="R191" s="19">
        <v>102000</v>
      </c>
      <c r="S191" s="19">
        <v>111000</v>
      </c>
      <c r="T191" s="19">
        <v>4100</v>
      </c>
      <c r="U191" s="19">
        <v>111000</v>
      </c>
      <c r="V191" s="19">
        <v>12000</v>
      </c>
      <c r="W191" s="19">
        <v>3000</v>
      </c>
      <c r="X191" s="19">
        <f t="shared" si="6"/>
        <v>667600</v>
      </c>
    </row>
    <row r="192" spans="1:24" x14ac:dyDescent="0.2">
      <c r="A192" s="3" t="s">
        <v>141</v>
      </c>
      <c r="B192" s="5" t="s">
        <v>154</v>
      </c>
      <c r="C192" s="3" t="s">
        <v>155</v>
      </c>
      <c r="D192" s="9">
        <v>2436</v>
      </c>
      <c r="E192" s="9" t="s">
        <v>1980</v>
      </c>
      <c r="F192" s="4"/>
      <c r="G192" s="4">
        <v>50000</v>
      </c>
      <c r="H192" s="3"/>
      <c r="I192" s="19">
        <v>0</v>
      </c>
      <c r="J192" s="19">
        <v>2755</v>
      </c>
      <c r="K192" s="19">
        <v>36000</v>
      </c>
      <c r="L192" s="19">
        <v>3000</v>
      </c>
      <c r="M192" s="19">
        <v>3000</v>
      </c>
      <c r="N192" s="19">
        <v>15000</v>
      </c>
      <c r="O192" s="19">
        <v>30000</v>
      </c>
      <c r="P192" s="19">
        <v>39000</v>
      </c>
      <c r="Q192" s="19">
        <v>57000</v>
      </c>
      <c r="R192" s="19">
        <v>45000</v>
      </c>
      <c r="S192" s="19">
        <v>75000</v>
      </c>
      <c r="T192" s="19">
        <v>47734</v>
      </c>
      <c r="U192" s="19">
        <v>66720</v>
      </c>
      <c r="V192" s="19">
        <v>36000</v>
      </c>
      <c r="W192" s="19">
        <v>45000</v>
      </c>
      <c r="X192" s="19">
        <f t="shared" si="6"/>
        <v>501209</v>
      </c>
    </row>
    <row r="193" spans="1:24" x14ac:dyDescent="0.2">
      <c r="A193" s="3" t="s">
        <v>141</v>
      </c>
      <c r="B193" s="5" t="s">
        <v>158</v>
      </c>
      <c r="C193" s="3" t="s">
        <v>159</v>
      </c>
      <c r="D193" s="9">
        <v>2438</v>
      </c>
      <c r="E193" s="9" t="s">
        <v>1981</v>
      </c>
      <c r="F193" s="4"/>
      <c r="G193" s="4">
        <v>50000</v>
      </c>
      <c r="H193" s="3"/>
      <c r="I193" s="19">
        <v>78000</v>
      </c>
      <c r="J193" s="19">
        <v>30000</v>
      </c>
      <c r="K193" s="19">
        <v>0</v>
      </c>
      <c r="L193" s="19">
        <v>126000</v>
      </c>
      <c r="M193" s="19">
        <v>63000</v>
      </c>
      <c r="N193" s="19">
        <v>147000</v>
      </c>
      <c r="O193" s="19">
        <v>75330</v>
      </c>
      <c r="P193" s="19">
        <v>3000</v>
      </c>
      <c r="Q193" s="19">
        <v>66300</v>
      </c>
      <c r="R193" s="19">
        <v>15000</v>
      </c>
      <c r="S193" s="19">
        <v>6000</v>
      </c>
      <c r="T193" s="19">
        <v>109000</v>
      </c>
      <c r="U193" s="19">
        <v>18000</v>
      </c>
      <c r="V193" s="19">
        <v>33100</v>
      </c>
      <c r="W193" s="19">
        <v>30100</v>
      </c>
      <c r="X193" s="19">
        <f t="shared" si="6"/>
        <v>799830</v>
      </c>
    </row>
    <row r="194" spans="1:24" x14ac:dyDescent="0.2">
      <c r="A194" s="3" t="s">
        <v>141</v>
      </c>
      <c r="B194" s="5" t="s">
        <v>158</v>
      </c>
      <c r="C194" s="3" t="s">
        <v>160</v>
      </c>
      <c r="D194" s="9">
        <v>2438</v>
      </c>
      <c r="E194" s="9" t="s">
        <v>1982</v>
      </c>
      <c r="F194" s="4"/>
      <c r="G194" s="4">
        <v>0</v>
      </c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>
        <f t="shared" si="6"/>
        <v>0</v>
      </c>
    </row>
    <row r="195" spans="1:24" x14ac:dyDescent="0.2">
      <c r="A195" s="3" t="s">
        <v>141</v>
      </c>
      <c r="B195" s="5" t="s">
        <v>161</v>
      </c>
      <c r="C195" s="3" t="s">
        <v>162</v>
      </c>
      <c r="D195" s="9" t="s">
        <v>651</v>
      </c>
      <c r="E195" s="9" t="s">
        <v>1983</v>
      </c>
      <c r="F195" s="4"/>
      <c r="G195" s="4">
        <v>0</v>
      </c>
      <c r="H195" s="3"/>
      <c r="I195" s="19">
        <v>183000</v>
      </c>
      <c r="J195" s="19">
        <v>47369</v>
      </c>
      <c r="K195" s="19">
        <v>65601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95138</v>
      </c>
      <c r="R195" s="19">
        <v>0</v>
      </c>
      <c r="S195" s="19">
        <v>60416</v>
      </c>
      <c r="T195" s="19">
        <v>0</v>
      </c>
      <c r="U195" s="19">
        <v>15000</v>
      </c>
      <c r="V195" s="19">
        <v>157367</v>
      </c>
      <c r="W195" s="19">
        <v>0</v>
      </c>
      <c r="X195" s="19">
        <f t="shared" si="6"/>
        <v>623891</v>
      </c>
    </row>
    <row r="196" spans="1:24" x14ac:dyDescent="0.2">
      <c r="A196" s="3" t="s">
        <v>205</v>
      </c>
      <c r="B196" s="5" t="s">
        <v>203</v>
      </c>
      <c r="C196" s="3" t="s">
        <v>204</v>
      </c>
      <c r="D196" s="9">
        <v>2466</v>
      </c>
      <c r="E196" s="9" t="s">
        <v>1984</v>
      </c>
      <c r="F196" s="4">
        <v>25</v>
      </c>
      <c r="G196" s="4">
        <v>200000</v>
      </c>
      <c r="H196" s="3"/>
      <c r="I196" s="19">
        <v>138000</v>
      </c>
      <c r="J196" s="19">
        <v>240000</v>
      </c>
      <c r="K196" s="19">
        <v>120000</v>
      </c>
      <c r="L196" s="19">
        <v>183000</v>
      </c>
      <c r="M196" s="19">
        <v>216000</v>
      </c>
      <c r="N196" s="19">
        <v>463837</v>
      </c>
      <c r="O196" s="19">
        <v>0</v>
      </c>
      <c r="P196" s="19">
        <v>3000</v>
      </c>
      <c r="Q196" s="19">
        <v>0</v>
      </c>
      <c r="R196" s="19">
        <v>644976</v>
      </c>
      <c r="S196" s="19">
        <v>51000</v>
      </c>
      <c r="T196" s="19">
        <v>0</v>
      </c>
      <c r="U196" s="19">
        <v>72000</v>
      </c>
      <c r="V196" s="19">
        <v>0</v>
      </c>
      <c r="W196" s="19">
        <v>0</v>
      </c>
      <c r="X196" s="19">
        <f t="shared" si="6"/>
        <v>2131813</v>
      </c>
    </row>
    <row r="197" spans="1:24" x14ac:dyDescent="0.2">
      <c r="A197" s="3" t="s">
        <v>167</v>
      </c>
      <c r="B197" s="5" t="s">
        <v>165</v>
      </c>
      <c r="C197" s="3" t="s">
        <v>166</v>
      </c>
      <c r="D197" s="9">
        <v>2442</v>
      </c>
      <c r="E197" s="9" t="s">
        <v>1985</v>
      </c>
      <c r="F197" s="4"/>
      <c r="G197" s="4">
        <v>0</v>
      </c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>
        <v>500</v>
      </c>
      <c r="T197" s="19"/>
      <c r="U197" s="19"/>
      <c r="V197" s="19"/>
      <c r="W197" s="19"/>
      <c r="X197" s="19">
        <f t="shared" si="6"/>
        <v>500</v>
      </c>
    </row>
    <row r="198" spans="1:24" x14ac:dyDescent="0.2">
      <c r="A198" s="3" t="s">
        <v>167</v>
      </c>
      <c r="B198" s="5" t="s">
        <v>173</v>
      </c>
      <c r="C198" s="3" t="s">
        <v>174</v>
      </c>
      <c r="D198" s="9">
        <v>2442</v>
      </c>
      <c r="E198" s="9" t="s">
        <v>1986</v>
      </c>
      <c r="F198" s="4">
        <v>100</v>
      </c>
      <c r="G198" s="4">
        <v>400000</v>
      </c>
      <c r="H198" s="3"/>
      <c r="I198" s="19">
        <v>600348</v>
      </c>
      <c r="J198" s="19">
        <v>1401000</v>
      </c>
      <c r="K198" s="19">
        <v>1178816</v>
      </c>
      <c r="L198" s="19">
        <v>1101000</v>
      </c>
      <c r="M198" s="19">
        <v>834000</v>
      </c>
      <c r="N198" s="19">
        <v>510000</v>
      </c>
      <c r="O198" s="19">
        <v>1239000</v>
      </c>
      <c r="P198" s="19">
        <v>1287000</v>
      </c>
      <c r="Q198" s="19">
        <v>1337856</v>
      </c>
      <c r="R198" s="19">
        <v>1164012</v>
      </c>
      <c r="S198" s="19">
        <v>1416000</v>
      </c>
      <c r="T198" s="19">
        <v>2595327</v>
      </c>
      <c r="U198" s="19">
        <v>819000</v>
      </c>
      <c r="V198" s="19">
        <v>147105</v>
      </c>
      <c r="W198" s="19">
        <v>1030</v>
      </c>
      <c r="X198" s="19">
        <f t="shared" si="6"/>
        <v>15631494</v>
      </c>
    </row>
    <row r="199" spans="1:24" x14ac:dyDescent="0.2">
      <c r="A199" s="3" t="s">
        <v>167</v>
      </c>
      <c r="B199" s="5" t="s">
        <v>173</v>
      </c>
      <c r="C199" s="3" t="s">
        <v>175</v>
      </c>
      <c r="D199" s="9">
        <v>2442</v>
      </c>
      <c r="E199" s="9" t="s">
        <v>1987</v>
      </c>
      <c r="F199" s="4"/>
      <c r="G199" s="4">
        <v>0</v>
      </c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>
        <f t="shared" si="6"/>
        <v>0</v>
      </c>
    </row>
    <row r="200" spans="1:24" x14ac:dyDescent="0.2">
      <c r="A200" s="3" t="s">
        <v>167</v>
      </c>
      <c r="B200" s="5" t="s">
        <v>176</v>
      </c>
      <c r="C200" s="3" t="s">
        <v>177</v>
      </c>
      <c r="D200" s="9" t="s">
        <v>652</v>
      </c>
      <c r="E200" s="9" t="s">
        <v>1988</v>
      </c>
      <c r="F200" s="4"/>
      <c r="G200" s="4">
        <v>0</v>
      </c>
      <c r="H200" s="3"/>
      <c r="I200" s="19">
        <v>212428</v>
      </c>
      <c r="J200" s="19">
        <v>285052</v>
      </c>
      <c r="K200" s="19"/>
      <c r="L200" s="19">
        <v>252874</v>
      </c>
      <c r="M200" s="19"/>
      <c r="N200" s="19">
        <v>206315</v>
      </c>
      <c r="O200" s="19">
        <v>395371</v>
      </c>
      <c r="P200" s="19">
        <v>316024</v>
      </c>
      <c r="Q200" s="19">
        <v>-4</v>
      </c>
      <c r="R200" s="19">
        <v>1</v>
      </c>
      <c r="S200" s="19">
        <v>221641</v>
      </c>
      <c r="T200" s="19">
        <v>204507</v>
      </c>
      <c r="U200" s="19"/>
      <c r="V200" s="19"/>
      <c r="W200" s="19"/>
      <c r="X200" s="19">
        <f t="shared" si="6"/>
        <v>2094209</v>
      </c>
    </row>
    <row r="201" spans="1:24" x14ac:dyDescent="0.2">
      <c r="A201" s="3" t="s">
        <v>167</v>
      </c>
      <c r="B201" s="5" t="s">
        <v>176</v>
      </c>
      <c r="C201" s="3" t="s">
        <v>1880</v>
      </c>
      <c r="D201" s="9">
        <v>2442</v>
      </c>
      <c r="E201" s="9" t="s">
        <v>1989</v>
      </c>
      <c r="F201" s="4"/>
      <c r="G201" s="4">
        <v>0</v>
      </c>
      <c r="H201" s="3"/>
      <c r="I201" s="19">
        <v>660818</v>
      </c>
      <c r="J201" s="19">
        <v>90000</v>
      </c>
      <c r="K201" s="19">
        <v>169000</v>
      </c>
      <c r="L201" s="19">
        <v>911000</v>
      </c>
      <c r="M201" s="19">
        <v>239850</v>
      </c>
      <c r="N201" s="19">
        <v>600128</v>
      </c>
      <c r="O201" s="19">
        <v>376000</v>
      </c>
      <c r="P201" s="19">
        <v>411000</v>
      </c>
      <c r="Q201" s="19">
        <v>350717</v>
      </c>
      <c r="R201" s="19">
        <v>599043</v>
      </c>
      <c r="S201" s="19">
        <v>201411</v>
      </c>
      <c r="T201" s="19">
        <v>4478</v>
      </c>
      <c r="U201" s="19">
        <v>1020930</v>
      </c>
      <c r="V201" s="19">
        <v>194037</v>
      </c>
      <c r="W201" s="19">
        <v>20</v>
      </c>
      <c r="X201" s="19">
        <f t="shared" si="6"/>
        <v>5828432</v>
      </c>
    </row>
    <row r="202" spans="1:24" x14ac:dyDescent="0.2">
      <c r="A202" s="3" t="s">
        <v>167</v>
      </c>
      <c r="B202" s="5" t="s">
        <v>233</v>
      </c>
      <c r="C202" s="3" t="s">
        <v>174</v>
      </c>
      <c r="D202" s="9">
        <v>2662</v>
      </c>
      <c r="E202" s="9" t="s">
        <v>2059</v>
      </c>
      <c r="F202" s="4"/>
      <c r="G202" s="4">
        <v>0</v>
      </c>
      <c r="H202" s="3"/>
      <c r="I202" s="19">
        <v>0</v>
      </c>
      <c r="J202" s="19">
        <v>0</v>
      </c>
      <c r="K202" s="19">
        <v>60000</v>
      </c>
      <c r="L202" s="19">
        <v>348000</v>
      </c>
      <c r="M202" s="19">
        <v>0</v>
      </c>
      <c r="N202" s="19">
        <v>0</v>
      </c>
      <c r="O202" s="19">
        <v>120000</v>
      </c>
      <c r="P202" s="19">
        <v>270000</v>
      </c>
      <c r="Q202" s="19">
        <v>330000</v>
      </c>
      <c r="R202" s="19">
        <v>66000</v>
      </c>
      <c r="S202" s="19">
        <v>393407</v>
      </c>
      <c r="T202" s="19">
        <v>0</v>
      </c>
      <c r="U202" s="19">
        <v>0</v>
      </c>
      <c r="V202" s="19">
        <v>0</v>
      </c>
      <c r="W202" s="19">
        <v>0</v>
      </c>
      <c r="X202" s="19">
        <f t="shared" si="6"/>
        <v>1587407</v>
      </c>
    </row>
    <row r="203" spans="1:24" x14ac:dyDescent="0.2">
      <c r="A203" s="3" t="s">
        <v>170</v>
      </c>
      <c r="B203" s="5" t="s">
        <v>168</v>
      </c>
      <c r="C203" s="3" t="s">
        <v>169</v>
      </c>
      <c r="D203" s="9">
        <v>2442</v>
      </c>
      <c r="E203" s="9" t="s">
        <v>1990</v>
      </c>
      <c r="F203" s="4">
        <v>25</v>
      </c>
      <c r="G203" s="4">
        <v>200000</v>
      </c>
      <c r="H203" s="3"/>
      <c r="I203" s="19">
        <v>87000</v>
      </c>
      <c r="J203" s="19">
        <v>324000</v>
      </c>
      <c r="K203" s="19">
        <v>51000</v>
      </c>
      <c r="L203" s="19">
        <v>51000</v>
      </c>
      <c r="M203" s="19">
        <v>447000</v>
      </c>
      <c r="N203" s="19">
        <v>261000</v>
      </c>
      <c r="O203" s="19">
        <v>123000</v>
      </c>
      <c r="P203" s="19">
        <v>405000</v>
      </c>
      <c r="Q203" s="19">
        <v>631296</v>
      </c>
      <c r="R203" s="19">
        <v>396661</v>
      </c>
      <c r="S203" s="19">
        <v>967543</v>
      </c>
      <c r="T203" s="19">
        <v>1352047</v>
      </c>
      <c r="U203" s="19">
        <v>904883</v>
      </c>
      <c r="V203" s="19">
        <v>588386</v>
      </c>
      <c r="W203" s="19">
        <v>-74430</v>
      </c>
      <c r="X203" s="19">
        <f t="shared" si="6"/>
        <v>6515386</v>
      </c>
    </row>
    <row r="204" spans="1:24" x14ac:dyDescent="0.2">
      <c r="A204" s="3" t="s">
        <v>170</v>
      </c>
      <c r="B204" s="5" t="s">
        <v>168</v>
      </c>
      <c r="C204" s="3" t="s">
        <v>171</v>
      </c>
      <c r="D204" s="9">
        <v>2442</v>
      </c>
      <c r="E204" s="9" t="s">
        <v>1991</v>
      </c>
      <c r="F204" s="4"/>
      <c r="G204" s="4">
        <v>0</v>
      </c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>
        <f t="shared" si="6"/>
        <v>0</v>
      </c>
    </row>
    <row r="205" spans="1:24" x14ac:dyDescent="0.2">
      <c r="A205" s="3" t="s">
        <v>187</v>
      </c>
      <c r="B205" s="5" t="s">
        <v>185</v>
      </c>
      <c r="C205" s="3" t="s">
        <v>186</v>
      </c>
      <c r="D205" s="9">
        <v>2448</v>
      </c>
      <c r="E205" s="9" t="s">
        <v>1992</v>
      </c>
      <c r="F205" s="4">
        <v>50</v>
      </c>
      <c r="G205" s="4">
        <v>400000</v>
      </c>
      <c r="H205" s="3"/>
      <c r="I205" s="19">
        <v>1143000</v>
      </c>
      <c r="J205" s="19">
        <v>810000</v>
      </c>
      <c r="K205" s="19">
        <v>777000</v>
      </c>
      <c r="L205" s="19"/>
      <c r="M205" s="19">
        <v>1021512</v>
      </c>
      <c r="N205" s="19">
        <v>1101000</v>
      </c>
      <c r="O205" s="19"/>
      <c r="P205" s="19">
        <v>600000</v>
      </c>
      <c r="Q205" s="19">
        <v>840000</v>
      </c>
      <c r="R205" s="19">
        <v>987000</v>
      </c>
      <c r="S205" s="19">
        <v>439986</v>
      </c>
      <c r="T205" s="19">
        <v>2598000</v>
      </c>
      <c r="U205" s="19">
        <v>396050</v>
      </c>
      <c r="V205" s="19">
        <v>12600</v>
      </c>
      <c r="W205" s="19">
        <v>1254070</v>
      </c>
      <c r="X205" s="19">
        <f t="shared" si="6"/>
        <v>11980218</v>
      </c>
    </row>
    <row r="206" spans="1:24" x14ac:dyDescent="0.2">
      <c r="A206" s="3" t="s">
        <v>187</v>
      </c>
      <c r="B206" s="5" t="s">
        <v>188</v>
      </c>
      <c r="C206" s="3" t="s">
        <v>189</v>
      </c>
      <c r="D206" s="9">
        <v>2448</v>
      </c>
      <c r="E206" s="9" t="s">
        <v>1993</v>
      </c>
      <c r="F206" s="4"/>
      <c r="G206" s="4">
        <v>200000</v>
      </c>
      <c r="H206" s="3"/>
      <c r="I206" s="19">
        <v>53346</v>
      </c>
      <c r="J206" s="19">
        <v>0</v>
      </c>
      <c r="K206" s="19">
        <v>15682</v>
      </c>
      <c r="L206" s="19">
        <v>0</v>
      </c>
      <c r="M206" s="19">
        <v>15645</v>
      </c>
      <c r="N206" s="19">
        <v>0</v>
      </c>
      <c r="O206" s="19">
        <v>0</v>
      </c>
      <c r="P206" s="19">
        <v>137371</v>
      </c>
      <c r="Q206" s="19">
        <v>384854</v>
      </c>
      <c r="R206" s="19">
        <v>444545</v>
      </c>
      <c r="S206" s="19">
        <v>383142</v>
      </c>
      <c r="T206" s="19">
        <v>1553299</v>
      </c>
      <c r="U206" s="19">
        <v>0</v>
      </c>
      <c r="V206" s="19">
        <v>0</v>
      </c>
      <c r="W206" s="19">
        <v>0</v>
      </c>
      <c r="X206" s="19">
        <f t="shared" si="6"/>
        <v>2987884</v>
      </c>
    </row>
    <row r="207" spans="1:24" x14ac:dyDescent="0.2">
      <c r="A207" s="3" t="s">
        <v>181</v>
      </c>
      <c r="B207" s="5" t="s">
        <v>179</v>
      </c>
      <c r="C207" s="3" t="s">
        <v>180</v>
      </c>
      <c r="D207" s="9">
        <v>2443</v>
      </c>
      <c r="E207" s="9" t="s">
        <v>1994</v>
      </c>
      <c r="F207" s="4">
        <v>25</v>
      </c>
      <c r="G207" s="4">
        <v>200000</v>
      </c>
      <c r="H207" s="3"/>
      <c r="I207" s="19">
        <v>204000</v>
      </c>
      <c r="J207" s="19">
        <v>48000</v>
      </c>
      <c r="K207" s="19">
        <v>64000</v>
      </c>
      <c r="L207" s="19">
        <v>96000</v>
      </c>
      <c r="M207" s="19">
        <v>135000</v>
      </c>
      <c r="N207" s="19">
        <v>126000</v>
      </c>
      <c r="O207" s="19">
        <v>108000</v>
      </c>
      <c r="P207" s="19">
        <v>109050</v>
      </c>
      <c r="Q207" s="19">
        <v>231200</v>
      </c>
      <c r="R207" s="19">
        <v>363000</v>
      </c>
      <c r="S207" s="19">
        <v>66000</v>
      </c>
      <c r="T207" s="19">
        <v>364200</v>
      </c>
      <c r="U207" s="19">
        <v>195500</v>
      </c>
      <c r="V207" s="19">
        <v>294000</v>
      </c>
      <c r="W207" s="19">
        <v>142250</v>
      </c>
      <c r="X207" s="19">
        <f t="shared" si="6"/>
        <v>2546200</v>
      </c>
    </row>
    <row r="208" spans="1:24" x14ac:dyDescent="0.2">
      <c r="A208" s="3" t="s">
        <v>184</v>
      </c>
      <c r="B208" s="5" t="s">
        <v>182</v>
      </c>
      <c r="C208" s="3" t="s">
        <v>183</v>
      </c>
      <c r="D208" s="9">
        <v>2443</v>
      </c>
      <c r="E208" s="9" t="s">
        <v>1995</v>
      </c>
      <c r="F208" s="4">
        <v>75</v>
      </c>
      <c r="G208" s="4">
        <v>800000</v>
      </c>
      <c r="H208" s="3" t="s">
        <v>2097</v>
      </c>
      <c r="I208" s="19">
        <v>329000</v>
      </c>
      <c r="J208" s="19">
        <v>300000</v>
      </c>
      <c r="K208" s="19"/>
      <c r="L208" s="19">
        <v>275123</v>
      </c>
      <c r="M208" s="19">
        <v>170000</v>
      </c>
      <c r="N208" s="19">
        <v>345658</v>
      </c>
      <c r="O208" s="19">
        <v>398955</v>
      </c>
      <c r="P208" s="19">
        <v>468453</v>
      </c>
      <c r="Q208" s="19">
        <v>386759</v>
      </c>
      <c r="R208" s="19">
        <v>785496</v>
      </c>
      <c r="S208" s="19">
        <v>535711</v>
      </c>
      <c r="T208" s="19">
        <v>611121</v>
      </c>
      <c r="U208" s="19">
        <v>594015</v>
      </c>
      <c r="V208" s="19">
        <v>250651</v>
      </c>
      <c r="W208" s="19">
        <v>586419</v>
      </c>
      <c r="X208" s="19">
        <f t="shared" si="6"/>
        <v>6037361</v>
      </c>
    </row>
    <row r="209" spans="1:24" x14ac:dyDescent="0.2">
      <c r="A209" s="3" t="s">
        <v>309</v>
      </c>
      <c r="B209" s="5" t="s">
        <v>307</v>
      </c>
      <c r="C209" s="3" t="s">
        <v>308</v>
      </c>
      <c r="D209" s="9">
        <v>4616</v>
      </c>
      <c r="E209" s="9"/>
      <c r="F209" s="4"/>
      <c r="G209" s="4"/>
      <c r="H209" s="3"/>
      <c r="I209" s="19">
        <v>0</v>
      </c>
      <c r="J209" s="19">
        <v>1980</v>
      </c>
      <c r="K209" s="19">
        <v>6000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2000</v>
      </c>
      <c r="U209" s="19">
        <v>0</v>
      </c>
      <c r="V209" s="19">
        <v>8000</v>
      </c>
      <c r="W209" s="19"/>
      <c r="X209" s="19">
        <f t="shared" si="6"/>
        <v>17980</v>
      </c>
    </row>
    <row r="210" spans="1:24" x14ac:dyDescent="0.2">
      <c r="A210" s="3" t="s">
        <v>309</v>
      </c>
      <c r="B210" s="5" t="s">
        <v>310</v>
      </c>
      <c r="C210" s="3" t="s">
        <v>311</v>
      </c>
      <c r="D210" s="9">
        <v>4616</v>
      </c>
      <c r="E210" s="9" t="s">
        <v>2096</v>
      </c>
      <c r="F210" s="4">
        <v>25</v>
      </c>
      <c r="G210" s="4">
        <v>200000</v>
      </c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>
        <f t="shared" si="6"/>
        <v>0</v>
      </c>
    </row>
    <row r="211" spans="1:24" ht="14.45" customHeight="1" x14ac:dyDescent="0.2">
      <c r="A211" s="3" t="s">
        <v>309</v>
      </c>
      <c r="B211" s="5" t="s">
        <v>312</v>
      </c>
      <c r="C211" s="3" t="s">
        <v>313</v>
      </c>
      <c r="D211" s="9">
        <v>4616</v>
      </c>
      <c r="E211" s="9"/>
      <c r="F211" s="4"/>
      <c r="G211" s="4"/>
      <c r="H211" s="3"/>
      <c r="I211" s="19"/>
      <c r="J211" s="19"/>
      <c r="K211" s="19">
        <v>189344</v>
      </c>
      <c r="L211" s="19">
        <v>294000</v>
      </c>
      <c r="M211" s="19">
        <v>94482</v>
      </c>
      <c r="N211" s="19">
        <v>248547</v>
      </c>
      <c r="O211" s="19">
        <v>147586</v>
      </c>
      <c r="P211" s="19"/>
      <c r="Q211" s="19">
        <v>17252</v>
      </c>
      <c r="R211" s="19">
        <v>130463</v>
      </c>
      <c r="S211" s="19"/>
      <c r="T211" s="19"/>
      <c r="U211" s="19">
        <v>106546</v>
      </c>
      <c r="V211" s="19"/>
      <c r="W211" s="19"/>
      <c r="X211" s="19">
        <f t="shared" si="6"/>
        <v>1228220</v>
      </c>
    </row>
    <row r="212" spans="1:24" x14ac:dyDescent="0.2">
      <c r="A212" s="3" t="s">
        <v>309</v>
      </c>
      <c r="B212" s="5" t="s">
        <v>314</v>
      </c>
      <c r="C212" s="3" t="s">
        <v>315</v>
      </c>
      <c r="D212" s="9">
        <v>4616</v>
      </c>
      <c r="E212" s="9"/>
      <c r="F212" s="4"/>
      <c r="G212" s="4"/>
      <c r="H212" s="3"/>
      <c r="I212" s="19"/>
      <c r="J212" s="19"/>
      <c r="K212" s="19"/>
      <c r="L212" s="19"/>
      <c r="M212" s="19">
        <v>60548</v>
      </c>
      <c r="N212" s="19">
        <v>109258</v>
      </c>
      <c r="O212" s="19">
        <v>298658</v>
      </c>
      <c r="P212" s="19">
        <v>122499</v>
      </c>
      <c r="Q212" s="19"/>
      <c r="R212" s="19">
        <v>46984</v>
      </c>
      <c r="S212" s="19">
        <v>102431</v>
      </c>
      <c r="T212" s="19"/>
      <c r="U212" s="19"/>
      <c r="V212" s="19"/>
      <c r="W212" s="19"/>
      <c r="X212" s="19">
        <f t="shared" si="6"/>
        <v>740378</v>
      </c>
    </row>
    <row r="213" spans="1:24" x14ac:dyDescent="0.2">
      <c r="A213" s="3" t="s">
        <v>411</v>
      </c>
      <c r="B213" s="5" t="s">
        <v>409</v>
      </c>
      <c r="C213" s="3" t="s">
        <v>410</v>
      </c>
      <c r="D213" s="9">
        <v>9641</v>
      </c>
      <c r="E213" s="9" t="s">
        <v>1996</v>
      </c>
      <c r="F213" s="4">
        <v>150</v>
      </c>
      <c r="G213" s="4">
        <v>500000</v>
      </c>
      <c r="H213" s="3"/>
      <c r="I213" s="19">
        <v>171000</v>
      </c>
      <c r="J213" s="19">
        <v>531000</v>
      </c>
      <c r="K213" s="19">
        <v>180000</v>
      </c>
      <c r="L213" s="19">
        <v>632000</v>
      </c>
      <c r="M213" s="19">
        <v>339000</v>
      </c>
      <c r="N213" s="19">
        <v>559500</v>
      </c>
      <c r="O213" s="19">
        <v>385500</v>
      </c>
      <c r="P213" s="19">
        <v>469500</v>
      </c>
      <c r="Q213" s="19">
        <v>1004386</v>
      </c>
      <c r="R213" s="19">
        <v>387075</v>
      </c>
      <c r="S213" s="19">
        <v>427500</v>
      </c>
      <c r="T213" s="19">
        <v>381000</v>
      </c>
      <c r="U213" s="19">
        <v>330000</v>
      </c>
      <c r="V213" s="19">
        <v>459000</v>
      </c>
      <c r="W213" s="19">
        <v>620592</v>
      </c>
      <c r="X213" s="19">
        <f t="shared" si="6"/>
        <v>6877053</v>
      </c>
    </row>
    <row r="214" spans="1:24" x14ac:dyDescent="0.2">
      <c r="A214" s="3" t="s">
        <v>397</v>
      </c>
      <c r="B214" s="5" t="s">
        <v>395</v>
      </c>
      <c r="C214" s="3" t="s">
        <v>396</v>
      </c>
      <c r="D214" s="9">
        <v>9625</v>
      </c>
      <c r="E214" s="9" t="s">
        <v>1997</v>
      </c>
      <c r="F214" s="4">
        <v>100</v>
      </c>
      <c r="G214" s="4"/>
      <c r="H214" s="3"/>
      <c r="I214" s="19">
        <v>167500</v>
      </c>
      <c r="J214" s="19">
        <v>0</v>
      </c>
      <c r="K214" s="19">
        <v>27000</v>
      </c>
      <c r="L214" s="19">
        <v>84500</v>
      </c>
      <c r="M214" s="19">
        <v>290152</v>
      </c>
      <c r="N214" s="19">
        <v>156209</v>
      </c>
      <c r="O214" s="19">
        <v>152677</v>
      </c>
      <c r="P214" s="19">
        <v>42000</v>
      </c>
      <c r="Q214" s="19">
        <v>59500</v>
      </c>
      <c r="R214" s="19">
        <v>90000</v>
      </c>
      <c r="S214" s="19">
        <v>0</v>
      </c>
      <c r="T214" s="19">
        <v>0</v>
      </c>
      <c r="U214" s="19">
        <v>15000</v>
      </c>
      <c r="V214" s="19">
        <v>82500</v>
      </c>
      <c r="W214" s="19">
        <v>17119</v>
      </c>
      <c r="X214" s="19">
        <f t="shared" ref="X214:X245" si="7">SUM(I214:W214)</f>
        <v>1184157</v>
      </c>
    </row>
    <row r="215" spans="1:24" x14ac:dyDescent="0.2">
      <c r="A215" s="3" t="s">
        <v>397</v>
      </c>
      <c r="B215" s="5" t="s">
        <v>395</v>
      </c>
      <c r="C215" s="3" t="s">
        <v>396</v>
      </c>
      <c r="D215" s="9" t="s">
        <v>1882</v>
      </c>
      <c r="E215" s="9" t="s">
        <v>2060</v>
      </c>
      <c r="F215" s="4"/>
      <c r="G215" s="4">
        <v>300000</v>
      </c>
      <c r="H215" s="3"/>
      <c r="I215" s="19">
        <v>506755</v>
      </c>
      <c r="J215" s="19">
        <v>0</v>
      </c>
      <c r="K215" s="19">
        <v>206724</v>
      </c>
      <c r="L215" s="19">
        <v>242082</v>
      </c>
      <c r="M215" s="19">
        <v>316128</v>
      </c>
      <c r="N215" s="19">
        <v>216998</v>
      </c>
      <c r="O215" s="19">
        <v>172000</v>
      </c>
      <c r="P215" s="19">
        <v>174755</v>
      </c>
      <c r="Q215" s="19">
        <v>362247</v>
      </c>
      <c r="R215" s="19">
        <v>75000</v>
      </c>
      <c r="S215" s="19">
        <v>80000</v>
      </c>
      <c r="T215" s="19">
        <v>222000</v>
      </c>
      <c r="U215" s="19">
        <v>214500</v>
      </c>
      <c r="V215" s="19">
        <v>144000</v>
      </c>
      <c r="W215" s="19">
        <v>25000</v>
      </c>
      <c r="X215" s="19">
        <f t="shared" si="7"/>
        <v>2958189</v>
      </c>
    </row>
    <row r="216" spans="1:24" x14ac:dyDescent="0.2">
      <c r="A216" s="3" t="s">
        <v>397</v>
      </c>
      <c r="B216" s="5" t="s">
        <v>395</v>
      </c>
      <c r="C216" s="3" t="s">
        <v>398</v>
      </c>
      <c r="D216" s="9">
        <v>9625</v>
      </c>
      <c r="E216" s="9" t="s">
        <v>1998</v>
      </c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>
        <f t="shared" si="7"/>
        <v>0</v>
      </c>
    </row>
    <row r="217" spans="1:24" x14ac:dyDescent="0.2">
      <c r="A217" s="3" t="s">
        <v>397</v>
      </c>
      <c r="B217" s="5" t="s">
        <v>395</v>
      </c>
      <c r="C217" s="3" t="s">
        <v>399</v>
      </c>
      <c r="D217" s="9">
        <v>9625</v>
      </c>
      <c r="E217" s="9" t="s">
        <v>1999</v>
      </c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>
        <f t="shared" si="7"/>
        <v>0</v>
      </c>
    </row>
    <row r="218" spans="1:24" x14ac:dyDescent="0.2">
      <c r="A218" s="3" t="s">
        <v>391</v>
      </c>
      <c r="B218" s="5" t="s">
        <v>389</v>
      </c>
      <c r="C218" s="3" t="s">
        <v>390</v>
      </c>
      <c r="D218" s="9">
        <v>9621</v>
      </c>
      <c r="E218" s="9" t="s">
        <v>2000</v>
      </c>
      <c r="F218" s="4">
        <v>25</v>
      </c>
      <c r="G218" s="4">
        <v>100000</v>
      </c>
      <c r="H218" s="3"/>
      <c r="I218" s="19">
        <v>337979</v>
      </c>
      <c r="J218" s="19">
        <v>29890</v>
      </c>
      <c r="K218" s="19">
        <v>46000</v>
      </c>
      <c r="L218" s="19">
        <v>5000</v>
      </c>
      <c r="M218" s="19">
        <v>10000</v>
      </c>
      <c r="N218" s="19">
        <v>156459</v>
      </c>
      <c r="O218" s="19">
        <v>43500</v>
      </c>
      <c r="P218" s="19">
        <v>12000</v>
      </c>
      <c r="Q218" s="19">
        <v>62500</v>
      </c>
      <c r="R218" s="19">
        <v>35340</v>
      </c>
      <c r="S218" s="19">
        <v>34890</v>
      </c>
      <c r="T218" s="19">
        <v>65000</v>
      </c>
      <c r="U218" s="19">
        <v>15300</v>
      </c>
      <c r="V218" s="19">
        <v>45000</v>
      </c>
      <c r="W218" s="19">
        <v>28000</v>
      </c>
      <c r="X218" s="19">
        <f t="shared" si="7"/>
        <v>926858</v>
      </c>
    </row>
    <row r="219" spans="1:24" x14ac:dyDescent="0.2">
      <c r="A219" s="3" t="s">
        <v>394</v>
      </c>
      <c r="B219" s="5" t="s">
        <v>392</v>
      </c>
      <c r="C219" s="3" t="s">
        <v>393</v>
      </c>
      <c r="D219" s="9">
        <v>9621</v>
      </c>
      <c r="E219" s="9"/>
      <c r="F219" s="4">
        <v>25</v>
      </c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>
        <f t="shared" si="7"/>
        <v>0</v>
      </c>
    </row>
    <row r="220" spans="1:24" x14ac:dyDescent="0.2">
      <c r="A220" s="3" t="s">
        <v>384</v>
      </c>
      <c r="B220" s="5" t="s">
        <v>382</v>
      </c>
      <c r="C220" s="3" t="s">
        <v>383</v>
      </c>
      <c r="D220" s="9" t="s">
        <v>653</v>
      </c>
      <c r="E220" s="9" t="s">
        <v>2073</v>
      </c>
      <c r="F220" s="4">
        <v>25</v>
      </c>
      <c r="G220" s="4">
        <v>0</v>
      </c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455</v>
      </c>
      <c r="B221" s="5" t="s">
        <v>453</v>
      </c>
      <c r="C221" s="3" t="s">
        <v>454</v>
      </c>
      <c r="D221" s="9" t="s">
        <v>653</v>
      </c>
      <c r="E221" s="9" t="s">
        <v>1239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421</v>
      </c>
      <c r="B222" s="5" t="s">
        <v>419</v>
      </c>
      <c r="C222" s="3" t="s">
        <v>420</v>
      </c>
      <c r="D222" s="9">
        <v>9642</v>
      </c>
      <c r="E222" s="9" t="s">
        <v>2001</v>
      </c>
      <c r="F222" s="4">
        <v>50</v>
      </c>
      <c r="G222" s="4"/>
      <c r="H222" s="3"/>
      <c r="I222" s="19">
        <v>246000</v>
      </c>
      <c r="J222" s="19">
        <v>925500</v>
      </c>
      <c r="K222" s="19">
        <v>0</v>
      </c>
      <c r="L222" s="19">
        <v>939000</v>
      </c>
      <c r="M222" s="19">
        <v>24000</v>
      </c>
      <c r="N222" s="19">
        <v>207000</v>
      </c>
      <c r="O222" s="19">
        <v>466500</v>
      </c>
      <c r="P222" s="19">
        <v>360000</v>
      </c>
      <c r="Q222" s="19">
        <v>408513</v>
      </c>
      <c r="R222" s="19">
        <v>227380</v>
      </c>
      <c r="S222" s="19">
        <v>790500</v>
      </c>
      <c r="T222" s="19">
        <v>523500</v>
      </c>
      <c r="U222" s="19">
        <v>597000</v>
      </c>
      <c r="V222" s="19">
        <v>540000</v>
      </c>
      <c r="W222" s="19">
        <v>366000</v>
      </c>
      <c r="X222" s="19">
        <f t="shared" si="7"/>
        <v>6620893</v>
      </c>
    </row>
    <row r="223" spans="1:24" x14ac:dyDescent="0.2">
      <c r="A223" s="3" t="s">
        <v>424</v>
      </c>
      <c r="B223" s="5" t="s">
        <v>422</v>
      </c>
      <c r="C223" s="3" t="s">
        <v>423</v>
      </c>
      <c r="D223" s="9">
        <v>9642</v>
      </c>
      <c r="E223" s="9" t="s">
        <v>2002</v>
      </c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424</v>
      </c>
      <c r="B224" s="5" t="s">
        <v>422</v>
      </c>
      <c r="C224" s="3" t="s">
        <v>425</v>
      </c>
      <c r="D224" s="9">
        <v>9642</v>
      </c>
      <c r="E224" s="9" t="s">
        <v>2003</v>
      </c>
      <c r="F224" s="4">
        <v>150</v>
      </c>
      <c r="G224" s="4">
        <v>400000</v>
      </c>
      <c r="H224" s="3"/>
      <c r="I224" s="19">
        <v>252000</v>
      </c>
      <c r="J224" s="19">
        <v>221705</v>
      </c>
      <c r="K224" s="19">
        <v>717100</v>
      </c>
      <c r="L224" s="19">
        <v>78000</v>
      </c>
      <c r="M224" s="19">
        <v>775500</v>
      </c>
      <c r="N224" s="19">
        <v>340500</v>
      </c>
      <c r="O224" s="19">
        <v>160500</v>
      </c>
      <c r="P224" s="19">
        <v>595500</v>
      </c>
      <c r="Q224" s="19">
        <v>57000</v>
      </c>
      <c r="R224" s="19">
        <v>33000</v>
      </c>
      <c r="S224" s="19">
        <v>442510</v>
      </c>
      <c r="T224" s="19">
        <v>136510</v>
      </c>
      <c r="U224" s="19">
        <v>198291</v>
      </c>
      <c r="V224" s="19">
        <v>300000</v>
      </c>
      <c r="W224" s="19">
        <v>555000</v>
      </c>
      <c r="X224" s="19">
        <f t="shared" si="7"/>
        <v>4863116</v>
      </c>
    </row>
    <row r="225" spans="1:24" x14ac:dyDescent="0.2">
      <c r="A225" s="3" t="s">
        <v>424</v>
      </c>
      <c r="B225" s="5" t="s">
        <v>426</v>
      </c>
      <c r="C225" s="3" t="s">
        <v>427</v>
      </c>
      <c r="D225" s="9">
        <v>9642</v>
      </c>
      <c r="E225" s="9" t="s">
        <v>2004</v>
      </c>
      <c r="F225" s="4"/>
      <c r="G225" s="4">
        <v>200000</v>
      </c>
      <c r="H225" s="3"/>
      <c r="I225" s="19">
        <v>0</v>
      </c>
      <c r="J225" s="19">
        <v>0</v>
      </c>
      <c r="K225" s="19">
        <v>10500</v>
      </c>
      <c r="L225" s="19">
        <v>36000</v>
      </c>
      <c r="M225" s="19">
        <v>97500</v>
      </c>
      <c r="N225" s="19">
        <v>6000</v>
      </c>
      <c r="O225" s="19">
        <v>63000</v>
      </c>
      <c r="P225" s="19">
        <v>99000</v>
      </c>
      <c r="Q225" s="19">
        <v>132000</v>
      </c>
      <c r="R225" s="19">
        <v>112500</v>
      </c>
      <c r="S225" s="19">
        <v>178500</v>
      </c>
      <c r="T225" s="19">
        <v>121500</v>
      </c>
      <c r="U225" s="19">
        <v>48000</v>
      </c>
      <c r="V225" s="19">
        <v>42000</v>
      </c>
      <c r="W225" s="19">
        <v>91550</v>
      </c>
      <c r="X225" s="19">
        <f t="shared" si="7"/>
        <v>1038050</v>
      </c>
    </row>
    <row r="226" spans="1:24" x14ac:dyDescent="0.2">
      <c r="A226" s="3" t="s">
        <v>414</v>
      </c>
      <c r="B226" s="5" t="s">
        <v>412</v>
      </c>
      <c r="C226" s="3" t="s">
        <v>413</v>
      </c>
      <c r="D226" s="9" t="s">
        <v>654</v>
      </c>
      <c r="E226" s="9" t="s">
        <v>2005</v>
      </c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>
        <f t="shared" si="7"/>
        <v>0</v>
      </c>
    </row>
    <row r="227" spans="1:24" x14ac:dyDescent="0.2">
      <c r="A227" s="3" t="s">
        <v>414</v>
      </c>
      <c r="B227" s="5" t="s">
        <v>412</v>
      </c>
      <c r="C227" s="3" t="s">
        <v>415</v>
      </c>
      <c r="D227" s="9" t="s">
        <v>654</v>
      </c>
      <c r="E227" s="9" t="s">
        <v>2006</v>
      </c>
      <c r="F227" s="4">
        <v>500</v>
      </c>
      <c r="G227" s="4">
        <v>1000000</v>
      </c>
      <c r="H227" s="3"/>
      <c r="I227" s="19">
        <v>322570</v>
      </c>
      <c r="J227" s="19">
        <v>55815</v>
      </c>
      <c r="K227" s="19">
        <v>595500</v>
      </c>
      <c r="L227" s="19">
        <v>862500</v>
      </c>
      <c r="M227" s="19">
        <v>578855</v>
      </c>
      <c r="N227" s="19">
        <v>1387500</v>
      </c>
      <c r="O227" s="19">
        <v>1057500</v>
      </c>
      <c r="P227" s="19">
        <v>797860</v>
      </c>
      <c r="Q227" s="19">
        <v>949755</v>
      </c>
      <c r="R227" s="19">
        <v>739500</v>
      </c>
      <c r="S227" s="19">
        <v>477000</v>
      </c>
      <c r="T227" s="19">
        <v>855010</v>
      </c>
      <c r="U227" s="19">
        <v>655520</v>
      </c>
      <c r="V227" s="19">
        <v>210000</v>
      </c>
      <c r="W227" s="19">
        <v>1069053</v>
      </c>
      <c r="X227" s="19">
        <f t="shared" si="7"/>
        <v>10613938</v>
      </c>
    </row>
    <row r="228" spans="1:24" x14ac:dyDescent="0.2">
      <c r="A228" s="3" t="s">
        <v>414</v>
      </c>
      <c r="B228" s="5" t="s">
        <v>412</v>
      </c>
      <c r="C228" s="3" t="s">
        <v>416</v>
      </c>
      <c r="D228" s="9" t="s">
        <v>655</v>
      </c>
      <c r="E228" s="9" t="s">
        <v>2007</v>
      </c>
      <c r="F228" s="11"/>
      <c r="G228" s="11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>
        <f t="shared" si="7"/>
        <v>0</v>
      </c>
    </row>
    <row r="229" spans="1:24" x14ac:dyDescent="0.2">
      <c r="A229" s="3" t="s">
        <v>414</v>
      </c>
      <c r="B229" s="5" t="s">
        <v>417</v>
      </c>
      <c r="C229" s="3" t="s">
        <v>418</v>
      </c>
      <c r="D229" s="9" t="s">
        <v>656</v>
      </c>
      <c r="E229" s="9" t="s">
        <v>791</v>
      </c>
      <c r="F229" s="4"/>
      <c r="G229" s="4">
        <v>800000</v>
      </c>
      <c r="H229" s="3"/>
      <c r="I229" s="19">
        <v>627000</v>
      </c>
      <c r="J229" s="19">
        <v>354000</v>
      </c>
      <c r="K229" s="19">
        <v>357000</v>
      </c>
      <c r="L229" s="19">
        <v>33000</v>
      </c>
      <c r="M229" s="19">
        <v>463500</v>
      </c>
      <c r="N229" s="19">
        <v>4500</v>
      </c>
      <c r="O229" s="19">
        <v>253974</v>
      </c>
      <c r="P229" s="19">
        <v>492000</v>
      </c>
      <c r="Q229" s="19">
        <v>606000</v>
      </c>
      <c r="R229" s="19">
        <v>241500</v>
      </c>
      <c r="S229" s="19">
        <v>432000</v>
      </c>
      <c r="T229" s="19">
        <v>862500</v>
      </c>
      <c r="U229" s="19">
        <v>1101000</v>
      </c>
      <c r="V229" s="19">
        <v>99000</v>
      </c>
      <c r="W229" s="19">
        <v>1197000</v>
      </c>
      <c r="X229" s="19">
        <f t="shared" si="7"/>
        <v>7123974</v>
      </c>
    </row>
    <row r="230" spans="1:24" x14ac:dyDescent="0.2">
      <c r="A230" s="3" t="s">
        <v>414</v>
      </c>
      <c r="B230" s="5" t="s">
        <v>428</v>
      </c>
      <c r="C230" s="3" t="s">
        <v>429</v>
      </c>
      <c r="D230" s="9">
        <v>9648</v>
      </c>
      <c r="E230" s="9" t="s">
        <v>2008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428</v>
      </c>
      <c r="C231" s="3" t="s">
        <v>430</v>
      </c>
      <c r="D231" s="9">
        <v>9648</v>
      </c>
      <c r="E231" s="9" t="s">
        <v>745</v>
      </c>
      <c r="F231" s="4"/>
      <c r="G231" s="12">
        <v>500000</v>
      </c>
      <c r="H231" s="3"/>
      <c r="I231" s="19">
        <v>0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253500</v>
      </c>
      <c r="P231" s="19">
        <v>703500</v>
      </c>
      <c r="Q231" s="19">
        <v>775500</v>
      </c>
      <c r="R231" s="19">
        <v>891500</v>
      </c>
      <c r="S231" s="19">
        <v>1068000</v>
      </c>
      <c r="T231" s="19">
        <v>1578325</v>
      </c>
      <c r="U231" s="19">
        <v>673500</v>
      </c>
      <c r="V231" s="19">
        <v>970500</v>
      </c>
      <c r="W231" s="19">
        <v>319500</v>
      </c>
      <c r="X231" s="19">
        <f t="shared" si="7"/>
        <v>7233825</v>
      </c>
    </row>
    <row r="232" spans="1:24" x14ac:dyDescent="0.2">
      <c r="A232" s="3" t="s">
        <v>433</v>
      </c>
      <c r="B232" s="5" t="s">
        <v>431</v>
      </c>
      <c r="C232" s="3" t="s">
        <v>432</v>
      </c>
      <c r="D232" s="9">
        <v>9675</v>
      </c>
      <c r="E232" s="9" t="s">
        <v>2009</v>
      </c>
      <c r="F232" s="4">
        <v>25</v>
      </c>
      <c r="G232" s="4">
        <v>50000</v>
      </c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433</v>
      </c>
      <c r="B233" s="5" t="s">
        <v>434</v>
      </c>
      <c r="C233" s="3" t="s">
        <v>435</v>
      </c>
      <c r="D233" s="9">
        <v>9675</v>
      </c>
      <c r="E233" s="9" t="s">
        <v>2010</v>
      </c>
      <c r="F233" s="4"/>
      <c r="G233" s="4"/>
      <c r="H233" s="3"/>
      <c r="I233" s="19">
        <v>5005</v>
      </c>
      <c r="J233" s="19">
        <v>840</v>
      </c>
      <c r="K233" s="19">
        <v>0</v>
      </c>
      <c r="L233" s="19">
        <v>18720</v>
      </c>
      <c r="M233" s="19">
        <v>11714</v>
      </c>
      <c r="N233" s="19">
        <v>9909</v>
      </c>
      <c r="O233" s="19">
        <v>0</v>
      </c>
      <c r="P233" s="19">
        <v>0</v>
      </c>
      <c r="Q233" s="19">
        <v>0</v>
      </c>
      <c r="R233" s="19">
        <v>500</v>
      </c>
      <c r="S233" s="19">
        <v>7045</v>
      </c>
      <c r="T233" s="19">
        <v>7819</v>
      </c>
      <c r="U233" s="19">
        <v>0</v>
      </c>
      <c r="V233" s="19">
        <v>11620</v>
      </c>
      <c r="W233" s="19">
        <v>8621</v>
      </c>
      <c r="X233" s="19">
        <f t="shared" si="7"/>
        <v>81793</v>
      </c>
    </row>
    <row r="234" spans="1:24" x14ac:dyDescent="0.2">
      <c r="A234" s="3" t="s">
        <v>433</v>
      </c>
      <c r="B234" s="5" t="s">
        <v>436</v>
      </c>
      <c r="C234" s="3" t="s">
        <v>437</v>
      </c>
      <c r="D234" s="9">
        <v>9675</v>
      </c>
      <c r="E234" s="9" t="s">
        <v>2011</v>
      </c>
      <c r="F234" s="4"/>
      <c r="G234" s="4"/>
      <c r="H234" s="3"/>
      <c r="I234" s="19">
        <v>2091</v>
      </c>
      <c r="J234" s="19">
        <v>0</v>
      </c>
      <c r="K234" s="19">
        <v>0</v>
      </c>
      <c r="L234" s="19">
        <v>0</v>
      </c>
      <c r="M234" s="19">
        <v>0</v>
      </c>
      <c r="N234" s="19">
        <v>7893</v>
      </c>
      <c r="O234" s="19">
        <v>6184</v>
      </c>
      <c r="P234" s="19">
        <v>11000</v>
      </c>
      <c r="Q234" s="19">
        <v>8500</v>
      </c>
      <c r="R234" s="19">
        <v>500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f t="shared" si="7"/>
        <v>36168</v>
      </c>
    </row>
    <row r="235" spans="1:24" x14ac:dyDescent="0.2">
      <c r="A235" s="3" t="s">
        <v>433</v>
      </c>
      <c r="B235" s="5" t="s">
        <v>438</v>
      </c>
      <c r="C235" s="3" t="s">
        <v>439</v>
      </c>
      <c r="D235" s="9">
        <v>9675</v>
      </c>
      <c r="E235" s="9" t="s">
        <v>2012</v>
      </c>
      <c r="F235" s="4"/>
      <c r="G235" s="4"/>
      <c r="H235" s="3"/>
      <c r="I235" s="19">
        <v>728</v>
      </c>
      <c r="J235" s="19">
        <v>400</v>
      </c>
      <c r="K235" s="19">
        <v>2013</v>
      </c>
      <c r="L235" s="19">
        <v>12410</v>
      </c>
      <c r="M235" s="19">
        <v>27000</v>
      </c>
      <c r="N235" s="19">
        <v>77919</v>
      </c>
      <c r="O235" s="19">
        <v>9318</v>
      </c>
      <c r="P235" s="19">
        <v>200</v>
      </c>
      <c r="Q235" s="19">
        <v>1000</v>
      </c>
      <c r="R235" s="19">
        <v>3144</v>
      </c>
      <c r="S235" s="19">
        <v>9700</v>
      </c>
      <c r="T235" s="19">
        <v>1500</v>
      </c>
      <c r="U235" s="19">
        <v>2500</v>
      </c>
      <c r="V235" s="19">
        <v>-19118</v>
      </c>
      <c r="W235" s="19">
        <v>22320</v>
      </c>
      <c r="X235" s="19">
        <f t="shared" si="7"/>
        <v>151034</v>
      </c>
    </row>
    <row r="236" spans="1:24" x14ac:dyDescent="0.2">
      <c r="A236" s="3" t="s">
        <v>433</v>
      </c>
      <c r="B236" s="5" t="s">
        <v>440</v>
      </c>
      <c r="C236" s="3" t="s">
        <v>441</v>
      </c>
      <c r="D236" s="9">
        <v>9675</v>
      </c>
      <c r="E236" s="9" t="s">
        <v>2013</v>
      </c>
      <c r="F236" s="4"/>
      <c r="G236" s="4"/>
      <c r="H236" s="3"/>
      <c r="I236" s="19">
        <v>0</v>
      </c>
      <c r="J236" s="19">
        <v>0</v>
      </c>
      <c r="K236" s="19">
        <v>0</v>
      </c>
      <c r="L236" s="19">
        <v>215</v>
      </c>
      <c r="M236" s="19">
        <v>0</v>
      </c>
      <c r="N236" s="19">
        <v>0</v>
      </c>
      <c r="O236" s="19">
        <v>500</v>
      </c>
      <c r="P236" s="19">
        <v>5000</v>
      </c>
      <c r="Q236" s="19">
        <v>0</v>
      </c>
      <c r="R236" s="19">
        <v>0</v>
      </c>
      <c r="S236" s="19">
        <v>15265</v>
      </c>
      <c r="T236" s="19">
        <v>14727</v>
      </c>
      <c r="U236" s="19">
        <v>0</v>
      </c>
      <c r="V236" s="19">
        <v>9781</v>
      </c>
      <c r="W236" s="19">
        <v>0</v>
      </c>
      <c r="X236" s="19">
        <f t="shared" si="7"/>
        <v>45488</v>
      </c>
    </row>
    <row r="237" spans="1:24" x14ac:dyDescent="0.2">
      <c r="A237" s="3" t="s">
        <v>433</v>
      </c>
      <c r="B237" s="5" t="s">
        <v>442</v>
      </c>
      <c r="C237" s="3" t="s">
        <v>443</v>
      </c>
      <c r="D237" s="9">
        <v>9675</v>
      </c>
      <c r="E237" s="9" t="s">
        <v>2014</v>
      </c>
      <c r="F237" s="4"/>
      <c r="G237" s="4"/>
      <c r="H237" s="3"/>
      <c r="I237" s="19">
        <v>1039</v>
      </c>
      <c r="J237" s="19">
        <v>0</v>
      </c>
      <c r="K237" s="19">
        <v>0</v>
      </c>
      <c r="L237" s="19">
        <v>211</v>
      </c>
      <c r="M237" s="19">
        <v>0</v>
      </c>
      <c r="N237" s="19">
        <v>6035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f t="shared" si="7"/>
        <v>7285</v>
      </c>
    </row>
    <row r="238" spans="1:24" x14ac:dyDescent="0.2">
      <c r="A238" s="3" t="s">
        <v>433</v>
      </c>
      <c r="B238" s="5" t="s">
        <v>444</v>
      </c>
      <c r="C238" s="3" t="s">
        <v>445</v>
      </c>
      <c r="D238" s="9">
        <v>9675</v>
      </c>
      <c r="E238" s="9" t="s">
        <v>1281</v>
      </c>
      <c r="F238" s="4"/>
      <c r="G238" s="4">
        <v>50000</v>
      </c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>
        <v>1281</v>
      </c>
      <c r="W238" s="19"/>
      <c r="X238" s="19">
        <f t="shared" si="7"/>
        <v>1281</v>
      </c>
    </row>
    <row r="239" spans="1:24" x14ac:dyDescent="0.2">
      <c r="A239" s="3" t="s">
        <v>352</v>
      </c>
      <c r="B239" s="5" t="s">
        <v>350</v>
      </c>
      <c r="C239" s="3" t="s">
        <v>351</v>
      </c>
      <c r="D239" s="9">
        <v>4688</v>
      </c>
      <c r="E239" s="9" t="s">
        <v>2074</v>
      </c>
      <c r="F239" s="4"/>
      <c r="G239" s="4">
        <v>10000</v>
      </c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>
        <f t="shared" si="7"/>
        <v>0</v>
      </c>
    </row>
    <row r="240" spans="1:24" x14ac:dyDescent="0.2">
      <c r="A240" s="3" t="s">
        <v>352</v>
      </c>
      <c r="B240" s="5" t="s">
        <v>350</v>
      </c>
      <c r="C240" s="3" t="s">
        <v>353</v>
      </c>
      <c r="D240" s="9">
        <v>4688</v>
      </c>
      <c r="E240" s="9" t="s">
        <v>2015</v>
      </c>
      <c r="F240" s="4">
        <v>125</v>
      </c>
      <c r="G240" s="4">
        <v>100000</v>
      </c>
      <c r="H240" s="3"/>
      <c r="I240" s="19">
        <v>0</v>
      </c>
      <c r="J240" s="19">
        <v>52000</v>
      </c>
      <c r="K240" s="19">
        <v>8000</v>
      </c>
      <c r="L240" s="19">
        <v>28000</v>
      </c>
      <c r="M240" s="19">
        <v>1000</v>
      </c>
      <c r="N240" s="19">
        <v>918</v>
      </c>
      <c r="O240" s="19">
        <v>343661</v>
      </c>
      <c r="P240" s="19">
        <v>24000</v>
      </c>
      <c r="Q240" s="19">
        <v>108000</v>
      </c>
      <c r="R240" s="19">
        <v>244200</v>
      </c>
      <c r="S240" s="19">
        <v>137000</v>
      </c>
      <c r="T240" s="19">
        <v>32000</v>
      </c>
      <c r="U240" s="19">
        <v>8000</v>
      </c>
      <c r="V240" s="19">
        <v>16000</v>
      </c>
      <c r="W240" s="19">
        <v>170950</v>
      </c>
      <c r="X240" s="19">
        <f t="shared" si="7"/>
        <v>1173729</v>
      </c>
    </row>
    <row r="241" spans="1:24" x14ac:dyDescent="0.2">
      <c r="A241" s="3" t="s">
        <v>352</v>
      </c>
      <c r="B241" s="5" t="s">
        <v>350</v>
      </c>
      <c r="C241" s="3" t="s">
        <v>353</v>
      </c>
      <c r="D241" s="9">
        <v>6388</v>
      </c>
      <c r="E241" s="9" t="s">
        <v>2016</v>
      </c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>
        <f t="shared" si="7"/>
        <v>0</v>
      </c>
    </row>
    <row r="242" spans="1:24" x14ac:dyDescent="0.2">
      <c r="A242" s="3" t="s">
        <v>352</v>
      </c>
      <c r="B242" s="5" t="s">
        <v>354</v>
      </c>
      <c r="C242" s="3" t="s">
        <v>355</v>
      </c>
      <c r="D242" s="9">
        <v>4688</v>
      </c>
      <c r="E242" s="9" t="s">
        <v>2017</v>
      </c>
      <c r="F242" s="4"/>
      <c r="G242" s="4">
        <v>100000</v>
      </c>
      <c r="H242" s="3"/>
      <c r="I242" s="19">
        <v>182638</v>
      </c>
      <c r="J242" s="19">
        <v>3975</v>
      </c>
      <c r="K242" s="19">
        <v>216000</v>
      </c>
      <c r="L242" s="19">
        <v>45200</v>
      </c>
      <c r="M242" s="19">
        <v>106000</v>
      </c>
      <c r="N242" s="19">
        <v>87000</v>
      </c>
      <c r="O242" s="19">
        <v>85000</v>
      </c>
      <c r="P242" s="19">
        <v>60000</v>
      </c>
      <c r="Q242" s="19">
        <v>98122</v>
      </c>
      <c r="R242" s="19">
        <v>37006</v>
      </c>
      <c r="S242" s="19">
        <v>65000</v>
      </c>
      <c r="T242" s="19">
        <v>67120</v>
      </c>
      <c r="U242" s="19">
        <v>1052</v>
      </c>
      <c r="V242" s="19">
        <v>69864</v>
      </c>
      <c r="W242" s="19">
        <v>89170</v>
      </c>
      <c r="X242" s="19">
        <f t="shared" si="7"/>
        <v>1213147</v>
      </c>
    </row>
    <row r="243" spans="1:24" x14ac:dyDescent="0.2">
      <c r="A243" s="3" t="s">
        <v>352</v>
      </c>
      <c r="B243" s="5" t="s">
        <v>354</v>
      </c>
      <c r="C243" s="3" t="s">
        <v>355</v>
      </c>
      <c r="D243" s="9" t="s">
        <v>657</v>
      </c>
      <c r="E243" s="9" t="s">
        <v>779</v>
      </c>
      <c r="F243" s="4"/>
      <c r="G243" s="4">
        <v>600000</v>
      </c>
      <c r="H243" s="3"/>
      <c r="I243" s="19">
        <v>47000</v>
      </c>
      <c r="J243" s="19">
        <v>10000</v>
      </c>
      <c r="K243" s="19">
        <v>931521</v>
      </c>
      <c r="L243" s="19">
        <v>45000</v>
      </c>
      <c r="M243" s="19">
        <v>350438</v>
      </c>
      <c r="N243" s="19">
        <v>469925</v>
      </c>
      <c r="O243" s="19">
        <v>215000</v>
      </c>
      <c r="P243" s="19">
        <v>270000</v>
      </c>
      <c r="Q243" s="19">
        <v>440000</v>
      </c>
      <c r="R243" s="19">
        <v>403585</v>
      </c>
      <c r="S243" s="19">
        <v>472000</v>
      </c>
      <c r="T243" s="19">
        <v>570832</v>
      </c>
      <c r="U243" s="19">
        <v>619587</v>
      </c>
      <c r="V243" s="19">
        <v>76100</v>
      </c>
      <c r="W243" s="19">
        <v>215837</v>
      </c>
      <c r="X243" s="19">
        <f t="shared" si="7"/>
        <v>5136825</v>
      </c>
    </row>
    <row r="244" spans="1:24" x14ac:dyDescent="0.2">
      <c r="A244" s="3" t="s">
        <v>352</v>
      </c>
      <c r="B244" s="5" t="s">
        <v>359</v>
      </c>
      <c r="C244" s="3" t="s">
        <v>353</v>
      </c>
      <c r="D244" s="9">
        <v>2425</v>
      </c>
      <c r="E244" s="9" t="s">
        <v>2018</v>
      </c>
      <c r="F244" s="4"/>
      <c r="G244" s="4">
        <v>250000</v>
      </c>
      <c r="H244" s="3"/>
      <c r="I244" s="19">
        <v>103302</v>
      </c>
      <c r="J244" s="19"/>
      <c r="K244" s="19">
        <v>128000</v>
      </c>
      <c r="L244" s="19">
        <v>152000</v>
      </c>
      <c r="M244" s="19">
        <v>152000</v>
      </c>
      <c r="N244" s="19">
        <v>168000</v>
      </c>
      <c r="O244" s="19">
        <v>4000</v>
      </c>
      <c r="P244" s="19">
        <v>128000</v>
      </c>
      <c r="Q244" s="19">
        <v>119486</v>
      </c>
      <c r="R244" s="19">
        <v>224000</v>
      </c>
      <c r="S244" s="19">
        <v>172000</v>
      </c>
      <c r="T244" s="19">
        <v>200000</v>
      </c>
      <c r="U244" s="19"/>
      <c r="V244" s="19">
        <v>344000</v>
      </c>
      <c r="W244" s="19">
        <v>100000</v>
      </c>
      <c r="X244" s="19">
        <f t="shared" si="7"/>
        <v>1994788</v>
      </c>
    </row>
    <row r="245" spans="1:24" x14ac:dyDescent="0.2">
      <c r="A245" s="3" t="s">
        <v>358</v>
      </c>
      <c r="B245" s="5" t="s">
        <v>356</v>
      </c>
      <c r="C245" s="3" t="s">
        <v>357</v>
      </c>
      <c r="D245" s="9">
        <v>4689</v>
      </c>
      <c r="E245" s="9" t="s">
        <v>2019</v>
      </c>
      <c r="F245" s="4">
        <v>25</v>
      </c>
      <c r="G245" s="4">
        <v>200000</v>
      </c>
      <c r="H245" s="3"/>
      <c r="I245" s="19">
        <v>269434</v>
      </c>
      <c r="J245" s="19">
        <v>0</v>
      </c>
      <c r="K245" s="19">
        <v>0</v>
      </c>
      <c r="L245" s="19">
        <v>56000</v>
      </c>
      <c r="M245" s="19">
        <v>20000</v>
      </c>
      <c r="N245" s="19">
        <v>20000</v>
      </c>
      <c r="O245" s="19">
        <v>0</v>
      </c>
      <c r="P245" s="19">
        <v>15000</v>
      </c>
      <c r="Q245" s="19">
        <v>48000</v>
      </c>
      <c r="R245" s="19">
        <v>58000</v>
      </c>
      <c r="S245" s="19">
        <v>34000</v>
      </c>
      <c r="T245" s="19">
        <v>150792</v>
      </c>
      <c r="U245" s="19">
        <v>70000</v>
      </c>
      <c r="V245" s="19">
        <v>112000</v>
      </c>
      <c r="W245" s="19">
        <v>55000</v>
      </c>
      <c r="X245" s="19">
        <f t="shared" si="7"/>
        <v>908226</v>
      </c>
    </row>
    <row r="246" spans="1:24" x14ac:dyDescent="0.2">
      <c r="A246" s="3" t="s">
        <v>362</v>
      </c>
      <c r="B246" s="5" t="s">
        <v>360</v>
      </c>
      <c r="C246" s="3" t="s">
        <v>361</v>
      </c>
      <c r="D246" s="9" t="s">
        <v>603</v>
      </c>
      <c r="E246" s="9"/>
      <c r="F246" s="4">
        <v>25</v>
      </c>
      <c r="G246" s="4">
        <v>0</v>
      </c>
      <c r="H246" s="3"/>
      <c r="I246" s="19">
        <v>124995</v>
      </c>
      <c r="J246" s="19">
        <v>0</v>
      </c>
      <c r="K246" s="19">
        <v>94124</v>
      </c>
      <c r="L246" s="19">
        <v>8000</v>
      </c>
      <c r="M246" s="19">
        <v>50000</v>
      </c>
      <c r="N246" s="19">
        <v>24000</v>
      </c>
      <c r="O246" s="19">
        <v>0</v>
      </c>
      <c r="P246" s="19">
        <v>0</v>
      </c>
      <c r="Q246" s="19">
        <v>0</v>
      </c>
      <c r="R246" s="19">
        <v>8000</v>
      </c>
      <c r="S246" s="19">
        <v>18000</v>
      </c>
      <c r="T246" s="19">
        <v>20000</v>
      </c>
      <c r="U246" s="19">
        <v>16423</v>
      </c>
      <c r="V246" s="19">
        <v>0</v>
      </c>
      <c r="W246" s="19">
        <v>58645</v>
      </c>
      <c r="X246" s="19">
        <f t="shared" ref="X246:X275" si="8">SUM(I246:W246)</f>
        <v>422187</v>
      </c>
    </row>
    <row r="247" spans="1:24" x14ac:dyDescent="0.2">
      <c r="A247" s="3" t="s">
        <v>4</v>
      </c>
      <c r="B247" s="5">
        <v>2100</v>
      </c>
      <c r="C247" s="3" t="s">
        <v>3</v>
      </c>
      <c r="D247" s="9">
        <v>2100</v>
      </c>
      <c r="E247" s="9" t="s">
        <v>2020</v>
      </c>
      <c r="F247" s="4">
        <v>400</v>
      </c>
      <c r="G247" s="4">
        <v>1000000</v>
      </c>
      <c r="H247" s="3"/>
      <c r="I247" s="19">
        <v>460000</v>
      </c>
      <c r="J247" s="19">
        <v>196305</v>
      </c>
      <c r="K247" s="19">
        <v>1581964</v>
      </c>
      <c r="L247" s="19">
        <v>511759</v>
      </c>
      <c r="M247" s="19">
        <v>1639079</v>
      </c>
      <c r="N247" s="19">
        <v>1723076</v>
      </c>
      <c r="O247" s="19">
        <v>110245</v>
      </c>
      <c r="P247" s="19">
        <v>358977</v>
      </c>
      <c r="Q247" s="19">
        <v>2714676</v>
      </c>
      <c r="R247" s="19">
        <v>834784</v>
      </c>
      <c r="S247" s="19"/>
      <c r="T247" s="19">
        <v>1782586</v>
      </c>
      <c r="U247" s="19">
        <v>727414</v>
      </c>
      <c r="V247" s="19"/>
      <c r="W247" s="19">
        <v>1000000</v>
      </c>
      <c r="X247" s="19">
        <f t="shared" si="8"/>
        <v>13640865</v>
      </c>
    </row>
    <row r="248" spans="1:24" s="25" customFormat="1" x14ac:dyDescent="0.2">
      <c r="A248" s="23" t="s">
        <v>4</v>
      </c>
      <c r="B248" s="24">
        <v>3100</v>
      </c>
      <c r="C248" s="23" t="s">
        <v>5</v>
      </c>
      <c r="D248" s="26">
        <v>3100</v>
      </c>
      <c r="E248" s="26"/>
      <c r="F248" s="27"/>
      <c r="G248" s="27">
        <v>0</v>
      </c>
      <c r="H248" s="23"/>
      <c r="I248" s="28">
        <v>10000</v>
      </c>
      <c r="J248" s="28">
        <v>10000</v>
      </c>
      <c r="K248" s="28">
        <v>0</v>
      </c>
      <c r="L248" s="28">
        <v>0</v>
      </c>
      <c r="M248" s="28">
        <v>1000</v>
      </c>
      <c r="N248" s="28">
        <v>1000</v>
      </c>
      <c r="O248" s="28">
        <v>4500</v>
      </c>
      <c r="P248" s="28">
        <v>12000</v>
      </c>
      <c r="Q248" s="28">
        <v>20000</v>
      </c>
      <c r="R248" s="28">
        <v>0</v>
      </c>
      <c r="S248" s="28">
        <v>0</v>
      </c>
      <c r="T248" s="28">
        <v>0</v>
      </c>
      <c r="U248" s="28">
        <v>0</v>
      </c>
      <c r="V248" s="28">
        <v>0</v>
      </c>
      <c r="W248" s="28">
        <v>0</v>
      </c>
      <c r="X248" s="28">
        <f t="shared" si="8"/>
        <v>58500</v>
      </c>
    </row>
    <row r="249" spans="1:24" x14ac:dyDescent="0.2">
      <c r="A249" s="3" t="s">
        <v>4</v>
      </c>
      <c r="B249" s="5" t="s">
        <v>6</v>
      </c>
      <c r="C249" s="3" t="s">
        <v>1883</v>
      </c>
      <c r="D249" s="9">
        <v>2100</v>
      </c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>
        <f t="shared" si="8"/>
        <v>0</v>
      </c>
    </row>
    <row r="250" spans="1:24" x14ac:dyDescent="0.2">
      <c r="A250" s="3" t="s">
        <v>4</v>
      </c>
      <c r="B250" s="5" t="s">
        <v>7</v>
      </c>
      <c r="C250" s="3" t="s">
        <v>8</v>
      </c>
      <c r="D250" s="9">
        <v>2100</v>
      </c>
      <c r="E250" s="9" t="s">
        <v>2021</v>
      </c>
      <c r="F250" s="4"/>
      <c r="G250" s="4">
        <v>50000</v>
      </c>
      <c r="H250" s="3"/>
      <c r="I250" s="19">
        <v>22443</v>
      </c>
      <c r="J250" s="19">
        <v>27155</v>
      </c>
      <c r="K250" s="19">
        <v>28975</v>
      </c>
      <c r="L250" s="19"/>
      <c r="M250" s="19"/>
      <c r="N250" s="19"/>
      <c r="O250" s="19"/>
      <c r="P250" s="19"/>
      <c r="Q250" s="19"/>
      <c r="R250" s="19">
        <v>19160</v>
      </c>
      <c r="S250" s="19">
        <v>80000</v>
      </c>
      <c r="T250" s="19"/>
      <c r="U250" s="19">
        <v>24000</v>
      </c>
      <c r="V250" s="19"/>
      <c r="W250" s="19">
        <v>37820</v>
      </c>
      <c r="X250" s="19">
        <f t="shared" si="8"/>
        <v>239553</v>
      </c>
    </row>
    <row r="251" spans="1:24" x14ac:dyDescent="0.2">
      <c r="A251" s="3" t="s">
        <v>4</v>
      </c>
      <c r="B251" s="5" t="s">
        <v>9</v>
      </c>
      <c r="C251" s="3" t="s">
        <v>10</v>
      </c>
      <c r="D251" s="9">
        <v>2100</v>
      </c>
      <c r="E251" s="9" t="s">
        <v>2022</v>
      </c>
      <c r="F251" s="4"/>
      <c r="G251" s="4">
        <v>100000</v>
      </c>
      <c r="H251" s="3"/>
      <c r="I251" s="19">
        <v>129655</v>
      </c>
      <c r="J251" s="19">
        <v>104578</v>
      </c>
      <c r="K251" s="19">
        <v>180000</v>
      </c>
      <c r="L251" s="19">
        <v>69859</v>
      </c>
      <c r="M251" s="19">
        <v>142017</v>
      </c>
      <c r="N251" s="19">
        <v>120168</v>
      </c>
      <c r="O251" s="19"/>
      <c r="P251" s="19"/>
      <c r="Q251" s="19">
        <v>149758</v>
      </c>
      <c r="R251" s="19">
        <v>200233</v>
      </c>
      <c r="S251" s="19"/>
      <c r="T251" s="19">
        <v>168000</v>
      </c>
      <c r="U251" s="19">
        <v>391000</v>
      </c>
      <c r="V251" s="19"/>
      <c r="W251" s="19"/>
      <c r="X251" s="19">
        <f t="shared" si="8"/>
        <v>1655268</v>
      </c>
    </row>
    <row r="252" spans="1:24" x14ac:dyDescent="0.2">
      <c r="A252" s="3" t="s">
        <v>4</v>
      </c>
      <c r="B252" s="5" t="s">
        <v>327</v>
      </c>
      <c r="C252" s="3" t="s">
        <v>3</v>
      </c>
      <c r="D252" s="9">
        <v>4643</v>
      </c>
      <c r="E252" s="9" t="s">
        <v>2023</v>
      </c>
      <c r="F252" s="4"/>
      <c r="G252" s="4"/>
      <c r="H252" s="3"/>
      <c r="I252" s="19">
        <v>0</v>
      </c>
      <c r="J252" s="19">
        <v>500</v>
      </c>
      <c r="K252" s="19">
        <v>4000</v>
      </c>
      <c r="L252" s="19">
        <v>10000</v>
      </c>
      <c r="M252" s="19">
        <v>0</v>
      </c>
      <c r="N252" s="19">
        <v>0</v>
      </c>
      <c r="O252" s="19">
        <v>5000</v>
      </c>
      <c r="P252" s="19">
        <v>4000</v>
      </c>
      <c r="Q252" s="19">
        <v>6000</v>
      </c>
      <c r="R252" s="19">
        <v>4000</v>
      </c>
      <c r="S252" s="19">
        <v>0</v>
      </c>
      <c r="T252" s="19">
        <v>12000</v>
      </c>
      <c r="U252" s="19">
        <v>0</v>
      </c>
      <c r="V252" s="19">
        <v>0</v>
      </c>
      <c r="W252" s="19">
        <v>0</v>
      </c>
      <c r="X252" s="19">
        <f t="shared" si="8"/>
        <v>45500</v>
      </c>
    </row>
    <row r="253" spans="1:24" x14ac:dyDescent="0.2">
      <c r="A253" s="3" t="s">
        <v>4</v>
      </c>
      <c r="B253" s="5" t="s">
        <v>328</v>
      </c>
      <c r="C253" s="3" t="s">
        <v>329</v>
      </c>
      <c r="D253" s="9">
        <v>4643</v>
      </c>
      <c r="E253" s="9" t="s">
        <v>2024</v>
      </c>
      <c r="F253" s="4"/>
      <c r="G253" s="4"/>
      <c r="H253" s="3"/>
      <c r="I253" s="19">
        <v>134990</v>
      </c>
      <c r="J253" s="19">
        <v>76564</v>
      </c>
      <c r="K253" s="19">
        <v>190600</v>
      </c>
      <c r="L253" s="19">
        <v>105486</v>
      </c>
      <c r="M253" s="19">
        <v>265494</v>
      </c>
      <c r="N253" s="19">
        <v>1116515</v>
      </c>
      <c r="O253" s="19">
        <v>72169</v>
      </c>
      <c r="P253" s="19">
        <v>16000</v>
      </c>
      <c r="Q253" s="19">
        <v>89549</v>
      </c>
      <c r="R253" s="19">
        <v>110000</v>
      </c>
      <c r="S253" s="19">
        <v>205000</v>
      </c>
      <c r="T253" s="19">
        <v>248000</v>
      </c>
      <c r="U253" s="19">
        <v>40000</v>
      </c>
      <c r="V253" s="19">
        <v>50000</v>
      </c>
      <c r="W253" s="19">
        <v>230000</v>
      </c>
      <c r="X253" s="19">
        <f t="shared" si="8"/>
        <v>2950367</v>
      </c>
    </row>
    <row r="254" spans="1:24" x14ac:dyDescent="0.2">
      <c r="A254" s="3" t="s">
        <v>4</v>
      </c>
      <c r="B254" s="5" t="s">
        <v>328</v>
      </c>
      <c r="C254" s="3" t="s">
        <v>329</v>
      </c>
      <c r="D254" s="9" t="s">
        <v>658</v>
      </c>
      <c r="E254" s="9" t="s">
        <v>2061</v>
      </c>
      <c r="F254" s="4"/>
      <c r="G254" s="4">
        <v>250000</v>
      </c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>
        <v>2985</v>
      </c>
      <c r="W254" s="19">
        <v>232765</v>
      </c>
      <c r="X254" s="19">
        <f t="shared" si="8"/>
        <v>235750</v>
      </c>
    </row>
    <row r="255" spans="1:24" x14ac:dyDescent="0.2">
      <c r="A255" s="3" t="s">
        <v>4</v>
      </c>
      <c r="B255" s="5" t="s">
        <v>328</v>
      </c>
      <c r="C255" s="3" t="s">
        <v>330</v>
      </c>
      <c r="D255" s="9" t="s">
        <v>658</v>
      </c>
      <c r="E255" s="9" t="s">
        <v>2075</v>
      </c>
      <c r="F255" s="4"/>
      <c r="G255" s="4">
        <v>750000</v>
      </c>
      <c r="H255" s="3"/>
      <c r="I255" s="19">
        <v>250663</v>
      </c>
      <c r="J255" s="19">
        <v>32000</v>
      </c>
      <c r="K255" s="19">
        <v>539831</v>
      </c>
      <c r="L255" s="19">
        <v>649940</v>
      </c>
      <c r="M255" s="19">
        <v>664000</v>
      </c>
      <c r="N255" s="19">
        <v>1138027</v>
      </c>
      <c r="O255" s="19">
        <v>1066392</v>
      </c>
      <c r="P255" s="19">
        <v>200000</v>
      </c>
      <c r="Q255" s="19">
        <v>646311</v>
      </c>
      <c r="R255" s="19">
        <v>1300000</v>
      </c>
      <c r="S255" s="19">
        <v>444000</v>
      </c>
      <c r="T255" s="19">
        <v>520000</v>
      </c>
      <c r="U255" s="19">
        <v>782000</v>
      </c>
      <c r="V255" s="19">
        <v>400000</v>
      </c>
      <c r="W255" s="19">
        <v>646000</v>
      </c>
      <c r="X255" s="19">
        <f t="shared" si="8"/>
        <v>9279164</v>
      </c>
    </row>
    <row r="256" spans="1:24" x14ac:dyDescent="0.2">
      <c r="A256" s="3" t="s">
        <v>4</v>
      </c>
      <c r="B256" s="5" t="s">
        <v>331</v>
      </c>
      <c r="C256" s="3" t="s">
        <v>2102</v>
      </c>
      <c r="D256" s="9">
        <v>4643</v>
      </c>
      <c r="E256" s="9" t="s">
        <v>866</v>
      </c>
      <c r="F256" s="4"/>
      <c r="G256" s="12">
        <v>200000</v>
      </c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>
        <v>29000</v>
      </c>
      <c r="X256" s="19">
        <f t="shared" si="8"/>
        <v>29000</v>
      </c>
    </row>
    <row r="257" spans="1:24" x14ac:dyDescent="0.2">
      <c r="A257" s="3" t="s">
        <v>4</v>
      </c>
      <c r="B257" s="5" t="s">
        <v>333</v>
      </c>
      <c r="C257" s="3" t="s">
        <v>334</v>
      </c>
      <c r="D257" s="9">
        <v>4643</v>
      </c>
      <c r="E257" s="9" t="s">
        <v>2025</v>
      </c>
      <c r="F257" s="4"/>
      <c r="G257" s="12">
        <v>200000</v>
      </c>
      <c r="H257" s="3"/>
      <c r="I257" s="19">
        <v>0</v>
      </c>
      <c r="J257" s="19">
        <v>0</v>
      </c>
      <c r="K257" s="19">
        <v>0</v>
      </c>
      <c r="L257" s="19">
        <v>0</v>
      </c>
      <c r="M257" s="19">
        <v>0</v>
      </c>
      <c r="N257" s="19">
        <v>6000</v>
      </c>
      <c r="O257" s="19">
        <v>0</v>
      </c>
      <c r="P257" s="19">
        <v>5000</v>
      </c>
      <c r="Q257" s="19">
        <v>0</v>
      </c>
      <c r="R257" s="19">
        <v>0</v>
      </c>
      <c r="S257" s="19">
        <v>6269</v>
      </c>
      <c r="T257" s="19">
        <v>4000</v>
      </c>
      <c r="U257" s="19">
        <v>5000</v>
      </c>
      <c r="V257" s="19">
        <v>0</v>
      </c>
      <c r="W257" s="19">
        <v>16172</v>
      </c>
      <c r="X257" s="19">
        <f t="shared" si="8"/>
        <v>42441</v>
      </c>
    </row>
    <row r="258" spans="1:24" x14ac:dyDescent="0.2">
      <c r="A258" s="3" t="s">
        <v>4</v>
      </c>
      <c r="B258" s="5" t="s">
        <v>335</v>
      </c>
      <c r="C258" s="3" t="s">
        <v>336</v>
      </c>
      <c r="D258" s="9">
        <v>4643</v>
      </c>
      <c r="E258" s="9" t="s">
        <v>2026</v>
      </c>
      <c r="F258" s="11"/>
      <c r="G258" s="29">
        <v>200000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>
        <v>2000</v>
      </c>
      <c r="V258" s="19">
        <v>500</v>
      </c>
      <c r="W258" s="19"/>
      <c r="X258" s="19">
        <f t="shared" si="8"/>
        <v>2500</v>
      </c>
    </row>
    <row r="259" spans="1:24" x14ac:dyDescent="0.2">
      <c r="A259" s="3" t="s">
        <v>365</v>
      </c>
      <c r="B259" s="5" t="s">
        <v>363</v>
      </c>
      <c r="C259" s="3" t="s">
        <v>364</v>
      </c>
      <c r="D259" s="9" t="s">
        <v>603</v>
      </c>
      <c r="E259" s="9" t="s">
        <v>2027</v>
      </c>
      <c r="F259" s="4">
        <v>50</v>
      </c>
      <c r="G259" s="4">
        <v>100000</v>
      </c>
      <c r="H259" s="3"/>
      <c r="I259" s="19">
        <v>100705</v>
      </c>
      <c r="J259" s="19">
        <v>7883</v>
      </c>
      <c r="K259" s="19">
        <v>190351</v>
      </c>
      <c r="L259" s="19">
        <v>108925</v>
      </c>
      <c r="M259" s="19">
        <v>77198</v>
      </c>
      <c r="N259" s="19">
        <v>194614</v>
      </c>
      <c r="O259" s="19">
        <v>66423</v>
      </c>
      <c r="P259" s="19">
        <v>70537</v>
      </c>
      <c r="Q259" s="19">
        <v>63812</v>
      </c>
      <c r="R259" s="19">
        <v>61176</v>
      </c>
      <c r="S259" s="19">
        <v>65197</v>
      </c>
      <c r="T259" s="19">
        <v>41658</v>
      </c>
      <c r="U259" s="19">
        <v>82082</v>
      </c>
      <c r="V259" s="19">
        <v>51828</v>
      </c>
      <c r="W259" s="19">
        <v>63052</v>
      </c>
      <c r="X259" s="19">
        <f t="shared" si="8"/>
        <v>1245441</v>
      </c>
    </row>
    <row r="260" spans="1:24" x14ac:dyDescent="0.2">
      <c r="A260" s="3" t="s">
        <v>365</v>
      </c>
      <c r="B260" s="5" t="s">
        <v>366</v>
      </c>
      <c r="C260" s="3" t="s">
        <v>367</v>
      </c>
      <c r="D260" s="9">
        <v>60228</v>
      </c>
      <c r="E260" s="9" t="s">
        <v>2076</v>
      </c>
      <c r="F260" s="4"/>
      <c r="G260" s="4">
        <v>0</v>
      </c>
      <c r="H260" s="3"/>
      <c r="I260" s="19">
        <v>0</v>
      </c>
      <c r="J260" s="19">
        <v>12000</v>
      </c>
      <c r="K260" s="19">
        <v>48000</v>
      </c>
      <c r="L260" s="19">
        <v>0</v>
      </c>
      <c r="M260" s="19">
        <v>7819</v>
      </c>
      <c r="N260" s="19">
        <v>18276</v>
      </c>
      <c r="O260" s="19">
        <v>61339</v>
      </c>
      <c r="P260" s="19">
        <v>28000</v>
      </c>
      <c r="Q260" s="19">
        <v>56236</v>
      </c>
      <c r="R260" s="19">
        <v>20000</v>
      </c>
      <c r="S260" s="19">
        <v>0</v>
      </c>
      <c r="T260" s="19">
        <v>49355</v>
      </c>
      <c r="U260" s="19">
        <v>104200</v>
      </c>
      <c r="V260" s="19">
        <v>770</v>
      </c>
      <c r="W260" s="19">
        <v>261</v>
      </c>
      <c r="X260" s="19">
        <f t="shared" si="8"/>
        <v>406256</v>
      </c>
    </row>
    <row r="261" spans="1:24" x14ac:dyDescent="0.2">
      <c r="A261" s="3" t="s">
        <v>365</v>
      </c>
      <c r="B261" s="5" t="s">
        <v>366</v>
      </c>
      <c r="C261" s="3" t="s">
        <v>367</v>
      </c>
      <c r="D261" s="9" t="s">
        <v>603</v>
      </c>
      <c r="E261" s="9" t="s">
        <v>2062</v>
      </c>
      <c r="F261" s="4"/>
      <c r="G261" s="4">
        <v>0</v>
      </c>
      <c r="H261" s="3"/>
      <c r="I261" s="19">
        <v>32000</v>
      </c>
      <c r="J261" s="19">
        <v>0</v>
      </c>
      <c r="K261" s="19">
        <v>16000</v>
      </c>
      <c r="L261" s="19">
        <v>76629</v>
      </c>
      <c r="M261" s="19">
        <v>2323</v>
      </c>
      <c r="N261" s="19">
        <v>57198</v>
      </c>
      <c r="O261" s="19">
        <v>4000</v>
      </c>
      <c r="P261" s="19">
        <v>60000</v>
      </c>
      <c r="Q261" s="19">
        <v>12000</v>
      </c>
      <c r="R261" s="19">
        <v>89035</v>
      </c>
      <c r="S261" s="19">
        <v>0</v>
      </c>
      <c r="T261" s="19">
        <v>80000</v>
      </c>
      <c r="U261" s="19">
        <v>0</v>
      </c>
      <c r="V261" s="19">
        <v>0</v>
      </c>
      <c r="W261" s="19">
        <v>48000</v>
      </c>
      <c r="X261" s="19">
        <f t="shared" si="8"/>
        <v>477185</v>
      </c>
    </row>
    <row r="262" spans="1:24" x14ac:dyDescent="0.2">
      <c r="A262" s="3" t="s">
        <v>370</v>
      </c>
      <c r="B262" s="5" t="s">
        <v>368</v>
      </c>
      <c r="C262" s="3" t="s">
        <v>369</v>
      </c>
      <c r="D262" s="9">
        <v>60340</v>
      </c>
      <c r="E262" s="9" t="s">
        <v>2077</v>
      </c>
      <c r="F262" s="4">
        <v>25</v>
      </c>
      <c r="G262" s="4">
        <v>0</v>
      </c>
      <c r="H262" s="3"/>
      <c r="I262" s="19">
        <v>3024</v>
      </c>
      <c r="J262" s="19">
        <v>3951</v>
      </c>
      <c r="K262" s="19">
        <v>36440</v>
      </c>
      <c r="L262" s="19">
        <v>1573</v>
      </c>
      <c r="M262" s="19">
        <v>0</v>
      </c>
      <c r="N262" s="19">
        <v>0</v>
      </c>
      <c r="O262" s="19">
        <v>0</v>
      </c>
      <c r="P262" s="19">
        <v>0</v>
      </c>
      <c r="Q262" s="19">
        <v>8000</v>
      </c>
      <c r="R262" s="19">
        <v>4500</v>
      </c>
      <c r="S262" s="19">
        <v>3000</v>
      </c>
      <c r="T262" s="19">
        <v>-3000</v>
      </c>
      <c r="U262" s="19">
        <v>2000</v>
      </c>
      <c r="V262" s="19">
        <v>4030</v>
      </c>
      <c r="W262" s="19">
        <v>22679</v>
      </c>
      <c r="X262" s="19">
        <f t="shared" si="8"/>
        <v>86197</v>
      </c>
    </row>
    <row r="263" spans="1:24" x14ac:dyDescent="0.2">
      <c r="A263" s="3" t="s">
        <v>370</v>
      </c>
      <c r="B263" s="5" t="s">
        <v>371</v>
      </c>
      <c r="C263" s="3" t="s">
        <v>372</v>
      </c>
      <c r="D263" s="9">
        <v>60370</v>
      </c>
      <c r="E263" s="9"/>
      <c r="F263" s="4"/>
      <c r="G263" s="4">
        <v>18000</v>
      </c>
      <c r="H263" s="3"/>
      <c r="I263" s="19">
        <v>381</v>
      </c>
      <c r="J263" s="19">
        <v>0</v>
      </c>
      <c r="K263" s="19">
        <v>300</v>
      </c>
      <c r="L263" s="19">
        <v>0</v>
      </c>
      <c r="M263" s="19">
        <v>980</v>
      </c>
      <c r="N263" s="19">
        <v>610</v>
      </c>
      <c r="O263" s="19">
        <v>490</v>
      </c>
      <c r="P263" s="19">
        <v>0</v>
      </c>
      <c r="Q263" s="19">
        <v>9186</v>
      </c>
      <c r="R263" s="19">
        <v>3043</v>
      </c>
      <c r="S263" s="19">
        <v>490</v>
      </c>
      <c r="T263" s="19">
        <v>490</v>
      </c>
      <c r="U263" s="19">
        <v>0</v>
      </c>
      <c r="V263" s="19">
        <v>70</v>
      </c>
      <c r="W263" s="19">
        <v>2480</v>
      </c>
      <c r="X263" s="19">
        <f t="shared" si="8"/>
        <v>18520</v>
      </c>
    </row>
    <row r="264" spans="1:24" x14ac:dyDescent="0.2">
      <c r="A264" s="3" t="s">
        <v>318</v>
      </c>
      <c r="B264" s="5" t="s">
        <v>316</v>
      </c>
      <c r="C264" s="3" t="s">
        <v>317</v>
      </c>
      <c r="D264" s="9">
        <v>4624</v>
      </c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>
        <f t="shared" si="8"/>
        <v>0</v>
      </c>
    </row>
    <row r="265" spans="1:24" x14ac:dyDescent="0.2">
      <c r="A265" s="3" t="s">
        <v>318</v>
      </c>
      <c r="B265" s="5" t="s">
        <v>319</v>
      </c>
      <c r="C265" s="3" t="s">
        <v>320</v>
      </c>
      <c r="D265" s="9">
        <v>4624</v>
      </c>
      <c r="E265" s="9" t="s">
        <v>2028</v>
      </c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>
        <f t="shared" si="8"/>
        <v>0</v>
      </c>
    </row>
    <row r="266" spans="1:24" x14ac:dyDescent="0.2">
      <c r="A266" s="3" t="s">
        <v>318</v>
      </c>
      <c r="B266" s="5" t="s">
        <v>321</v>
      </c>
      <c r="C266" s="3" t="s">
        <v>322</v>
      </c>
      <c r="D266" s="9" t="s">
        <v>659</v>
      </c>
      <c r="E266" s="9" t="s">
        <v>2029</v>
      </c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>
        <f t="shared" si="8"/>
        <v>0</v>
      </c>
    </row>
    <row r="267" spans="1:24" x14ac:dyDescent="0.2">
      <c r="A267" s="3" t="s">
        <v>318</v>
      </c>
      <c r="B267" s="5" t="s">
        <v>323</v>
      </c>
      <c r="C267" s="3" t="s">
        <v>324</v>
      </c>
      <c r="D267" s="9">
        <v>4624</v>
      </c>
      <c r="E267" s="9" t="s">
        <v>2030</v>
      </c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>
        <f t="shared" si="8"/>
        <v>0</v>
      </c>
    </row>
    <row r="268" spans="1:24" x14ac:dyDescent="0.2">
      <c r="A268" s="3" t="s">
        <v>318</v>
      </c>
      <c r="B268" s="5" t="s">
        <v>323</v>
      </c>
      <c r="C268" s="3" t="s">
        <v>324</v>
      </c>
      <c r="D268" s="9" t="s">
        <v>660</v>
      </c>
      <c r="E268" s="9" t="s">
        <v>2031</v>
      </c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325</v>
      </c>
      <c r="C269" s="3" t="s">
        <v>326</v>
      </c>
      <c r="D269" s="9">
        <v>4624</v>
      </c>
      <c r="E269" s="9" t="s">
        <v>2032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325</v>
      </c>
      <c r="C270" s="3" t="s">
        <v>326</v>
      </c>
      <c r="D270" s="9" t="s">
        <v>661</v>
      </c>
      <c r="E270" s="9" t="s">
        <v>2033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325</v>
      </c>
      <c r="C271" s="3" t="s">
        <v>326</v>
      </c>
      <c r="D271" s="9" t="s">
        <v>662</v>
      </c>
      <c r="E271" s="9" t="s">
        <v>2034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337</v>
      </c>
      <c r="C272" s="3" t="s">
        <v>338</v>
      </c>
      <c r="D272" s="9">
        <v>4645</v>
      </c>
      <c r="E272" s="9" t="s">
        <v>2078</v>
      </c>
      <c r="F272" s="4">
        <v>25</v>
      </c>
      <c r="G272" s="4">
        <v>30000</v>
      </c>
      <c r="H272" s="3"/>
      <c r="I272" s="19"/>
      <c r="J272" s="19">
        <v>1000</v>
      </c>
      <c r="K272" s="19">
        <v>2000</v>
      </c>
      <c r="L272" s="19">
        <v>54500</v>
      </c>
      <c r="M272" s="19">
        <v>153273</v>
      </c>
      <c r="N272" s="19">
        <v>44000</v>
      </c>
      <c r="O272" s="19"/>
      <c r="P272" s="19"/>
      <c r="Q272" s="19">
        <v>30000</v>
      </c>
      <c r="R272" s="19">
        <v>32000</v>
      </c>
      <c r="S272" s="19"/>
      <c r="T272" s="19"/>
      <c r="U272" s="19">
        <v>30655</v>
      </c>
      <c r="V272" s="19">
        <v>1000</v>
      </c>
      <c r="W272" s="19">
        <v>61078</v>
      </c>
      <c r="X272" s="19">
        <f t="shared" si="8"/>
        <v>409506</v>
      </c>
    </row>
    <row r="273" spans="1:24" x14ac:dyDescent="0.2">
      <c r="A273" s="3" t="s">
        <v>318</v>
      </c>
      <c r="B273" s="5" t="s">
        <v>339</v>
      </c>
      <c r="C273" s="3" t="s">
        <v>340</v>
      </c>
      <c r="D273" s="9">
        <v>4645</v>
      </c>
      <c r="E273" s="9"/>
      <c r="F273" s="4"/>
      <c r="G273" s="4"/>
      <c r="H273" s="3"/>
      <c r="I273" s="19"/>
      <c r="J273" s="19"/>
      <c r="K273" s="19"/>
      <c r="L273" s="19">
        <v>9030</v>
      </c>
      <c r="M273" s="19">
        <v>18973</v>
      </c>
      <c r="N273" s="19"/>
      <c r="O273" s="19"/>
      <c r="P273" s="19"/>
      <c r="Q273" s="19"/>
      <c r="R273" s="19"/>
      <c r="S273" s="19"/>
      <c r="T273" s="19"/>
      <c r="U273" s="19"/>
      <c r="V273" s="19">
        <v>3980</v>
      </c>
      <c r="W273" s="19"/>
      <c r="X273" s="19">
        <f t="shared" si="8"/>
        <v>31983</v>
      </c>
    </row>
    <row r="274" spans="1:24" x14ac:dyDescent="0.2">
      <c r="A274" s="3" t="s">
        <v>318</v>
      </c>
      <c r="B274" s="5" t="s">
        <v>341</v>
      </c>
      <c r="C274" s="3" t="s">
        <v>342</v>
      </c>
      <c r="D274" s="9">
        <v>4645</v>
      </c>
      <c r="E274" s="9"/>
      <c r="F274" s="4"/>
      <c r="G274" s="4"/>
      <c r="H274" s="3"/>
      <c r="I274" s="19"/>
      <c r="J274" s="19"/>
      <c r="K274" s="19"/>
      <c r="L274" s="19">
        <v>2007</v>
      </c>
      <c r="M274" s="19"/>
      <c r="N274" s="19"/>
      <c r="O274" s="19">
        <v>4015</v>
      </c>
      <c r="P274" s="19"/>
      <c r="Q274" s="19"/>
      <c r="R274" s="19"/>
      <c r="S274" s="19"/>
      <c r="T274" s="19"/>
      <c r="U274" s="19"/>
      <c r="V274" s="19">
        <v>2188</v>
      </c>
      <c r="W274" s="19"/>
      <c r="X274" s="19">
        <f t="shared" si="8"/>
        <v>8210</v>
      </c>
    </row>
    <row r="275" spans="1:24" x14ac:dyDescent="0.2">
      <c r="A275" s="3" t="s">
        <v>102</v>
      </c>
      <c r="B275" s="5" t="s">
        <v>100</v>
      </c>
      <c r="C275" s="3" t="s">
        <v>101</v>
      </c>
      <c r="D275" s="9">
        <v>2063</v>
      </c>
      <c r="E275" s="9" t="s">
        <v>1040</v>
      </c>
      <c r="F275" s="4"/>
      <c r="G275" s="4">
        <v>500000</v>
      </c>
      <c r="H275" s="3"/>
      <c r="I275" s="19">
        <v>688230</v>
      </c>
      <c r="J275" s="19">
        <v>126000</v>
      </c>
      <c r="K275" s="19">
        <v>806735</v>
      </c>
      <c r="L275" s="19">
        <v>216000</v>
      </c>
      <c r="M275" s="19">
        <v>1365000</v>
      </c>
      <c r="N275" s="19">
        <v>1314000</v>
      </c>
      <c r="O275" s="19">
        <v>204000</v>
      </c>
      <c r="P275" s="19">
        <v>639000</v>
      </c>
      <c r="Q275" s="19">
        <v>33000</v>
      </c>
      <c r="R275" s="19">
        <v>42000</v>
      </c>
      <c r="S275" s="19">
        <v>300005</v>
      </c>
      <c r="T275" s="19">
        <v>94920</v>
      </c>
      <c r="U275" s="19">
        <v>48160</v>
      </c>
      <c r="V275" s="19">
        <v>528200</v>
      </c>
      <c r="W275" s="19">
        <v>423385</v>
      </c>
      <c r="X275" s="19">
        <f t="shared" si="8"/>
        <v>6828635</v>
      </c>
    </row>
    <row r="276" spans="1:24" x14ac:dyDescent="0.2">
      <c r="A276" s="3" t="s">
        <v>102</v>
      </c>
      <c r="B276" s="5" t="s">
        <v>100</v>
      </c>
      <c r="C276" s="3" t="s">
        <v>101</v>
      </c>
      <c r="D276" s="9" t="s">
        <v>1885</v>
      </c>
      <c r="E276" s="9"/>
      <c r="F276" s="4"/>
      <c r="G276" s="4"/>
      <c r="H276" s="3"/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225000</v>
      </c>
      <c r="O276" s="19">
        <v>15000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/>
    </row>
    <row r="277" spans="1:24" x14ac:dyDescent="0.2">
      <c r="A277" s="3" t="s">
        <v>1884</v>
      </c>
      <c r="B277" s="5" t="s">
        <v>103</v>
      </c>
      <c r="C277" s="3" t="s">
        <v>104</v>
      </c>
      <c r="D277" s="9">
        <v>2063</v>
      </c>
      <c r="E277" s="9" t="s">
        <v>2051</v>
      </c>
      <c r="F277" s="4"/>
      <c r="G277" s="4">
        <v>100000</v>
      </c>
      <c r="H277" s="3"/>
      <c r="I277" s="19">
        <v>7000</v>
      </c>
      <c r="J277" s="19">
        <v>0</v>
      </c>
      <c r="K277" s="19">
        <v>26000</v>
      </c>
      <c r="L277" s="19">
        <v>5000</v>
      </c>
      <c r="M277" s="19">
        <v>31000</v>
      </c>
      <c r="N277" s="19">
        <v>61000</v>
      </c>
      <c r="O277" s="19">
        <v>20000</v>
      </c>
      <c r="P277" s="19">
        <v>47000</v>
      </c>
      <c r="Q277" s="19">
        <v>24000</v>
      </c>
      <c r="R277" s="19">
        <v>11000</v>
      </c>
      <c r="S277" s="19">
        <v>0</v>
      </c>
      <c r="T277" s="19">
        <v>52020</v>
      </c>
      <c r="U277" s="19">
        <v>36000</v>
      </c>
      <c r="V277" s="19">
        <v>10000</v>
      </c>
      <c r="W277" s="19">
        <v>40000</v>
      </c>
      <c r="X277" s="19">
        <f t="shared" ref="X277:X292" si="9">SUM(I277:W277)</f>
        <v>370020</v>
      </c>
    </row>
    <row r="278" spans="1:24" x14ac:dyDescent="0.2">
      <c r="A278" s="3" t="s">
        <v>102</v>
      </c>
      <c r="B278" s="5" t="s">
        <v>105</v>
      </c>
      <c r="C278" s="3" t="s">
        <v>106</v>
      </c>
      <c r="D278" s="9">
        <v>2064</v>
      </c>
      <c r="E278" s="9" t="s">
        <v>2035</v>
      </c>
      <c r="F278" s="4"/>
      <c r="G278" s="4">
        <v>200000</v>
      </c>
      <c r="H278" s="3"/>
      <c r="I278" s="19">
        <v>294000</v>
      </c>
      <c r="J278" s="19">
        <v>162000</v>
      </c>
      <c r="K278" s="19">
        <v>567000</v>
      </c>
      <c r="L278" s="19">
        <v>207000</v>
      </c>
      <c r="M278" s="19">
        <v>197517</v>
      </c>
      <c r="N278" s="19">
        <v>438000</v>
      </c>
      <c r="O278" s="19">
        <v>9000</v>
      </c>
      <c r="P278" s="19">
        <v>30000</v>
      </c>
      <c r="Q278" s="19">
        <v>42000</v>
      </c>
      <c r="R278" s="19">
        <v>24000</v>
      </c>
      <c r="S278" s="19">
        <v>18000</v>
      </c>
      <c r="T278" s="19">
        <v>108050</v>
      </c>
      <c r="U278" s="19">
        <v>210020</v>
      </c>
      <c r="V278" s="19">
        <v>132025</v>
      </c>
      <c r="W278" s="19">
        <v>102000</v>
      </c>
      <c r="X278" s="19">
        <f t="shared" si="9"/>
        <v>2540612</v>
      </c>
    </row>
    <row r="279" spans="1:24" x14ac:dyDescent="0.2">
      <c r="A279" s="3" t="s">
        <v>102</v>
      </c>
      <c r="B279" s="5" t="s">
        <v>107</v>
      </c>
      <c r="C279" s="3" t="s">
        <v>108</v>
      </c>
      <c r="D279" s="9">
        <v>2064</v>
      </c>
      <c r="E279" s="9"/>
      <c r="F279" s="4"/>
      <c r="G279" s="4">
        <v>0</v>
      </c>
      <c r="H279" s="3"/>
      <c r="I279" s="19">
        <v>9000</v>
      </c>
      <c r="J279" s="19"/>
      <c r="K279" s="19">
        <v>17000</v>
      </c>
      <c r="L279" s="19">
        <v>8000</v>
      </c>
      <c r="M279" s="19">
        <v>40000</v>
      </c>
      <c r="N279" s="19">
        <v>41000</v>
      </c>
      <c r="O279" s="19">
        <v>5000</v>
      </c>
      <c r="P279" s="19"/>
      <c r="Q279" s="19">
        <v>5000</v>
      </c>
      <c r="R279" s="19">
        <v>5000</v>
      </c>
      <c r="S279" s="19">
        <v>10000</v>
      </c>
      <c r="T279" s="19"/>
      <c r="U279" s="19">
        <v>1000</v>
      </c>
      <c r="V279" s="19"/>
      <c r="W279" s="19">
        <v>9000</v>
      </c>
      <c r="X279" s="19">
        <f t="shared" si="9"/>
        <v>150000</v>
      </c>
    </row>
    <row r="280" spans="1:24" x14ac:dyDescent="0.2">
      <c r="A280" s="3" t="s">
        <v>95</v>
      </c>
      <c r="B280" s="5" t="s">
        <v>93</v>
      </c>
      <c r="C280" s="3" t="s">
        <v>94</v>
      </c>
      <c r="D280" s="9">
        <v>2033</v>
      </c>
      <c r="E280" s="9" t="s">
        <v>2036</v>
      </c>
      <c r="F280" s="4"/>
      <c r="G280" s="4">
        <v>100000</v>
      </c>
      <c r="H280" s="3"/>
      <c r="I280" s="19">
        <v>42000</v>
      </c>
      <c r="J280" s="19">
        <v>6000</v>
      </c>
      <c r="K280" s="19"/>
      <c r="L280" s="19"/>
      <c r="M280" s="19"/>
      <c r="N280" s="19">
        <v>156000</v>
      </c>
      <c r="O280" s="19">
        <v>18000</v>
      </c>
      <c r="P280" s="19">
        <v>228000</v>
      </c>
      <c r="Q280" s="19">
        <v>75000</v>
      </c>
      <c r="R280" s="19">
        <v>72000</v>
      </c>
      <c r="S280" s="19">
        <v>42000</v>
      </c>
      <c r="T280" s="19">
        <v>183000</v>
      </c>
      <c r="U280" s="19"/>
      <c r="V280" s="19">
        <v>78055</v>
      </c>
      <c r="W280" s="19">
        <v>20</v>
      </c>
      <c r="X280" s="19">
        <f t="shared" si="9"/>
        <v>900075</v>
      </c>
    </row>
    <row r="281" spans="1:24" x14ac:dyDescent="0.2">
      <c r="A281" s="3" t="s">
        <v>95</v>
      </c>
      <c r="B281" s="5" t="s">
        <v>96</v>
      </c>
      <c r="C281" s="3" t="s">
        <v>97</v>
      </c>
      <c r="D281" s="9" t="s">
        <v>663</v>
      </c>
      <c r="E281" s="9"/>
      <c r="F281" s="4"/>
      <c r="G281" s="4">
        <v>0</v>
      </c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>
        <f t="shared" si="9"/>
        <v>0</v>
      </c>
    </row>
    <row r="282" spans="1:24" x14ac:dyDescent="0.2">
      <c r="A282" s="3" t="s">
        <v>95</v>
      </c>
      <c r="B282" s="5" t="s">
        <v>98</v>
      </c>
      <c r="C282" s="3" t="s">
        <v>99</v>
      </c>
      <c r="D282" s="9">
        <v>2033</v>
      </c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>
        <f t="shared" si="9"/>
        <v>0</v>
      </c>
    </row>
    <row r="283" spans="1:24" x14ac:dyDescent="0.2">
      <c r="A283" s="3" t="s">
        <v>123</v>
      </c>
      <c r="B283" s="5" t="s">
        <v>121</v>
      </c>
      <c r="C283" s="3" t="s">
        <v>122</v>
      </c>
      <c r="D283" s="9">
        <v>2402</v>
      </c>
      <c r="E283" s="9"/>
      <c r="F283" s="4"/>
      <c r="G283" s="4">
        <v>0</v>
      </c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>
        <f t="shared" si="9"/>
        <v>0</v>
      </c>
    </row>
    <row r="284" spans="1:24" x14ac:dyDescent="0.2">
      <c r="A284" s="3" t="s">
        <v>123</v>
      </c>
      <c r="B284" s="5" t="s">
        <v>127</v>
      </c>
      <c r="C284" s="3" t="s">
        <v>125</v>
      </c>
      <c r="D284" s="9">
        <v>177</v>
      </c>
      <c r="E284" s="9"/>
      <c r="F284" s="4"/>
      <c r="G284" s="4">
        <v>0</v>
      </c>
      <c r="H284" s="3"/>
      <c r="I284" s="19">
        <v>0</v>
      </c>
      <c r="J284" s="19">
        <v>0</v>
      </c>
      <c r="K284" s="19">
        <v>546000</v>
      </c>
      <c r="L284" s="19">
        <v>0</v>
      </c>
      <c r="M284" s="19">
        <v>0</v>
      </c>
      <c r="N284" s="19">
        <v>480000</v>
      </c>
      <c r="O284" s="19">
        <v>432000</v>
      </c>
      <c r="P284" s="19">
        <v>135000</v>
      </c>
      <c r="Q284" s="19">
        <v>191836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f t="shared" si="9"/>
        <v>1784836</v>
      </c>
    </row>
    <row r="285" spans="1:24" x14ac:dyDescent="0.2">
      <c r="A285" s="3" t="s">
        <v>123</v>
      </c>
      <c r="B285" s="5" t="s">
        <v>127</v>
      </c>
      <c r="C285" s="3" t="s">
        <v>125</v>
      </c>
      <c r="D285" s="9">
        <v>2402</v>
      </c>
      <c r="E285" s="9" t="s">
        <v>2037</v>
      </c>
      <c r="F285" s="4"/>
      <c r="G285" s="4">
        <v>2000000</v>
      </c>
      <c r="H285" s="3"/>
      <c r="I285" s="19">
        <v>0</v>
      </c>
      <c r="J285" s="19">
        <v>0</v>
      </c>
      <c r="K285" s="19">
        <v>0</v>
      </c>
      <c r="L285" s="19">
        <v>0</v>
      </c>
      <c r="M285" s="19">
        <v>924000</v>
      </c>
      <c r="N285" s="19">
        <v>558000</v>
      </c>
      <c r="O285" s="19">
        <v>576000</v>
      </c>
      <c r="P285" s="19">
        <v>1308000</v>
      </c>
      <c r="Q285" s="19">
        <v>840000</v>
      </c>
      <c r="R285" s="19">
        <v>120000</v>
      </c>
      <c r="S285" s="19">
        <v>582000</v>
      </c>
      <c r="T285" s="19">
        <v>960000</v>
      </c>
      <c r="U285" s="19">
        <v>843000</v>
      </c>
      <c r="V285" s="19">
        <v>1149000</v>
      </c>
      <c r="W285" s="19">
        <v>1403601</v>
      </c>
      <c r="X285" s="19">
        <f t="shared" si="9"/>
        <v>9263601</v>
      </c>
    </row>
    <row r="286" spans="1:24" x14ac:dyDescent="0.2">
      <c r="A286" s="3" t="s">
        <v>123</v>
      </c>
      <c r="B286" s="5" t="s">
        <v>132</v>
      </c>
      <c r="C286" s="3" t="s">
        <v>131</v>
      </c>
      <c r="D286" s="9" t="s">
        <v>652</v>
      </c>
      <c r="E286" s="9"/>
      <c r="F286" s="4"/>
      <c r="G286" s="4">
        <v>0</v>
      </c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128</v>
      </c>
      <c r="B287" s="5" t="s">
        <v>127</v>
      </c>
      <c r="C287" s="3" t="s">
        <v>125</v>
      </c>
      <c r="D287" s="9">
        <v>6501</v>
      </c>
      <c r="E287" s="9"/>
      <c r="F287" s="4"/>
      <c r="G287" s="4">
        <v>0</v>
      </c>
      <c r="H287" s="3"/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1647911</v>
      </c>
      <c r="O287" s="19">
        <v>5017</v>
      </c>
      <c r="P287" s="19">
        <v>96000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24000</v>
      </c>
      <c r="X287" s="19">
        <f t="shared" si="9"/>
        <v>1772928</v>
      </c>
    </row>
    <row r="288" spans="1:24" x14ac:dyDescent="0.2">
      <c r="A288" s="3" t="s">
        <v>128</v>
      </c>
      <c r="B288" s="5" t="s">
        <v>132</v>
      </c>
      <c r="C288" s="3" t="s">
        <v>131</v>
      </c>
      <c r="D288" s="9" t="s">
        <v>652</v>
      </c>
      <c r="E288" s="9" t="s">
        <v>1092</v>
      </c>
      <c r="F288" s="4"/>
      <c r="G288" s="4">
        <v>0</v>
      </c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>
        <v>1925118</v>
      </c>
      <c r="X288" s="19">
        <f t="shared" si="9"/>
        <v>1925118</v>
      </c>
    </row>
    <row r="289" spans="1:24" x14ac:dyDescent="0.2">
      <c r="A289" s="3" t="s">
        <v>128</v>
      </c>
      <c r="B289" s="5" t="s">
        <v>132</v>
      </c>
      <c r="C289" s="3" t="s">
        <v>131</v>
      </c>
      <c r="D289" s="9">
        <v>177</v>
      </c>
      <c r="E289" s="9"/>
      <c r="F289" s="4"/>
      <c r="G289" s="4">
        <v>0</v>
      </c>
      <c r="H289" s="3"/>
      <c r="I289" s="19"/>
      <c r="J289" s="19"/>
      <c r="K289" s="19"/>
      <c r="L289" s="19"/>
      <c r="M289" s="19"/>
      <c r="N289" s="19">
        <v>415044</v>
      </c>
      <c r="O289" s="19"/>
      <c r="P289" s="19"/>
      <c r="Q289" s="19"/>
      <c r="R289" s="19"/>
      <c r="S289" s="19"/>
      <c r="T289" s="19"/>
      <c r="U289" s="19">
        <v>552723</v>
      </c>
      <c r="V289" s="19"/>
      <c r="W289" s="19"/>
      <c r="X289" s="19">
        <f t="shared" si="9"/>
        <v>967767</v>
      </c>
    </row>
    <row r="290" spans="1:24" x14ac:dyDescent="0.2">
      <c r="A290" s="3" t="s">
        <v>128</v>
      </c>
      <c r="B290" s="5" t="s">
        <v>132</v>
      </c>
      <c r="C290" s="3" t="s">
        <v>131</v>
      </c>
      <c r="D290" s="9">
        <v>2402</v>
      </c>
      <c r="E290" s="9" t="s">
        <v>2038</v>
      </c>
      <c r="F290" s="4"/>
      <c r="G290" s="4">
        <v>0</v>
      </c>
      <c r="H290" s="3"/>
      <c r="I290" s="19"/>
      <c r="J290" s="19"/>
      <c r="K290" s="19"/>
      <c r="L290" s="19"/>
      <c r="M290" s="19"/>
      <c r="N290" s="19">
        <v>205000</v>
      </c>
      <c r="O290" s="19">
        <v>36000</v>
      </c>
      <c r="P290" s="19">
        <v>37000</v>
      </c>
      <c r="Q290" s="19">
        <v>140000</v>
      </c>
      <c r="R290" s="19">
        <v>361000</v>
      </c>
      <c r="S290" s="19">
        <v>35000</v>
      </c>
      <c r="T290" s="19">
        <v>30000</v>
      </c>
      <c r="U290" s="19">
        <v>23000</v>
      </c>
      <c r="V290" s="19">
        <v>67000</v>
      </c>
      <c r="W290" s="19"/>
      <c r="X290" s="19">
        <f t="shared" si="9"/>
        <v>934000</v>
      </c>
    </row>
    <row r="291" spans="1:24" x14ac:dyDescent="0.2">
      <c r="A291" s="3" t="s">
        <v>128</v>
      </c>
      <c r="B291" s="5" t="s">
        <v>132</v>
      </c>
      <c r="C291" s="3" t="s">
        <v>131</v>
      </c>
      <c r="D291" s="9" t="s">
        <v>603</v>
      </c>
      <c r="E291" s="9" t="s">
        <v>2095</v>
      </c>
      <c r="F291" s="4"/>
      <c r="G291" s="4">
        <v>900000</v>
      </c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>
        <v>90000</v>
      </c>
      <c r="V291" s="19">
        <v>100000</v>
      </c>
      <c r="W291" s="19"/>
      <c r="X291" s="19">
        <f t="shared" si="9"/>
        <v>190000</v>
      </c>
    </row>
    <row r="292" spans="1:24" x14ac:dyDescent="0.2">
      <c r="A292" s="3" t="s">
        <v>128</v>
      </c>
      <c r="B292" s="5" t="s">
        <v>168</v>
      </c>
      <c r="C292" s="3" t="s">
        <v>169</v>
      </c>
      <c r="D292" s="9">
        <v>2442</v>
      </c>
      <c r="E292" s="9" t="s">
        <v>2039</v>
      </c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>
        <f t="shared" si="9"/>
        <v>0</v>
      </c>
    </row>
    <row r="293" spans="1:24" x14ac:dyDescent="0.2">
      <c r="A293" s="3" t="s">
        <v>128</v>
      </c>
      <c r="B293" s="5" t="s">
        <v>127</v>
      </c>
      <c r="C293" s="3" t="s">
        <v>125</v>
      </c>
      <c r="D293" s="9">
        <v>2402</v>
      </c>
      <c r="E293" s="9" t="s">
        <v>2080</v>
      </c>
      <c r="F293" s="4"/>
      <c r="G293" s="4">
        <v>1000000</v>
      </c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 t="s">
        <v>120</v>
      </c>
      <c r="B294" s="5" t="s">
        <v>1867</v>
      </c>
      <c r="C294" s="3" t="s">
        <v>2079</v>
      </c>
      <c r="D294" s="9">
        <v>2402</v>
      </c>
      <c r="E294" s="9" t="s">
        <v>705</v>
      </c>
      <c r="F294" s="4"/>
      <c r="G294" s="4"/>
      <c r="H294" s="3"/>
      <c r="I294" s="19">
        <v>516054</v>
      </c>
      <c r="J294" s="19">
        <v>207000</v>
      </c>
      <c r="K294" s="19">
        <v>87000</v>
      </c>
      <c r="L294" s="19">
        <v>1131000</v>
      </c>
      <c r="M294" s="19">
        <v>840000</v>
      </c>
      <c r="N294" s="19">
        <v>1548000</v>
      </c>
      <c r="O294" s="19">
        <v>603000</v>
      </c>
      <c r="P294" s="19">
        <v>720000</v>
      </c>
      <c r="Q294" s="19">
        <v>2526000</v>
      </c>
      <c r="R294" s="19">
        <v>1899000</v>
      </c>
      <c r="S294" s="19">
        <v>2574000</v>
      </c>
      <c r="T294" s="19">
        <v>2467788</v>
      </c>
      <c r="U294" s="19">
        <v>2295577</v>
      </c>
      <c r="V294" s="19">
        <v>1261265</v>
      </c>
      <c r="W294" s="19">
        <v>2842974</v>
      </c>
      <c r="X294" s="19">
        <f t="shared" ref="X294:X325" si="10">SUM(I294:W294)</f>
        <v>21518658</v>
      </c>
    </row>
    <row r="295" spans="1:24" x14ac:dyDescent="0.2">
      <c r="A295" s="3" t="s">
        <v>375</v>
      </c>
      <c r="B295" s="5" t="s">
        <v>373</v>
      </c>
      <c r="C295" s="3" t="s">
        <v>374</v>
      </c>
      <c r="D295" s="9">
        <v>69401</v>
      </c>
      <c r="E295" s="9" t="s">
        <v>2040</v>
      </c>
      <c r="F295" s="4"/>
      <c r="G295" s="4">
        <v>8000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>
        <f t="shared" si="10"/>
        <v>0</v>
      </c>
    </row>
    <row r="296" spans="1:24" x14ac:dyDescent="0.2">
      <c r="A296" s="3" t="s">
        <v>375</v>
      </c>
      <c r="B296" s="5" t="s">
        <v>373</v>
      </c>
      <c r="C296" s="3" t="s">
        <v>376</v>
      </c>
      <c r="D296" s="9">
        <v>69401</v>
      </c>
      <c r="E296" s="9" t="s">
        <v>2041</v>
      </c>
      <c r="F296" s="4"/>
      <c r="G296" s="4">
        <v>0</v>
      </c>
      <c r="H296" s="3"/>
      <c r="I296" s="19">
        <v>3820</v>
      </c>
      <c r="J296" s="19">
        <v>0</v>
      </c>
      <c r="K296" s="19">
        <v>0</v>
      </c>
      <c r="L296" s="19">
        <v>0</v>
      </c>
      <c r="M296" s="19">
        <v>37150</v>
      </c>
      <c r="N296" s="19">
        <v>4000</v>
      </c>
      <c r="O296" s="19">
        <v>16000</v>
      </c>
      <c r="P296" s="19">
        <v>20900</v>
      </c>
      <c r="Q296" s="19">
        <v>24000</v>
      </c>
      <c r="R296" s="19">
        <v>0</v>
      </c>
      <c r="S296" s="19">
        <v>0</v>
      </c>
      <c r="T296" s="19">
        <v>0</v>
      </c>
      <c r="U296" s="19">
        <v>120</v>
      </c>
      <c r="V296" s="19">
        <v>1</v>
      </c>
      <c r="W296" s="19">
        <v>0</v>
      </c>
      <c r="X296" s="19">
        <f t="shared" si="10"/>
        <v>105991</v>
      </c>
    </row>
    <row r="297" spans="1:24" x14ac:dyDescent="0.2">
      <c r="A297" s="3" t="s">
        <v>375</v>
      </c>
      <c r="B297" s="5" t="s">
        <v>373</v>
      </c>
      <c r="C297" s="3" t="s">
        <v>377</v>
      </c>
      <c r="D297" s="9">
        <v>69401</v>
      </c>
      <c r="E297" s="9" t="s">
        <v>2042</v>
      </c>
      <c r="F297" s="4">
        <v>100</v>
      </c>
      <c r="G297" s="4">
        <v>80000</v>
      </c>
      <c r="H297" s="3"/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16000</v>
      </c>
      <c r="S297" s="19">
        <v>4000</v>
      </c>
      <c r="T297" s="19">
        <v>1600</v>
      </c>
      <c r="U297" s="19">
        <v>8100</v>
      </c>
      <c r="V297" s="19">
        <v>250</v>
      </c>
      <c r="W297" s="19">
        <v>17255</v>
      </c>
      <c r="X297" s="19">
        <f t="shared" si="10"/>
        <v>47205</v>
      </c>
    </row>
    <row r="298" spans="1:24" x14ac:dyDescent="0.2">
      <c r="A298" s="3" t="s">
        <v>375</v>
      </c>
      <c r="B298" s="5" t="s">
        <v>378</v>
      </c>
      <c r="C298" s="3" t="s">
        <v>379</v>
      </c>
      <c r="D298" s="9">
        <v>69401</v>
      </c>
      <c r="E298" s="9" t="s">
        <v>2043</v>
      </c>
      <c r="F298" s="4"/>
      <c r="G298" s="4">
        <v>0</v>
      </c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>
        <f t="shared" si="10"/>
        <v>0</v>
      </c>
    </row>
    <row r="299" spans="1:24" x14ac:dyDescent="0.2">
      <c r="A299" s="3" t="s">
        <v>375</v>
      </c>
      <c r="B299" s="5" t="s">
        <v>378</v>
      </c>
      <c r="C299" s="3" t="s">
        <v>380</v>
      </c>
      <c r="D299" s="9">
        <v>69401</v>
      </c>
      <c r="E299" s="9" t="s">
        <v>2044</v>
      </c>
      <c r="F299" s="4"/>
      <c r="G299" s="4">
        <v>0</v>
      </c>
      <c r="H299" s="3"/>
      <c r="I299" s="19"/>
      <c r="J299" s="19">
        <v>1000</v>
      </c>
      <c r="K299" s="19">
        <v>3500</v>
      </c>
      <c r="L299" s="19">
        <v>3550</v>
      </c>
      <c r="M299" s="19">
        <v>600</v>
      </c>
      <c r="N299" s="19">
        <v>7500</v>
      </c>
      <c r="O299" s="19">
        <v>18200</v>
      </c>
      <c r="P299" s="19">
        <v>6100</v>
      </c>
      <c r="Q299" s="19">
        <v>9000</v>
      </c>
      <c r="R299" s="19">
        <v>4000</v>
      </c>
      <c r="S299" s="19">
        <v>3000</v>
      </c>
      <c r="T299" s="19">
        <v>3000</v>
      </c>
      <c r="U299" s="19">
        <v>35</v>
      </c>
      <c r="V299" s="19">
        <v>205</v>
      </c>
      <c r="W299" s="19">
        <v>500</v>
      </c>
      <c r="X299" s="19">
        <f t="shared" si="10"/>
        <v>60190</v>
      </c>
    </row>
    <row r="300" spans="1:24" x14ac:dyDescent="0.2">
      <c r="A300" s="3" t="s">
        <v>375</v>
      </c>
      <c r="B300" s="5" t="s">
        <v>378</v>
      </c>
      <c r="C300" s="3" t="s">
        <v>381</v>
      </c>
      <c r="D300" s="9">
        <v>69401</v>
      </c>
      <c r="E300" s="9" t="s">
        <v>2045</v>
      </c>
      <c r="F300" s="4"/>
      <c r="G300" s="4">
        <v>40000</v>
      </c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>
        <v>3000</v>
      </c>
      <c r="V300" s="19">
        <v>9000</v>
      </c>
      <c r="W300" s="19">
        <v>9000</v>
      </c>
      <c r="X300" s="19">
        <f t="shared" si="10"/>
        <v>21000</v>
      </c>
    </row>
    <row r="301" spans="1:24" x14ac:dyDescent="0.2">
      <c r="A301" s="3" t="s">
        <v>496</v>
      </c>
      <c r="B301" s="5" t="s">
        <v>494</v>
      </c>
      <c r="C301" s="3" t="s">
        <v>495</v>
      </c>
      <c r="D301" s="9" t="s">
        <v>664</v>
      </c>
      <c r="E301" s="9"/>
      <c r="F301" s="4"/>
      <c r="G301" s="4">
        <v>0</v>
      </c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>
        <f t="shared" si="10"/>
        <v>0</v>
      </c>
    </row>
    <row r="302" spans="1:24" x14ac:dyDescent="0.2">
      <c r="A302" s="3" t="s">
        <v>496</v>
      </c>
      <c r="B302" s="5" t="s">
        <v>499</v>
      </c>
      <c r="C302" s="3" t="s">
        <v>498</v>
      </c>
      <c r="D302" s="9" t="s">
        <v>665</v>
      </c>
      <c r="E302" s="9"/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496</v>
      </c>
      <c r="B303" s="5" t="s">
        <v>500</v>
      </c>
      <c r="C303" s="3" t="s">
        <v>501</v>
      </c>
      <c r="D303" s="9" t="s">
        <v>665</v>
      </c>
      <c r="E303" s="9"/>
      <c r="F303" s="4"/>
      <c r="G303" s="4">
        <v>0</v>
      </c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>
        <f t="shared" si="10"/>
        <v>0</v>
      </c>
    </row>
    <row r="304" spans="1:24" x14ac:dyDescent="0.2">
      <c r="A304" s="3" t="s">
        <v>496</v>
      </c>
      <c r="B304" s="5" t="s">
        <v>502</v>
      </c>
      <c r="C304" s="3" t="s">
        <v>503</v>
      </c>
      <c r="D304" s="9" t="s">
        <v>665</v>
      </c>
      <c r="E304" s="9"/>
      <c r="F304" s="4"/>
      <c r="G304" s="4">
        <v>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>
        <f t="shared" si="10"/>
        <v>0</v>
      </c>
    </row>
    <row r="305" spans="1:24" x14ac:dyDescent="0.2">
      <c r="A305" s="3" t="s">
        <v>496</v>
      </c>
      <c r="B305" s="5" t="s">
        <v>504</v>
      </c>
      <c r="C305" s="3" t="s">
        <v>505</v>
      </c>
      <c r="D305" s="9" t="s">
        <v>665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506</v>
      </c>
      <c r="C306" s="3" t="s">
        <v>507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472</v>
      </c>
      <c r="B307" s="5" t="s">
        <v>470</v>
      </c>
      <c r="C307" s="3" t="s">
        <v>471</v>
      </c>
      <c r="D307" s="9" t="s">
        <v>666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472</v>
      </c>
      <c r="B308" s="5" t="s">
        <v>473</v>
      </c>
      <c r="C308" s="3" t="s">
        <v>474</v>
      </c>
      <c r="D308" s="9" t="s">
        <v>666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472</v>
      </c>
      <c r="B309" s="5" t="s">
        <v>484</v>
      </c>
      <c r="C309" s="3" t="s">
        <v>485</v>
      </c>
      <c r="D309" s="9" t="s">
        <v>667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472</v>
      </c>
      <c r="B310" s="5" t="s">
        <v>486</v>
      </c>
      <c r="C310" s="3" t="s">
        <v>487</v>
      </c>
      <c r="D310" s="9" t="s">
        <v>667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497</v>
      </c>
      <c r="C311" s="3" t="s">
        <v>498</v>
      </c>
      <c r="D311" s="9" t="s">
        <v>668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477</v>
      </c>
      <c r="B312" s="5" t="s">
        <v>475</v>
      </c>
      <c r="C312" s="3" t="s">
        <v>476</v>
      </c>
      <c r="D312" s="9" t="s">
        <v>669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477</v>
      </c>
      <c r="B313" s="5" t="s">
        <v>478</v>
      </c>
      <c r="C313" s="3" t="s">
        <v>479</v>
      </c>
      <c r="D313" s="9" t="s">
        <v>669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477</v>
      </c>
      <c r="B314" s="5" t="s">
        <v>480</v>
      </c>
      <c r="C314" s="3" t="s">
        <v>481</v>
      </c>
      <c r="D314" s="9" t="s">
        <v>669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477</v>
      </c>
      <c r="B315" s="5" t="s">
        <v>482</v>
      </c>
      <c r="C315" s="3" t="s">
        <v>483</v>
      </c>
      <c r="D315" s="9" t="s">
        <v>670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488</v>
      </c>
      <c r="C316" s="3" t="s">
        <v>489</v>
      </c>
      <c r="D316" s="9" t="s">
        <v>671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490</v>
      </c>
      <c r="C317" s="3" t="s">
        <v>491</v>
      </c>
      <c r="D317" s="9" t="s">
        <v>671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492</v>
      </c>
      <c r="C318" s="3" t="s">
        <v>493</v>
      </c>
      <c r="D318" s="9" t="s">
        <v>671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562</v>
      </c>
      <c r="B319" s="5" t="s">
        <v>560</v>
      </c>
      <c r="C319" s="3" t="s">
        <v>561</v>
      </c>
      <c r="D319" s="9">
        <v>8600</v>
      </c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562</v>
      </c>
      <c r="B320" s="5" t="s">
        <v>563</v>
      </c>
      <c r="C320" s="3" t="s">
        <v>564</v>
      </c>
      <c r="D320" s="9">
        <v>8600</v>
      </c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562</v>
      </c>
      <c r="B321" s="5" t="s">
        <v>565</v>
      </c>
      <c r="C321" s="3" t="s">
        <v>566</v>
      </c>
      <c r="D321" s="9" t="s">
        <v>672</v>
      </c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562</v>
      </c>
      <c r="B322" s="5" t="s">
        <v>567</v>
      </c>
      <c r="C322" s="3" t="s">
        <v>568</v>
      </c>
      <c r="D322" s="9" t="s">
        <v>672</v>
      </c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571</v>
      </c>
      <c r="B323" s="5" t="s">
        <v>569</v>
      </c>
      <c r="C323" s="3" t="s">
        <v>570</v>
      </c>
      <c r="D323" s="9">
        <v>8602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571</v>
      </c>
      <c r="B324" s="5" t="s">
        <v>572</v>
      </c>
      <c r="C324" s="3" t="s">
        <v>573</v>
      </c>
      <c r="D324" s="9">
        <v>8602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571</v>
      </c>
      <c r="B325" s="5" t="s">
        <v>574</v>
      </c>
      <c r="C325" s="3" t="s">
        <v>575</v>
      </c>
      <c r="D325" s="9" t="s">
        <v>673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571</v>
      </c>
      <c r="B326" s="5" t="s">
        <v>576</v>
      </c>
      <c r="C326" s="3" t="s">
        <v>577</v>
      </c>
      <c r="D326" s="9" t="s">
        <v>673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ref="X326:X357" si="11">SUM(I326:W326)</f>
        <v>0</v>
      </c>
    </row>
    <row r="327" spans="1:24" x14ac:dyDescent="0.2">
      <c r="A327" s="3" t="s">
        <v>522</v>
      </c>
      <c r="B327" s="5" t="s">
        <v>520</v>
      </c>
      <c r="C327" s="3" t="s">
        <v>521</v>
      </c>
      <c r="D327" s="9">
        <v>2220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1"/>
        <v>0</v>
      </c>
    </row>
    <row r="328" spans="1:24" x14ac:dyDescent="0.2">
      <c r="A328" s="3" t="s">
        <v>522</v>
      </c>
      <c r="B328" s="5" t="s">
        <v>523</v>
      </c>
      <c r="C328" s="3" t="s">
        <v>523</v>
      </c>
      <c r="D328" s="9" t="s">
        <v>590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1"/>
        <v>0</v>
      </c>
    </row>
    <row r="329" spans="1:24" x14ac:dyDescent="0.2">
      <c r="A329" s="3" t="s">
        <v>532</v>
      </c>
      <c r="B329" s="5" t="s">
        <v>530</v>
      </c>
      <c r="C329" s="3" t="s">
        <v>531</v>
      </c>
      <c r="D329" s="9" t="s">
        <v>674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1"/>
        <v>0</v>
      </c>
    </row>
    <row r="330" spans="1:24" x14ac:dyDescent="0.2">
      <c r="A330" s="3" t="s">
        <v>532</v>
      </c>
      <c r="B330" s="5" t="s">
        <v>533</v>
      </c>
      <c r="C330" s="3" t="s">
        <v>534</v>
      </c>
      <c r="D330" s="9" t="s">
        <v>675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si="11"/>
        <v>0</v>
      </c>
    </row>
    <row r="331" spans="1:24" x14ac:dyDescent="0.2">
      <c r="A331" s="3" t="s">
        <v>532</v>
      </c>
      <c r="B331" s="5" t="s">
        <v>535</v>
      </c>
      <c r="C331" s="3" t="s">
        <v>535</v>
      </c>
      <c r="D331" s="9" t="s">
        <v>590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526</v>
      </c>
      <c r="B332" s="5" t="s">
        <v>524</v>
      </c>
      <c r="C332" s="3" t="s">
        <v>525</v>
      </c>
      <c r="D332" s="9" t="s">
        <v>676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526</v>
      </c>
      <c r="B333" s="5" t="s">
        <v>527</v>
      </c>
      <c r="C333" s="3" t="s">
        <v>528</v>
      </c>
      <c r="D333" s="9" t="s">
        <v>677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526</v>
      </c>
      <c r="B334" s="5" t="s">
        <v>529</v>
      </c>
      <c r="C334" s="3" t="s">
        <v>529</v>
      </c>
      <c r="D334" s="9" t="s">
        <v>590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580</v>
      </c>
      <c r="B335" s="5" t="s">
        <v>578</v>
      </c>
      <c r="C335" s="3" t="s">
        <v>579</v>
      </c>
      <c r="D335" s="9">
        <v>8620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580</v>
      </c>
      <c r="B336" s="5" t="s">
        <v>581</v>
      </c>
      <c r="C336" s="3" t="s">
        <v>581</v>
      </c>
      <c r="D336" s="9" t="s">
        <v>590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580</v>
      </c>
      <c r="B337" s="5" t="s">
        <v>582</v>
      </c>
      <c r="C337" s="3" t="s">
        <v>583</v>
      </c>
      <c r="D337" s="9">
        <v>8622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580</v>
      </c>
      <c r="B338" s="5" t="s">
        <v>584</v>
      </c>
      <c r="C338" s="3" t="s">
        <v>585</v>
      </c>
      <c r="D338" s="9">
        <v>8624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545</v>
      </c>
      <c r="B339" s="5" t="s">
        <v>543</v>
      </c>
      <c r="C339" s="3" t="s">
        <v>544</v>
      </c>
      <c r="D339" s="9" t="s">
        <v>678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545</v>
      </c>
      <c r="B340" s="5" t="s">
        <v>546</v>
      </c>
      <c r="C340" s="3" t="s">
        <v>547</v>
      </c>
      <c r="D340" s="9" t="s">
        <v>679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545</v>
      </c>
      <c r="B341" s="5" t="s">
        <v>548</v>
      </c>
      <c r="C341" s="3" t="s">
        <v>549</v>
      </c>
      <c r="D341" s="9" t="s">
        <v>680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545</v>
      </c>
      <c r="B342" s="5" t="s">
        <v>550</v>
      </c>
      <c r="C342" s="3" t="s">
        <v>551</v>
      </c>
      <c r="D342" s="9" t="s">
        <v>681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552</v>
      </c>
      <c r="C343" s="3" t="s">
        <v>553</v>
      </c>
      <c r="D343" s="9" t="s">
        <v>682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554</v>
      </c>
      <c r="C344" s="3" t="s">
        <v>555</v>
      </c>
      <c r="D344" s="9" t="s">
        <v>683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556</v>
      </c>
      <c r="C345" s="3" t="s">
        <v>557</v>
      </c>
      <c r="D345" s="9" t="s">
        <v>684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558</v>
      </c>
      <c r="C346" s="3" t="s">
        <v>559</v>
      </c>
      <c r="D346" s="9" t="s">
        <v>685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538</v>
      </c>
      <c r="B347" s="5" t="s">
        <v>536</v>
      </c>
      <c r="C347" s="3" t="s">
        <v>537</v>
      </c>
      <c r="D347" s="9" t="s">
        <v>686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538</v>
      </c>
      <c r="B348" s="5" t="s">
        <v>539</v>
      </c>
      <c r="C348" s="3" t="s">
        <v>540</v>
      </c>
      <c r="D348" s="9" t="s">
        <v>687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538</v>
      </c>
      <c r="B349" s="5" t="s">
        <v>541</v>
      </c>
      <c r="C349" s="3" t="s">
        <v>542</v>
      </c>
      <c r="D349" s="9" t="s">
        <v>688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509</v>
      </c>
      <c r="B350" s="5" t="s">
        <v>508</v>
      </c>
      <c r="C350" s="3" t="s">
        <v>508</v>
      </c>
      <c r="D350" s="9" t="s">
        <v>689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509</v>
      </c>
      <c r="B351" s="5" t="s">
        <v>510</v>
      </c>
      <c r="C351" s="3" t="s">
        <v>510</v>
      </c>
      <c r="D351" s="9" t="s">
        <v>690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509</v>
      </c>
      <c r="B352" s="5" t="s">
        <v>511</v>
      </c>
      <c r="C352" s="3" t="s">
        <v>511</v>
      </c>
      <c r="D352" s="9" t="s">
        <v>691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509</v>
      </c>
      <c r="B353" s="5" t="s">
        <v>512</v>
      </c>
      <c r="C353" s="3" t="s">
        <v>512</v>
      </c>
      <c r="D353" s="9" t="s">
        <v>692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513</v>
      </c>
      <c r="C354" s="3" t="s">
        <v>513</v>
      </c>
      <c r="D354" s="9" t="s">
        <v>691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514</v>
      </c>
      <c r="C355" s="3" t="s">
        <v>514</v>
      </c>
      <c r="D355" s="9" t="s">
        <v>692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515</v>
      </c>
      <c r="C356" s="3" t="s">
        <v>515</v>
      </c>
      <c r="D356" s="9" t="s">
        <v>693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516</v>
      </c>
      <c r="C357" s="3" t="s">
        <v>516</v>
      </c>
      <c r="D357" s="9" t="s">
        <v>694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518</v>
      </c>
      <c r="B358" s="5" t="s">
        <v>517</v>
      </c>
      <c r="C358" s="3" t="s">
        <v>517</v>
      </c>
      <c r="D358" s="9" t="s">
        <v>695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ref="X358:X367" si="12">SUM(I358:W358)</f>
        <v>0</v>
      </c>
    </row>
    <row r="359" spans="1:24" x14ac:dyDescent="0.2">
      <c r="A359" s="3" t="s">
        <v>518</v>
      </c>
      <c r="B359" s="5" t="s">
        <v>519</v>
      </c>
      <c r="C359" s="3" t="s">
        <v>519</v>
      </c>
      <c r="D359" s="9" t="s">
        <v>695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2"/>
        <v>0</v>
      </c>
    </row>
    <row r="360" spans="1:24" x14ac:dyDescent="0.2">
      <c r="A360" s="3" t="s">
        <v>590</v>
      </c>
      <c r="B360" s="5" t="s">
        <v>589</v>
      </c>
      <c r="C360" s="3" t="s">
        <v>589</v>
      </c>
      <c r="D360" s="9" t="s">
        <v>590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2"/>
        <v>0</v>
      </c>
    </row>
    <row r="361" spans="1:24" x14ac:dyDescent="0.2">
      <c r="A361" s="3" t="s">
        <v>590</v>
      </c>
      <c r="B361" s="5" t="s">
        <v>591</v>
      </c>
      <c r="C361" s="3" t="s">
        <v>591</v>
      </c>
      <c r="D361" s="9" t="s">
        <v>590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2"/>
        <v>0</v>
      </c>
    </row>
    <row r="362" spans="1:24" x14ac:dyDescent="0.2">
      <c r="A362" s="3" t="s">
        <v>590</v>
      </c>
      <c r="B362" s="5" t="s">
        <v>592</v>
      </c>
      <c r="C362" s="3" t="s">
        <v>592</v>
      </c>
      <c r="D362" s="9" t="s">
        <v>590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si="12"/>
        <v>0</v>
      </c>
    </row>
    <row r="363" spans="1:24" x14ac:dyDescent="0.2">
      <c r="A363" s="3" t="s">
        <v>590</v>
      </c>
      <c r="B363" s="5" t="s">
        <v>593</v>
      </c>
      <c r="C363" s="3" t="s">
        <v>593</v>
      </c>
      <c r="D363" s="9" t="s">
        <v>590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594</v>
      </c>
      <c r="C364" s="3" t="s">
        <v>594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595</v>
      </c>
      <c r="C365" s="3" t="s">
        <v>595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596</v>
      </c>
      <c r="C366" s="3" t="s">
        <v>596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597</v>
      </c>
      <c r="C367" s="3" t="s">
        <v>597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s="35" customFormat="1" x14ac:dyDescent="0.2">
      <c r="A368" s="30" t="s">
        <v>4</v>
      </c>
      <c r="B368" s="31" t="s">
        <v>335</v>
      </c>
      <c r="C368" s="30" t="s">
        <v>2098</v>
      </c>
      <c r="D368" s="32">
        <v>4643</v>
      </c>
      <c r="E368" s="32"/>
      <c r="F368" s="33"/>
      <c r="G368" s="33">
        <v>0</v>
      </c>
      <c r="H368" s="30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0"/>
    </row>
    <row r="369" spans="1:24" s="35" customFormat="1" x14ac:dyDescent="0.2">
      <c r="A369" s="30" t="s">
        <v>4</v>
      </c>
      <c r="B369" s="31" t="s">
        <v>333</v>
      </c>
      <c r="C369" s="30" t="s">
        <v>2099</v>
      </c>
      <c r="D369" s="32">
        <v>4643</v>
      </c>
      <c r="E369" s="32"/>
      <c r="F369" s="33"/>
      <c r="G369" s="33">
        <v>200000</v>
      </c>
      <c r="H369" s="30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0"/>
    </row>
  </sheetData>
  <autoFilter ref="A1:X369" xr:uid="{00000000-0001-0000-0000-000000000000}"/>
  <phoneticPr fontId="2" type="noConversion"/>
  <conditionalFormatting sqref="E1">
    <cfRule type="duplicateValues" dxfId="2" priority="2"/>
    <cfRule type="duplicateValues" dxfId="1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2025-06-12T07:09:46Z</dcterms:modified>
</cp:coreProperties>
</file>