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enqiang.ding\Desktop\729\"/>
    </mc:Choice>
  </mc:AlternateContent>
  <xr:revisionPtr revIDLastSave="0" documentId="13_ncr:1_{F47FA6C0-51AE-414E-8FE6-459AE3EF6A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state="hidden" r:id="rId2"/>
  </sheets>
  <definedNames>
    <definedName name="_xlnm._FilterDatabase" localSheetId="0" hidden="1">Sheet1!$A$1:$X$1</definedName>
    <definedName name="_xlnm._FilterDatabase" localSheetId="1" hidden="1">Sheet3!$A$5:$OA$546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2" i="1"/>
  <c r="F3" i="3" l="1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E3" i="3"/>
</calcChain>
</file>

<file path=xl/sharedStrings.xml><?xml version="1.0" encoding="utf-8"?>
<sst xmlns="http://schemas.openxmlformats.org/spreadsheetml/2006/main" count="2504" uniqueCount="1608">
  <si>
    <t>PartNumber</t>
  </si>
  <si>
    <t>OrderInformation</t>
  </si>
  <si>
    <t>WaferID</t>
  </si>
  <si>
    <t>SC4643SA-BK-Q</t>
  </si>
  <si>
    <t>STC9D03E</t>
  </si>
  <si>
    <t>2100HBL</t>
  </si>
  <si>
    <t>SC4643SA-HBL-BK-Q</t>
  </si>
  <si>
    <t>2100S</t>
  </si>
  <si>
    <t>SC4643SA-S-TR-Q</t>
  </si>
  <si>
    <t>KH211</t>
  </si>
  <si>
    <t>SD211VB-BK</t>
  </si>
  <si>
    <t>FD1016A</t>
  </si>
  <si>
    <t>KH276</t>
  </si>
  <si>
    <t>SD2276VB-BK</t>
  </si>
  <si>
    <t>FD1014A</t>
  </si>
  <si>
    <t>S41F1</t>
  </si>
  <si>
    <t>SC1845F1-BK</t>
  </si>
  <si>
    <t>STC2899AI</t>
  </si>
  <si>
    <t>S41H</t>
  </si>
  <si>
    <t>S42A1N</t>
  </si>
  <si>
    <t>STC2899AJ</t>
  </si>
  <si>
    <t>SC1002A1</t>
  </si>
  <si>
    <t>STC1002AG</t>
  </si>
  <si>
    <t>SC1002F1</t>
  </si>
  <si>
    <t>SC1002N1W</t>
  </si>
  <si>
    <t>STC1002AL</t>
  </si>
  <si>
    <t>STC1009C</t>
  </si>
  <si>
    <t>SC1133UA</t>
  </si>
  <si>
    <t>STC1898AJ</t>
  </si>
  <si>
    <t>SC1134B1</t>
  </si>
  <si>
    <t>STC1898AI</t>
  </si>
  <si>
    <t>SC1134BU</t>
  </si>
  <si>
    <t>SC1134SE</t>
  </si>
  <si>
    <t>SC1134SO-N</t>
  </si>
  <si>
    <t>SC1134SO-N-TR</t>
  </si>
  <si>
    <t>STC1002AF</t>
  </si>
  <si>
    <t>SC1134SO-N-TR-Q</t>
  </si>
  <si>
    <t>SC1134UA</t>
  </si>
  <si>
    <t>SC1134UA-BK</t>
  </si>
  <si>
    <t>SC1138SO-N</t>
  </si>
  <si>
    <t>SC1138SO-N-TR-Q</t>
  </si>
  <si>
    <t>STC1898AC</t>
  </si>
  <si>
    <t>SC1138UA</t>
  </si>
  <si>
    <t>SC1139UA</t>
  </si>
  <si>
    <t>SC1245A1</t>
  </si>
  <si>
    <t>STC1898AD</t>
  </si>
  <si>
    <t>SC1245B1</t>
  </si>
  <si>
    <t>SC1245SO-N</t>
  </si>
  <si>
    <t>SC1245UA</t>
  </si>
  <si>
    <t>SC1445A1</t>
  </si>
  <si>
    <t>SC1445A1-BK</t>
  </si>
  <si>
    <t>STC2899AB</t>
  </si>
  <si>
    <t>SC1445A2</t>
  </si>
  <si>
    <t>SC1445B2</t>
  </si>
  <si>
    <t>SC1645A1</t>
  </si>
  <si>
    <t>STC2899AE</t>
  </si>
  <si>
    <t>SC1645A2</t>
  </si>
  <si>
    <t>SC1645B1</t>
  </si>
  <si>
    <t>SC1645B2</t>
  </si>
  <si>
    <t>SC1945B1</t>
  </si>
  <si>
    <t>SC1945N1</t>
  </si>
  <si>
    <t>SC1945N1W</t>
  </si>
  <si>
    <t>SC1945NB1</t>
  </si>
  <si>
    <t>SC2033SO-N</t>
  </si>
  <si>
    <t>SC2033SO-N-TR</t>
  </si>
  <si>
    <t>STC9G001D</t>
  </si>
  <si>
    <t>SC2063SO</t>
  </si>
  <si>
    <t>SC2063SO-TR</t>
  </si>
  <si>
    <t>STC9G001C</t>
  </si>
  <si>
    <t>SC2063UA</t>
  </si>
  <si>
    <t>SC2063UA-BK</t>
  </si>
  <si>
    <t>SC2064SO</t>
  </si>
  <si>
    <t>SC2064SO-TR</t>
  </si>
  <si>
    <t>SC2064UA</t>
  </si>
  <si>
    <t>SC2202SO-N</t>
  </si>
  <si>
    <t>STC9902E</t>
  </si>
  <si>
    <t>SC2202UA</t>
  </si>
  <si>
    <t>SC2242SO</t>
  </si>
  <si>
    <t>SC2242SO-TR-Q</t>
  </si>
  <si>
    <t>STC9906H</t>
  </si>
  <si>
    <t>SC2242UA</t>
  </si>
  <si>
    <t>STC9H001A</t>
  </si>
  <si>
    <t>SC2402DN</t>
  </si>
  <si>
    <t>STC9G002A</t>
  </si>
  <si>
    <t>SC2402SO-N</t>
  </si>
  <si>
    <t>SC2402SO-N-TR</t>
  </si>
  <si>
    <t>STC9902J</t>
  </si>
  <si>
    <t>SC2402SO-N-G</t>
  </si>
  <si>
    <t>STC9G002B</t>
  </si>
  <si>
    <t>SC2402SO-N-H</t>
  </si>
  <si>
    <t>SC2402UA</t>
  </si>
  <si>
    <t>SC2402UA-BK</t>
  </si>
  <si>
    <t>SC2402UA-G</t>
  </si>
  <si>
    <t>SC2413SO-N</t>
  </si>
  <si>
    <t>STC9902D</t>
  </si>
  <si>
    <t>SC2416SE</t>
  </si>
  <si>
    <t>STC9902B</t>
  </si>
  <si>
    <t>SC2432SO</t>
  </si>
  <si>
    <t>SC2432SO-TR</t>
  </si>
  <si>
    <t>STC9906M</t>
  </si>
  <si>
    <t>SC2432SO-TR-Q</t>
  </si>
  <si>
    <t>SC2432SO-N</t>
  </si>
  <si>
    <t>STC9906I</t>
  </si>
  <si>
    <t>SC2432UA</t>
  </si>
  <si>
    <t>SC2434SO</t>
  </si>
  <si>
    <t>SC2434SO-TR</t>
  </si>
  <si>
    <t>SC2434SO-N</t>
  </si>
  <si>
    <t>SC2434SO-N-TR</t>
  </si>
  <si>
    <t>SC2434UA</t>
  </si>
  <si>
    <t>SC2436SO</t>
  </si>
  <si>
    <t>SC2436SO-TR</t>
  </si>
  <si>
    <t>SC2436UA</t>
  </si>
  <si>
    <t>SC2438SO</t>
  </si>
  <si>
    <t>SC2438SO-TR-Q</t>
  </si>
  <si>
    <t>SC243XSO</t>
  </si>
  <si>
    <t>SC243XUA</t>
  </si>
  <si>
    <t>SC2442SE</t>
  </si>
  <si>
    <t>STC9906P</t>
  </si>
  <si>
    <t>SC2442SO</t>
  </si>
  <si>
    <t>SC2442SO-TR</t>
  </si>
  <si>
    <t>STC9906R</t>
  </si>
  <si>
    <t>SC2442SO-TR-Q</t>
  </si>
  <si>
    <t>STC11102B</t>
  </si>
  <si>
    <t>SC2442SO-N</t>
  </si>
  <si>
    <t>SC2442SO-N-TR</t>
  </si>
  <si>
    <t>SC2442SO-N-TR-Q</t>
  </si>
  <si>
    <t>SC2442UA</t>
  </si>
  <si>
    <t>SC2442UA-BK-Q</t>
  </si>
  <si>
    <t>SC2443SO</t>
  </si>
  <si>
    <t>STC9906T</t>
  </si>
  <si>
    <t>SC2443UA</t>
  </si>
  <si>
    <t>SC2443UA-BK-Q</t>
  </si>
  <si>
    <t>STC9906W</t>
  </si>
  <si>
    <t>SC2448SO</t>
  </si>
  <si>
    <t>SC2448SO-TR-Q</t>
  </si>
  <si>
    <t>STC9906S</t>
  </si>
  <si>
    <t>SC2448UA-N</t>
  </si>
  <si>
    <t>SC2455SO</t>
  </si>
  <si>
    <t>STC9906K</t>
  </si>
  <si>
    <t>SC2462SO</t>
  </si>
  <si>
    <t>SC2462SO-TR</t>
  </si>
  <si>
    <t>STC9906J</t>
  </si>
  <si>
    <t>SC2462SO-TR-Q</t>
  </si>
  <si>
    <t>SC2462UA</t>
  </si>
  <si>
    <t>SC2464SO</t>
  </si>
  <si>
    <t>SC2464UA</t>
  </si>
  <si>
    <t>SC2466SO</t>
  </si>
  <si>
    <t>SC2466SO-TR</t>
  </si>
  <si>
    <t>STC9906O</t>
  </si>
  <si>
    <t>SC2498CUA-N</t>
  </si>
  <si>
    <t>SC2498CUA-N-BK-Q</t>
  </si>
  <si>
    <t>SC9915C</t>
  </si>
  <si>
    <t>SC2498SO</t>
  </si>
  <si>
    <t>SC2498SO-TR-Q</t>
  </si>
  <si>
    <t>SC2498TSO</t>
  </si>
  <si>
    <t>SC2498TSO-TR-Q</t>
  </si>
  <si>
    <t>STC11300C</t>
  </si>
  <si>
    <t>SC2498UA-N</t>
  </si>
  <si>
    <t>SC2498UA-N-BK-Q</t>
  </si>
  <si>
    <t>SC2526VB</t>
  </si>
  <si>
    <t>SC2526VB-SD-BK</t>
  </si>
  <si>
    <t>STC11131A</t>
  </si>
  <si>
    <t>SC2527S6-AB-TR-Q</t>
  </si>
  <si>
    <t>SC2527S6-SD-TR-Q</t>
  </si>
  <si>
    <t>SC2546VB</t>
  </si>
  <si>
    <t>SC25791SE-A</t>
  </si>
  <si>
    <t>SC2642SO</t>
  </si>
  <si>
    <t>SC2662SO-N</t>
  </si>
  <si>
    <t>SC2943A2-BK</t>
  </si>
  <si>
    <t>SC4001SE</t>
  </si>
  <si>
    <t>SC4001SE-TR</t>
  </si>
  <si>
    <t>STC4001AB</t>
  </si>
  <si>
    <t>SC4001UA</t>
  </si>
  <si>
    <t>SC4002BU</t>
  </si>
  <si>
    <t>SC4002BU-TR</t>
  </si>
  <si>
    <t>STC4000AA</t>
  </si>
  <si>
    <t>SC4002SO-N-TR</t>
  </si>
  <si>
    <t>SC4002UA</t>
  </si>
  <si>
    <t>SC4005UA</t>
  </si>
  <si>
    <t>STC4000AF</t>
  </si>
  <si>
    <t>SC4009A</t>
  </si>
  <si>
    <t>SC4015SO-N</t>
  </si>
  <si>
    <t>SC4015SO-N-TR</t>
  </si>
  <si>
    <t>STC4011D</t>
  </si>
  <si>
    <t>SC4101DN</t>
  </si>
  <si>
    <t>STC11201B1</t>
  </si>
  <si>
    <t>SC4102DN</t>
  </si>
  <si>
    <t>SC4103DN</t>
  </si>
  <si>
    <t>SC4104DN</t>
  </si>
  <si>
    <t>SC4104SO</t>
  </si>
  <si>
    <t>SC4104SO-N-TR</t>
  </si>
  <si>
    <t>SC4616BU</t>
  </si>
  <si>
    <t>STC9907D</t>
  </si>
  <si>
    <t>SC4616UA-10.2NF</t>
  </si>
  <si>
    <t>SC4616UA-10NV</t>
  </si>
  <si>
    <t>STC9D06F</t>
  </si>
  <si>
    <t>SC4624SP20B5</t>
  </si>
  <si>
    <t>SC4624SP30B5</t>
  </si>
  <si>
    <t>SC4624SP50B5</t>
  </si>
  <si>
    <t>SC4643VB-A</t>
  </si>
  <si>
    <t>SC4643VB-BK-Q</t>
  </si>
  <si>
    <t>SC4643VB-TR-Q</t>
  </si>
  <si>
    <t>SC4643VB-G</t>
  </si>
  <si>
    <t>SC4643VB-G-BK-Q</t>
  </si>
  <si>
    <t>SC4643VB-P</t>
  </si>
  <si>
    <t>SC4643VB-P-BK-Q</t>
  </si>
  <si>
    <t>SC4643VB-S</t>
  </si>
  <si>
    <t>SC4643VB-S-BK-Q</t>
  </si>
  <si>
    <t>SC4645VB</t>
  </si>
  <si>
    <t>SC4645VB-BK</t>
  </si>
  <si>
    <t>SC4645VB-12S</t>
  </si>
  <si>
    <t>SC4645VB-5S</t>
  </si>
  <si>
    <t>SC4688DC</t>
  </si>
  <si>
    <t>STC9D01C</t>
  </si>
  <si>
    <t>SC4688DC-TR-Q</t>
  </si>
  <si>
    <t>SC4688SA-A</t>
  </si>
  <si>
    <t>SC4688SA-BK-Q</t>
  </si>
  <si>
    <t>SC4689SA-A</t>
  </si>
  <si>
    <t>SC4689SA-BK-Q</t>
  </si>
  <si>
    <t>STC9D01F</t>
  </si>
  <si>
    <t>SC4695DC</t>
  </si>
  <si>
    <t>SC60104</t>
  </si>
  <si>
    <t>STC9D02C</t>
  </si>
  <si>
    <t>SC60226</t>
  </si>
  <si>
    <t>STC9D04C</t>
  </si>
  <si>
    <t>SC60228DC</t>
  </si>
  <si>
    <t>SC60340</t>
  </si>
  <si>
    <t>STC9D05C</t>
  </si>
  <si>
    <t>SC60370</t>
  </si>
  <si>
    <t>SC69401</t>
  </si>
  <si>
    <t>SC69401DC-SPI-TR-Q</t>
  </si>
  <si>
    <t>STC9H002DQ</t>
  </si>
  <si>
    <t>SC69401DC-TR-Q</t>
  </si>
  <si>
    <t>SC69401D</t>
  </si>
  <si>
    <t>SC69401HS-TR-Q</t>
  </si>
  <si>
    <t>SC919H</t>
  </si>
  <si>
    <t>STC9913D</t>
  </si>
  <si>
    <t>SC9314UA</t>
  </si>
  <si>
    <t>SC9314UA-BK</t>
  </si>
  <si>
    <t>STC9901AF</t>
  </si>
  <si>
    <t>SC9621VB</t>
  </si>
  <si>
    <t>STC9910F</t>
  </si>
  <si>
    <t>SC9621VB-A</t>
  </si>
  <si>
    <t>STC9910NC-Q</t>
  </si>
  <si>
    <t>SC9625VB-L</t>
  </si>
  <si>
    <t>SC9625VB-BK</t>
  </si>
  <si>
    <t>STC9910E</t>
  </si>
  <si>
    <t>SC9632VB</t>
  </si>
  <si>
    <t>SC9632VB-BK</t>
  </si>
  <si>
    <t>STC9905E</t>
  </si>
  <si>
    <t>SC9633VB</t>
  </si>
  <si>
    <t>SC9633VB-BK</t>
  </si>
  <si>
    <t>STC9905F</t>
  </si>
  <si>
    <t>SC9634VB</t>
  </si>
  <si>
    <t>STC9905G</t>
  </si>
  <si>
    <t>SC9641TS</t>
  </si>
  <si>
    <t>SC9641TS-TR-Q</t>
  </si>
  <si>
    <t>STC9910BN</t>
  </si>
  <si>
    <t>SC9641TS-P</t>
  </si>
  <si>
    <t>STC9A001I</t>
  </si>
  <si>
    <t>SC9641TS-P-TR</t>
  </si>
  <si>
    <t>SC9641TS-PC</t>
  </si>
  <si>
    <t>SC9641TS-PC-TR-Q</t>
  </si>
  <si>
    <t>SC9642TS</t>
  </si>
  <si>
    <t>STC9A001G</t>
  </si>
  <si>
    <t>SC9642TS-E</t>
  </si>
  <si>
    <t>STC9A001H</t>
  </si>
  <si>
    <t>SC9642TS-E-TR-Q</t>
  </si>
  <si>
    <t>SC9642TS-EC</t>
  </si>
  <si>
    <t>SC9642TS-EC-TR-Q</t>
  </si>
  <si>
    <t>SC9648TS-P</t>
  </si>
  <si>
    <t>SC9648TS-TR</t>
  </si>
  <si>
    <t>SC9675IM-TR-Q</t>
  </si>
  <si>
    <t>STC9A002B</t>
  </si>
  <si>
    <t>SC9675IM-P-HRF00</t>
  </si>
  <si>
    <t>SC9675IM-HRF00-TR-Q</t>
  </si>
  <si>
    <t>SC9675IM-P-HRF11</t>
  </si>
  <si>
    <t>SC9675IM-P-LRF00</t>
  </si>
  <si>
    <t>SC9675IM-P-LRF01</t>
  </si>
  <si>
    <t>SC9675IM-LRF01-TR-Q</t>
  </si>
  <si>
    <t>SC9675IM-P-LRF10</t>
  </si>
  <si>
    <t>SC9675T3-TR-Q</t>
  </si>
  <si>
    <t>SC9683TS-TR-Q</t>
  </si>
  <si>
    <t>STC12100B</t>
  </si>
  <si>
    <t>SC9684TS-TR-Q</t>
  </si>
  <si>
    <t>SC1919UA-N-BK</t>
  </si>
  <si>
    <t>STC9913E</t>
  </si>
  <si>
    <t>SD211VB</t>
  </si>
  <si>
    <t>SD2276</t>
  </si>
  <si>
    <t>SD477S</t>
  </si>
  <si>
    <t>STC42302A</t>
  </si>
  <si>
    <t>STC42302C</t>
  </si>
  <si>
    <t>SL002147</t>
  </si>
  <si>
    <t>STC16100A</t>
  </si>
  <si>
    <t>SL54123APA1R</t>
  </si>
  <si>
    <t>STC16100B</t>
  </si>
  <si>
    <t>STC9G005B</t>
  </si>
  <si>
    <t>SYLM2904APA1R</t>
  </si>
  <si>
    <t>STC9G005C</t>
  </si>
  <si>
    <t>SYLM358APA1R</t>
  </si>
  <si>
    <t>STC9G003B</t>
  </si>
  <si>
    <t>SYLMV324BPD2R</t>
  </si>
  <si>
    <t>SYLMV358BPA1R</t>
  </si>
  <si>
    <t>SYLMV358BPA3R</t>
  </si>
  <si>
    <t>SYLMV358BPA4R</t>
  </si>
  <si>
    <t>VA2201D</t>
  </si>
  <si>
    <t>VE1430Q1CA3R5</t>
  </si>
  <si>
    <t>VE1430Q1CAFR5</t>
  </si>
  <si>
    <t>VE1430Q1VA3RADJ</t>
  </si>
  <si>
    <t>VE2220P</t>
  </si>
  <si>
    <t>VE2266P</t>
  </si>
  <si>
    <t>VE2430Q1A8R</t>
  </si>
  <si>
    <t>VE8600A5R</t>
  </si>
  <si>
    <t>V2302B</t>
  </si>
  <si>
    <t>VE8600AKR</t>
  </si>
  <si>
    <t>V2302C</t>
  </si>
  <si>
    <t>VE8602AKR</t>
  </si>
  <si>
    <t>VE8602Q1A5R</t>
  </si>
  <si>
    <t>VE8620P</t>
  </si>
  <si>
    <t>ZH619A0</t>
  </si>
  <si>
    <t>STC22303</t>
  </si>
  <si>
    <t>ZH6200C</t>
  </si>
  <si>
    <t>ZH6232D1</t>
  </si>
  <si>
    <t>ZH6338B</t>
  </si>
  <si>
    <t>ZH6350B1</t>
  </si>
  <si>
    <t>ZH639D0B</t>
  </si>
  <si>
    <t>ZH6531</t>
  </si>
  <si>
    <t>Mark</t>
  </si>
  <si>
    <t xml:space="preserve"> InvWaf</t>
  </si>
  <si>
    <t xml:space="preserve"> InvPart</t>
  </si>
  <si>
    <t>STC4011B</t>
  </si>
  <si>
    <t>ATK-E512</t>
  </si>
  <si>
    <t>BZ12</t>
  </si>
  <si>
    <t>CHY01S</t>
  </si>
  <si>
    <t>CHY37S</t>
  </si>
  <si>
    <t>G01</t>
  </si>
  <si>
    <t>SC4011DN</t>
  </si>
  <si>
    <t>SC4011SO-N</t>
  </si>
  <si>
    <t>49E</t>
  </si>
  <si>
    <t>SI485</t>
  </si>
  <si>
    <t>备注</t>
    <phoneticPr fontId="2" type="noConversion"/>
  </si>
  <si>
    <t>2月</t>
  </si>
  <si>
    <t>3月</t>
  </si>
  <si>
    <t>品号</t>
  </si>
  <si>
    <t>品名</t>
  </si>
  <si>
    <t>规格</t>
  </si>
  <si>
    <t>晶圆</t>
  </si>
  <si>
    <t>SZA08H018801</t>
  </si>
  <si>
    <t>SC2402SO-N-HA-00NR-2402</t>
  </si>
  <si>
    <t xml:space="preserve"> </t>
  </si>
  <si>
    <t>SZD06C008201</t>
  </si>
  <si>
    <t>SC9633VB-9633</t>
  </si>
  <si>
    <t>SZA06C029601</t>
  </si>
  <si>
    <t>SD2276VB-CA-00AK-276</t>
  </si>
  <si>
    <t>SZA08H018701</t>
  </si>
  <si>
    <t>SC2402SO-N-HA-00LR-2402</t>
  </si>
  <si>
    <t>SZA08C003001</t>
  </si>
  <si>
    <t>SC1134SO-N-1134</t>
  </si>
  <si>
    <t>SZB08C001000</t>
  </si>
  <si>
    <t>SC4015SO-N-CE-90NR-CY19</t>
  </si>
  <si>
    <t>STC4011E</t>
  </si>
  <si>
    <t>CHY19S</t>
  </si>
  <si>
    <t>SZB08C000300</t>
  </si>
  <si>
    <t>SZB08C001400</t>
  </si>
  <si>
    <t>SC4015SO-N-CE-90NR-512</t>
  </si>
  <si>
    <t>SZA08C010801</t>
  </si>
  <si>
    <t>SC2434SO-N-2434</t>
  </si>
  <si>
    <t>SZB08C019501</t>
  </si>
  <si>
    <t>ATK-E512-512</t>
  </si>
  <si>
    <t>SZA05G00100A</t>
  </si>
  <si>
    <t>SC2064UA-2064</t>
  </si>
  <si>
    <t>SZA08G002101</t>
  </si>
  <si>
    <t>SC2402SO-N-GA-00LR-2402</t>
  </si>
  <si>
    <t>SZA08G001101</t>
  </si>
  <si>
    <t>SC2402SO-N（STC9G002B)-G-2402</t>
  </si>
  <si>
    <t>SZA08C007301</t>
  </si>
  <si>
    <t>SZB09C0001</t>
  </si>
  <si>
    <t>STC4011B-DS</t>
  </si>
  <si>
    <t>SZB01C0025</t>
  </si>
  <si>
    <t>SZA08D000601</t>
  </si>
  <si>
    <t>SC2442SO-N(2943S1)-2442</t>
  </si>
  <si>
    <t>SZA08C009001</t>
  </si>
  <si>
    <t>SZA08D001300</t>
  </si>
  <si>
    <t>SC2442SO(2943N1-1)-2442</t>
  </si>
  <si>
    <t>SZA08C012601</t>
  </si>
  <si>
    <t>SZM08D00020A</t>
  </si>
  <si>
    <t>SC4624SP20B5-SC4624</t>
  </si>
  <si>
    <t>SZD08A000502</t>
  </si>
  <si>
    <t>SC9648TS-AI-10AR-9648</t>
  </si>
  <si>
    <t>SZA08C007306</t>
  </si>
  <si>
    <t>SC2402SO-N-Ag0.8-2402</t>
  </si>
  <si>
    <t>SZA08H018501</t>
  </si>
  <si>
    <t>SZA02G0002</t>
  </si>
  <si>
    <t>PSTC9G002A</t>
  </si>
  <si>
    <t>PSTC9G002A-0</t>
  </si>
  <si>
    <t>SZA06C009801</t>
  </si>
  <si>
    <t>SC2242UA-2242</t>
  </si>
  <si>
    <t>SZA06C009802</t>
  </si>
  <si>
    <t>SZA08C020701</t>
  </si>
  <si>
    <t>SC2443TSO-2443</t>
  </si>
  <si>
    <t>SZD08A020801</t>
  </si>
  <si>
    <t>SC9641TS-PC(STC9A001I)-41CPA</t>
  </si>
  <si>
    <t>SZA06G020501</t>
  </si>
  <si>
    <t>SC2063UA-2063</t>
  </si>
  <si>
    <t>SZB05D00070A</t>
  </si>
  <si>
    <t>NR.SC4643VB-A-4643</t>
  </si>
  <si>
    <t>SC4643VB</t>
  </si>
  <si>
    <t>SZB08G000901</t>
  </si>
  <si>
    <t>SC4103DN(STC11201B)-4103</t>
  </si>
  <si>
    <t>STC11201B</t>
  </si>
  <si>
    <t>SZA08C021503</t>
  </si>
  <si>
    <t>SC1134SO-N(STC1002AF)-1134</t>
  </si>
  <si>
    <t>SZA06C003101</t>
  </si>
  <si>
    <t>SC1134UA-1134</t>
  </si>
  <si>
    <t>SZA06C029501</t>
  </si>
  <si>
    <t>SD2276VB-CA-00AK-KH276</t>
  </si>
  <si>
    <t>SZB05D00010A</t>
  </si>
  <si>
    <t>SC4689SA-A-4689</t>
  </si>
  <si>
    <t>SZB06D022301</t>
  </si>
  <si>
    <t>SZZ01G0012</t>
  </si>
  <si>
    <t>ZH6252C</t>
  </si>
  <si>
    <t>SZB06D023501</t>
  </si>
  <si>
    <t>SC4688SA-Q-DC-40CK-888K</t>
  </si>
  <si>
    <t>SZC06D015801</t>
  </si>
  <si>
    <t>NP.SC60221-60221</t>
  </si>
  <si>
    <t>SC60221</t>
  </si>
  <si>
    <t>SZC07D019004</t>
  </si>
  <si>
    <t>SZD06C006506</t>
  </si>
  <si>
    <t>SC9314UA-94M</t>
  </si>
  <si>
    <t>SZD30010</t>
  </si>
  <si>
    <t>SC4688编程器</t>
  </si>
  <si>
    <t>SZA08G000201</t>
  </si>
  <si>
    <t>SC2064SO-2064</t>
  </si>
  <si>
    <t>SZD08A000402</t>
  </si>
  <si>
    <t>SC9641TS-PC-Q-AI-10LR-9641PC</t>
  </si>
  <si>
    <t>SZA06C025101</t>
  </si>
  <si>
    <t>SC2443UA-W(STC9906W)-2443</t>
  </si>
  <si>
    <t>SZB06D016702</t>
  </si>
  <si>
    <t>SC4688编程板</t>
  </si>
  <si>
    <t>SZA08C001901</t>
  </si>
  <si>
    <t>SC1138SO-N-1138</t>
  </si>
  <si>
    <t>SZA08C011901</t>
  </si>
  <si>
    <t>SC2464SO-2464</t>
  </si>
  <si>
    <t>SZB06D022401</t>
  </si>
  <si>
    <t>SC4643SA-A-4643</t>
  </si>
  <si>
    <t>SC4643SA-A</t>
  </si>
  <si>
    <t>SZD06C007306</t>
  </si>
  <si>
    <t>SC9314UA-CF-0XAK-2414</t>
  </si>
  <si>
    <t>SC60221-D-64</t>
  </si>
  <si>
    <t>SZB06D014803</t>
  </si>
  <si>
    <t>NP.SC4688SA-888K</t>
  </si>
  <si>
    <t>SC4688SA</t>
  </si>
  <si>
    <t>SZM08G000501</t>
  </si>
  <si>
    <t>SL54123ADC-GB-00AR-54123A</t>
  </si>
  <si>
    <t>SL54123ADC-TR</t>
  </si>
  <si>
    <t>SZB05C006200</t>
  </si>
  <si>
    <t>NM.SC4001UA</t>
  </si>
  <si>
    <t>SZB06C006201</t>
  </si>
  <si>
    <t>SZB08C006101</t>
  </si>
  <si>
    <t>SC4001SE-4001</t>
  </si>
  <si>
    <t>SZA06G021901</t>
  </si>
  <si>
    <t>SC2402UA-G(STC9G002B)-2402</t>
  </si>
  <si>
    <t>SZA06C007601</t>
  </si>
  <si>
    <t>SZA06C002001</t>
  </si>
  <si>
    <t>SC1138UA-1138</t>
  </si>
  <si>
    <t>SZA08C002901</t>
  </si>
  <si>
    <t>SC1134BU-1134</t>
  </si>
  <si>
    <t>SZD02A0066</t>
  </si>
  <si>
    <t>PSTC9A001I-1</t>
  </si>
  <si>
    <t>SZA06D001201</t>
  </si>
  <si>
    <t>SC2442UA(2943S1-1)-2442</t>
  </si>
  <si>
    <t>SZA06C009101</t>
  </si>
  <si>
    <t>SZD08D001500</t>
  </si>
  <si>
    <t>SC9684TS-Q-DB-4XAR-9684</t>
  </si>
  <si>
    <t>SZD08A020502</t>
  </si>
  <si>
    <t>SC9642TS(STC9A001H)-E-9642</t>
  </si>
  <si>
    <t>SZD08A014501</t>
  </si>
  <si>
    <t>SZE08G000401</t>
  </si>
  <si>
    <t>SYLMV321B(STC9G003B)(T)-SYV321B</t>
  </si>
  <si>
    <t>SYLMV321BSOR</t>
  </si>
  <si>
    <t>SZD06C013902</t>
  </si>
  <si>
    <t>NR.SC9625VB-L-9625L</t>
  </si>
  <si>
    <t>SZD06C013501</t>
  </si>
  <si>
    <t>SZM06D000501</t>
  </si>
  <si>
    <t>NR.SC4643VB-P(STC9D03E)-4643</t>
  </si>
  <si>
    <t>SZB02D0084</t>
  </si>
  <si>
    <t>PSTC9D03E-4</t>
  </si>
  <si>
    <t>SZ30014</t>
  </si>
  <si>
    <t>通用编程器2.0</t>
  </si>
  <si>
    <t>SZA06C011601</t>
  </si>
  <si>
    <t>SC243XUA-243X</t>
  </si>
  <si>
    <t>SZC07D019001</t>
  </si>
  <si>
    <t>SC60221-D-50</t>
  </si>
  <si>
    <t>SZC07D019003</t>
  </si>
  <si>
    <t>SC60221-D-360</t>
  </si>
  <si>
    <t>SZD06C014205</t>
  </si>
  <si>
    <t>SC929A1-919H</t>
  </si>
  <si>
    <t>SZB08G003801</t>
  </si>
  <si>
    <t>SC4104SO-N-GB-00LR-LKS4105</t>
  </si>
  <si>
    <t>LKS4105</t>
  </si>
  <si>
    <t>SZA08C010501</t>
  </si>
  <si>
    <t>SC2432SO-N-2432</t>
  </si>
  <si>
    <t>SZA06C003105</t>
  </si>
  <si>
    <t>SC1134UA-44E</t>
  </si>
  <si>
    <t>SZC08H00040A</t>
  </si>
  <si>
    <t>SC69401-A(STC9H002DQ)-69401</t>
  </si>
  <si>
    <t>SC69401-A</t>
  </si>
  <si>
    <t>SZC08H000201</t>
  </si>
  <si>
    <t>SZB06D024001</t>
  </si>
  <si>
    <t>SC4643VB-G-Q-DE-40CK-4643</t>
  </si>
  <si>
    <t>SZD08A001002</t>
  </si>
  <si>
    <t>SC9641TS-P-AI-10LR-41CPA</t>
  </si>
  <si>
    <t>SZD08A021601</t>
  </si>
  <si>
    <t>SC9675IM-P-HRF00-9675</t>
  </si>
  <si>
    <t>SZA08C024701</t>
  </si>
  <si>
    <t>SC2242SO-Q-CH-10CR-2642</t>
  </si>
  <si>
    <t>SZB05D00090A</t>
  </si>
  <si>
    <t>SC4688SA-A(STC9D01C)-4688</t>
  </si>
  <si>
    <t>SZC07D015703</t>
  </si>
  <si>
    <t>SC60220-60220</t>
  </si>
  <si>
    <t>SC60220</t>
  </si>
  <si>
    <t>SZC07D019006</t>
  </si>
  <si>
    <t>SC60221-U-256-976</t>
  </si>
  <si>
    <t>SZA08H018601</t>
  </si>
  <si>
    <t>SC2402SO-N-H（STC9H001A）-2402</t>
  </si>
  <si>
    <t>SZA08C009301</t>
  </si>
  <si>
    <t>SC2448SO-2448</t>
  </si>
  <si>
    <t>SZD06C006508</t>
  </si>
  <si>
    <t>SC9314UA-17CA</t>
  </si>
  <si>
    <t>SZK06C000200</t>
  </si>
  <si>
    <t>SD211VB-CA-90AK-211</t>
  </si>
  <si>
    <t>SZM08D000501</t>
  </si>
  <si>
    <t>SC4643VB-P(STC9D03E)-4643</t>
  </si>
  <si>
    <t>SZD06C008101</t>
  </si>
  <si>
    <t>SC9632VB-9632</t>
  </si>
  <si>
    <t>SZB08C020101</t>
  </si>
  <si>
    <t>49E-49E</t>
  </si>
  <si>
    <t>SZA08C007101</t>
  </si>
  <si>
    <t>SC2202SO-N-2202</t>
  </si>
  <si>
    <t>SZA06D003901</t>
  </si>
  <si>
    <t>SC2498UA-N-Q-DB-60CK-2498</t>
  </si>
  <si>
    <t>SZB08D01470A</t>
  </si>
  <si>
    <t>SC4688DC-4688</t>
  </si>
  <si>
    <t>SZB08D00010B</t>
  </si>
  <si>
    <t>SC4643VB-A-FFH-L43</t>
  </si>
  <si>
    <t>SZD30009</t>
  </si>
  <si>
    <t>SC4643编程板</t>
  </si>
  <si>
    <t>SC4643编程器</t>
  </si>
  <si>
    <t>SZB08D015101</t>
  </si>
  <si>
    <t>SC4695DC-2425</t>
  </si>
  <si>
    <t>SZD08D001400</t>
  </si>
  <si>
    <t>SC9683TS-Q-DB-4XAR-9683</t>
  </si>
  <si>
    <t>SZC08H00030A</t>
  </si>
  <si>
    <t>SC69401D(STC9H002D)-69401</t>
  </si>
  <si>
    <t>STC9H002D</t>
  </si>
  <si>
    <t>SZC07D018601</t>
  </si>
  <si>
    <t>SC60224-D-1024</t>
  </si>
  <si>
    <t>SZV02D0006</t>
  </si>
  <si>
    <t>CPHC2304C</t>
  </si>
  <si>
    <t>HC2304C</t>
  </si>
  <si>
    <t>SZA08C00010A</t>
  </si>
  <si>
    <t>SC2498SO-2498</t>
  </si>
  <si>
    <t>SZD08A020601</t>
  </si>
  <si>
    <t>SC9641TS-P-I(STC9A001I)-41CPA</t>
  </si>
  <si>
    <t>SZD08C013601</t>
  </si>
  <si>
    <t>SC9641TS-9641</t>
  </si>
  <si>
    <t>SZD08A020501</t>
  </si>
  <si>
    <t>SC9642TS(9A001G)-9642</t>
  </si>
  <si>
    <t>SZC07D018101</t>
  </si>
  <si>
    <t>SC60224-U-P4-1024</t>
  </si>
  <si>
    <t>SZC07D018811</t>
  </si>
  <si>
    <t>SC60224-D-500</t>
  </si>
  <si>
    <t>SZC08D016301</t>
  </si>
  <si>
    <t>SC60228DC-白板</t>
  </si>
  <si>
    <t>SZA06C026301</t>
  </si>
  <si>
    <t>SC1002A1(STC1002AG)-41H</t>
  </si>
  <si>
    <t>SZA06C026401</t>
  </si>
  <si>
    <t>SC1002N1W(STC1002AL)-N41H</t>
  </si>
  <si>
    <t>SZA06C012001</t>
  </si>
  <si>
    <t>SC2464UA-2464</t>
  </si>
  <si>
    <t>SZA06G022501</t>
  </si>
  <si>
    <t>SC2402GUA-MA177</t>
  </si>
  <si>
    <t>SZD05C013700</t>
  </si>
  <si>
    <t>NM.SC9621VB</t>
  </si>
  <si>
    <t>STC9910C</t>
  </si>
  <si>
    <t>SZD06C013701</t>
  </si>
  <si>
    <t>SZA08G001001</t>
  </si>
  <si>
    <t>SC2402SO-N（STC9G002A)-G-2402</t>
  </si>
  <si>
    <t>SZA08C009701</t>
  </si>
  <si>
    <t>SC2242SO-2242</t>
  </si>
  <si>
    <t>SZA05C00050A</t>
  </si>
  <si>
    <t>SC2546VB-2546</t>
  </si>
  <si>
    <t>SC2402UA-2402</t>
  </si>
  <si>
    <t>SZD05C017800</t>
  </si>
  <si>
    <t>NM.SC9625VB(STC9910E)</t>
  </si>
  <si>
    <t>SC9625VB</t>
  </si>
  <si>
    <t>SZA06C002501</t>
  </si>
  <si>
    <t>SC1245UA-1245</t>
  </si>
  <si>
    <t>SZB05D00030A</t>
  </si>
  <si>
    <t>NP.SC4645VB-4645</t>
  </si>
  <si>
    <t>SZA08G000101</t>
  </si>
  <si>
    <t>SC2063SO(STC9G001C)-2063</t>
  </si>
  <si>
    <t>SZB08C000900</t>
  </si>
  <si>
    <t>SC4015SO-N-CE-90NR-G01M</t>
  </si>
  <si>
    <t>SZA08C011701</t>
  </si>
  <si>
    <t>SC2462SO-2462</t>
  </si>
  <si>
    <t>SZD08A000205</t>
  </si>
  <si>
    <t>SC9648TS-P(STC9A001I)-9648</t>
  </si>
  <si>
    <t>SZD06C022201</t>
  </si>
  <si>
    <t>NR.SC9625VB(STC9910E)-9625</t>
  </si>
  <si>
    <t>SZA06C026001</t>
  </si>
  <si>
    <t>SC1245A3(STC1898AD)-41F</t>
  </si>
  <si>
    <t>SZA06C002503</t>
  </si>
  <si>
    <t>SZD08A021402</t>
  </si>
  <si>
    <t>SC9675IM-P-LRF00-9675</t>
  </si>
  <si>
    <t>SZB08C001100</t>
  </si>
  <si>
    <t>SC4923SO-N-CB-90NR-4923</t>
  </si>
  <si>
    <t>SC4923SO-N-TR</t>
  </si>
  <si>
    <t>SC4009B</t>
  </si>
  <si>
    <t>SZA06C011801</t>
  </si>
  <si>
    <t>SC2462UA-2462</t>
  </si>
  <si>
    <t>SZA08C022101</t>
  </si>
  <si>
    <t>SC2436SO(STC9906M)-2436</t>
  </si>
  <si>
    <t>SZA08C011001</t>
  </si>
  <si>
    <t>SZC08H000501</t>
  </si>
  <si>
    <t>SC69401D(STC9H002DQ)-69401</t>
  </si>
  <si>
    <t>SZA08C022601</t>
  </si>
  <si>
    <t>SC2442SO-Q-CR-1XCX-2442</t>
  </si>
  <si>
    <t>SZD06A015101</t>
  </si>
  <si>
    <t>NR.SC9641TS-PC(STC9A001I)-41CPA</t>
  </si>
  <si>
    <t>SZA06C010602</t>
  </si>
  <si>
    <t>SC2432UA-2432</t>
  </si>
  <si>
    <t>SZC06D021301</t>
  </si>
  <si>
    <t>SC60370(STC9D05C)-60370</t>
  </si>
  <si>
    <t>SZD08A02020A</t>
  </si>
  <si>
    <t>SC9642TS(STC9A001H)-EC-9642</t>
  </si>
  <si>
    <t>SZA05C022200</t>
  </si>
  <si>
    <t>SC2498CUA-N(SC9915C)-2498C</t>
  </si>
  <si>
    <t>SZA06A004401</t>
  </si>
  <si>
    <t>SC1645B1-4601</t>
  </si>
  <si>
    <t>SZC06D015701</t>
  </si>
  <si>
    <t>NP.SC60220-60220</t>
  </si>
  <si>
    <t>SZM08D00030A</t>
  </si>
  <si>
    <t>SC4624SP50B5-SC4624</t>
  </si>
  <si>
    <t>SZV08D000500</t>
  </si>
  <si>
    <t>VE8602AKR-8602</t>
  </si>
  <si>
    <t>SZB08G002101</t>
  </si>
  <si>
    <t>SC4104SO(STC11201B1)-4104</t>
  </si>
  <si>
    <t>SZA08C010701</t>
  </si>
  <si>
    <t>SC2434SO-2434</t>
  </si>
  <si>
    <t>SZD06C008302</t>
  </si>
  <si>
    <t>SC9634VB-92143</t>
  </si>
  <si>
    <t>SZC07D019007</t>
  </si>
  <si>
    <t>SC60221-U-P1-256-244-mai</t>
  </si>
  <si>
    <t>SZD06C013101</t>
  </si>
  <si>
    <t>SZB08C001200</t>
  </si>
  <si>
    <t>SC4902SO-N-CA-90NR-4902</t>
  </si>
  <si>
    <t>SC4902SO-N-TR</t>
  </si>
  <si>
    <t>SZB08C021301</t>
  </si>
  <si>
    <t>SZA02C0111</t>
  </si>
  <si>
    <t>PFD1014A-0</t>
  </si>
  <si>
    <t>SZA08C021301</t>
  </si>
  <si>
    <t>SC2498TSO-2498T</t>
  </si>
  <si>
    <t>SZA06C024901</t>
  </si>
  <si>
    <t>SC41HL-A2-41HL</t>
  </si>
  <si>
    <t>SC41HL-A2</t>
  </si>
  <si>
    <t>SZA06A004111</t>
  </si>
  <si>
    <t>SC1645A1-1466</t>
  </si>
  <si>
    <t>SZA06A003404</t>
  </si>
  <si>
    <t>SC1445A1-41F</t>
  </si>
  <si>
    <t>SZA06C002105</t>
  </si>
  <si>
    <t>SZO08G000201</t>
  </si>
  <si>
    <t>SI485EDC-GC-90AR-NM</t>
  </si>
  <si>
    <t>SI485EDC-TR</t>
  </si>
  <si>
    <t>SZA08C011201</t>
  </si>
  <si>
    <t>SC2438SO-2438</t>
  </si>
  <si>
    <t>SZK06C000601</t>
  </si>
  <si>
    <t>KH211-KH211</t>
  </si>
  <si>
    <t>SZA06C023702</t>
  </si>
  <si>
    <t>SD2276(FD1014A)-KH276</t>
  </si>
  <si>
    <t>SZA08C006901</t>
  </si>
  <si>
    <t>SC2416SE-2416</t>
  </si>
  <si>
    <t>SZA08G001801</t>
  </si>
  <si>
    <t>SC2063SO-GC-00NR-2063</t>
  </si>
  <si>
    <t>SZA08C021901</t>
  </si>
  <si>
    <t>SC2432SO(STC9906M)-2432</t>
  </si>
  <si>
    <t>SZA08C010401</t>
  </si>
  <si>
    <t>SZB06A004802</t>
  </si>
  <si>
    <t>S41F1-S41H</t>
  </si>
  <si>
    <t>SZA06C030601</t>
  </si>
  <si>
    <t>SC2430UA-CI-10AK-2430</t>
  </si>
  <si>
    <t>SC2430UA-BK</t>
  </si>
  <si>
    <t>SZC07D018802</t>
  </si>
  <si>
    <t>SC60224-D-16</t>
  </si>
  <si>
    <t>SZA06A019702</t>
  </si>
  <si>
    <t>SC1645B1-615HA</t>
  </si>
  <si>
    <t>SZA05C007600</t>
  </si>
  <si>
    <t>NM.SC2402UA</t>
  </si>
  <si>
    <t>SZM08D00040A</t>
  </si>
  <si>
    <t>SC4624SP30B5-SC724</t>
  </si>
  <si>
    <t>SC724SP30B5</t>
  </si>
  <si>
    <t>SZM08D000401</t>
  </si>
  <si>
    <t>SZC07D018812</t>
  </si>
  <si>
    <t>SC60224-D-1024-976-BSD-01</t>
  </si>
  <si>
    <t>SZC05D00100A</t>
  </si>
  <si>
    <t>NR.SC60340(STC9D05C)-60340</t>
  </si>
  <si>
    <t>SZC05D00090A</t>
  </si>
  <si>
    <t>SC60320-60320</t>
  </si>
  <si>
    <t>SC60320</t>
  </si>
  <si>
    <t>STC9D05B</t>
  </si>
  <si>
    <t>SC2432SO-2432</t>
  </si>
  <si>
    <t>SZV02D0005</t>
  </si>
  <si>
    <t>CPHC2303C</t>
  </si>
  <si>
    <t>HC2303C</t>
  </si>
  <si>
    <t>SZZ01G0011</t>
  </si>
  <si>
    <t>ZH6352</t>
  </si>
  <si>
    <t>SZB06D000100</t>
  </si>
  <si>
    <t>NR.SC4643VB-A-FFH-L43</t>
  </si>
  <si>
    <t>SC9621VB-9621</t>
  </si>
  <si>
    <t>SZA06C003107</t>
  </si>
  <si>
    <t>SC1134UA-04E</t>
  </si>
  <si>
    <t>SZK04C00030A</t>
  </si>
  <si>
    <t>NF.SD95109B-95109B</t>
  </si>
  <si>
    <t>SD95109B</t>
  </si>
  <si>
    <t>S22302A</t>
  </si>
  <si>
    <t>SZK08C000101</t>
  </si>
  <si>
    <t>SZB06C005701</t>
  </si>
  <si>
    <t>SC4002UA-4002</t>
  </si>
  <si>
    <t>SZZ01D0002</t>
  </si>
  <si>
    <t>SC2442SO-2442</t>
  </si>
  <si>
    <t>SZB08C006304</t>
  </si>
  <si>
    <t>SC4011SO-N-49E</t>
  </si>
  <si>
    <t>SZA06D003001</t>
  </si>
  <si>
    <t>SC2943A2-Q-DB-4XHK-S41H</t>
  </si>
  <si>
    <t>SZA06G022601</t>
  </si>
  <si>
    <t>SC2402UA-GB-0XAK-U18</t>
  </si>
  <si>
    <t>SZB06A005401</t>
  </si>
  <si>
    <t>SC1845F1-AI-00HK-41F</t>
  </si>
  <si>
    <t>SZB06A004902</t>
  </si>
  <si>
    <t>SZC07D018901</t>
  </si>
  <si>
    <t>SC60221-D-400</t>
  </si>
  <si>
    <t>SZA06C018801</t>
  </si>
  <si>
    <t>SC2438UA-2438</t>
  </si>
  <si>
    <t>SC2438UA</t>
  </si>
  <si>
    <t>SZA08C00720A</t>
  </si>
  <si>
    <t>SC2402SO-N-C(STC9902J)-2448</t>
  </si>
  <si>
    <t>SZA06C022301</t>
  </si>
  <si>
    <t>SZD06C006505</t>
  </si>
  <si>
    <t>SC9314UA-9201L</t>
  </si>
  <si>
    <t>SZD06C006504</t>
  </si>
  <si>
    <t>SZM08G000101</t>
  </si>
  <si>
    <t>SL002147-2147</t>
  </si>
  <si>
    <t>SZA08G00020A</t>
  </si>
  <si>
    <t>SL54123A-54123A</t>
  </si>
  <si>
    <t>SL54123A</t>
  </si>
  <si>
    <t>SZB08C005601</t>
  </si>
  <si>
    <t>SC4002BU-4002</t>
  </si>
  <si>
    <t>SZD08A000105</t>
  </si>
  <si>
    <t>SC9648TS-P(STC9A001I)-41CPA</t>
  </si>
  <si>
    <t>SZC08D016401</t>
  </si>
  <si>
    <t>SC60340(STC9D05C)-60340</t>
  </si>
  <si>
    <t>SZD06C019501</t>
  </si>
  <si>
    <t>SC9634VB-SZ48/029X</t>
  </si>
  <si>
    <t>SZD06C008301</t>
  </si>
  <si>
    <t>SC9634VB-9634</t>
  </si>
  <si>
    <t>SZA06A004206</t>
  </si>
  <si>
    <t>SC1445A1-AB-00HK-4601H</t>
  </si>
  <si>
    <t>SZA06A000100</t>
  </si>
  <si>
    <t>SC1945NB1(STC2899AJ)-N603</t>
  </si>
  <si>
    <t>SZA06A020201</t>
  </si>
  <si>
    <t>SZA06D003601</t>
  </si>
  <si>
    <t>SC2442UA(2943S1-1)-U18</t>
  </si>
  <si>
    <t>SZA06C009104</t>
  </si>
  <si>
    <t>SC4002SO-N-CA-00NR-4902</t>
  </si>
  <si>
    <t>SZM06D000301</t>
  </si>
  <si>
    <t>NR.2100HBL-2100</t>
  </si>
  <si>
    <t>SZB06D022501</t>
  </si>
  <si>
    <t>2100-A-2100</t>
  </si>
  <si>
    <t>2100</t>
  </si>
  <si>
    <t>SC4015SO-N-CE-90NR-4015</t>
  </si>
  <si>
    <t>SZK06C000201</t>
  </si>
  <si>
    <t>SD211VB-211</t>
  </si>
  <si>
    <t>SZA08C012701</t>
  </si>
  <si>
    <t>SC2455SO(STC9906K)-2455</t>
  </si>
  <si>
    <t>SZD08A014601</t>
  </si>
  <si>
    <t>SC9641TS-P-41CPA</t>
  </si>
  <si>
    <t>STC9A001E</t>
  </si>
  <si>
    <t>SZD08A000102</t>
  </si>
  <si>
    <t>SC9641TS-P(9A001F)-41CPA</t>
  </si>
  <si>
    <t>STC9A001F</t>
  </si>
  <si>
    <t>SC1845F1-AI-00HK-S41H</t>
  </si>
  <si>
    <t>SZC05D015200</t>
  </si>
  <si>
    <t>NM.SC60104</t>
  </si>
  <si>
    <t>SZA05C00010A</t>
  </si>
  <si>
    <t>NM.SC2448UA-N</t>
  </si>
  <si>
    <t>SZA05C00170A</t>
  </si>
  <si>
    <t>SC2498UA-N(SC9915C)-2498</t>
  </si>
  <si>
    <t>SZA08G000401</t>
  </si>
  <si>
    <t>SC2033SO-N-2033</t>
  </si>
  <si>
    <t>SC2402SO-N(STC9H001A)-2402</t>
  </si>
  <si>
    <t>SZB08G001001</t>
  </si>
  <si>
    <t>SC4104DN(STC11201B)-4104</t>
  </si>
  <si>
    <t>SZB08G000801</t>
  </si>
  <si>
    <t>SC4102DN(STC11201B)-4102</t>
  </si>
  <si>
    <t>SZB08C006401</t>
  </si>
  <si>
    <t>SC4011DN-4011</t>
  </si>
  <si>
    <t>SZA06C010901</t>
  </si>
  <si>
    <t>SC2434UA-2434</t>
  </si>
  <si>
    <t>SC2442SO-N(STC9906P)-2442</t>
  </si>
  <si>
    <t>SC2442UA-2442</t>
  </si>
  <si>
    <t>SZA06C003102</t>
  </si>
  <si>
    <t>SC1134UA-3144</t>
  </si>
  <si>
    <t>SC1245A1-41F</t>
  </si>
  <si>
    <t>SZA08C002401</t>
  </si>
  <si>
    <t>SC1245SO-N-1245</t>
  </si>
  <si>
    <t>SZC08D016101</t>
  </si>
  <si>
    <t>SC60228DC-60228</t>
  </si>
  <si>
    <t>SZA05C003100</t>
  </si>
  <si>
    <t>NM.SC1134UA</t>
  </si>
  <si>
    <t>SC9314UA-9209</t>
  </si>
  <si>
    <t>SC2443UA-2443</t>
  </si>
  <si>
    <t>STC9906G</t>
  </si>
  <si>
    <t>SZC05D00100B</t>
  </si>
  <si>
    <t>SC60340(STC9D05B)-60340</t>
  </si>
  <si>
    <t>SZA06C023701</t>
  </si>
  <si>
    <t>SD2276(FD1014A)-276</t>
  </si>
  <si>
    <t>SZA06A004107</t>
  </si>
  <si>
    <t>SC1645A1-65HA</t>
  </si>
  <si>
    <t>SZA06A019703</t>
  </si>
  <si>
    <t>SC1645B1-65HA</t>
  </si>
  <si>
    <t>SC2498UA-N-2498</t>
  </si>
  <si>
    <t>SZC03D0160</t>
  </si>
  <si>
    <t>NA.SC60226</t>
  </si>
  <si>
    <t>SZC05D016000</t>
  </si>
  <si>
    <t>SZB05A00010A</t>
  </si>
  <si>
    <t>S41H-S41H</t>
  </si>
  <si>
    <t>SZA08C022201</t>
  </si>
  <si>
    <t>SC2438SO(STC9906M)-2438</t>
  </si>
  <si>
    <t>SZA08C021705</t>
  </si>
  <si>
    <t>G01(STC4011B)-G01</t>
  </si>
  <si>
    <t>SZA01C0008</t>
  </si>
  <si>
    <t>SZA05G019300</t>
  </si>
  <si>
    <t>NM.SC2402UA-G(STC9G002B)</t>
  </si>
  <si>
    <t>SZA08C012201</t>
  </si>
  <si>
    <t>SC243XSO-100095-243X</t>
  </si>
  <si>
    <t>SC243XSO-100095</t>
  </si>
  <si>
    <t>SZA06A004104</t>
  </si>
  <si>
    <t>SC1645A1-4601H</t>
  </si>
  <si>
    <t>SZB07D016503</t>
  </si>
  <si>
    <t>SC4645VB-4645-12S</t>
  </si>
  <si>
    <t>SZB08C000600</t>
  </si>
  <si>
    <t>SC4015SO-N-CE-90NR-QX11</t>
  </si>
  <si>
    <t>SZC07D018810</t>
  </si>
  <si>
    <t>SC60224-D-200</t>
  </si>
  <si>
    <t>SZB08C000700</t>
  </si>
  <si>
    <t>SC4015SO-N-CE-90NR-515</t>
  </si>
  <si>
    <t>SZA08C000100</t>
  </si>
  <si>
    <t>SC243XSO-243X</t>
  </si>
  <si>
    <t>SZD08A021801</t>
  </si>
  <si>
    <t>SC9642TS(STC9A001H)-E-白板</t>
  </si>
  <si>
    <t>SZM08D000100</t>
  </si>
  <si>
    <t>SC4624SP25B5-CA-CA-IS23025S</t>
  </si>
  <si>
    <t>CA-IS23025S</t>
  </si>
  <si>
    <t>SZM08D000200</t>
  </si>
  <si>
    <t>SC4624SP50B5-CA-CA-IS23050S</t>
  </si>
  <si>
    <t>CA-IS23050S</t>
  </si>
  <si>
    <t>SZA08D002200</t>
  </si>
  <si>
    <t>SC2448SO(2948N1-1)-2448</t>
  </si>
  <si>
    <t>SZD08A021404</t>
  </si>
  <si>
    <t>SC9675IM-P-LRF01-9675</t>
  </si>
  <si>
    <t>SZA05D019400</t>
  </si>
  <si>
    <t>NM.SC2442SO(2943N1-1)</t>
  </si>
  <si>
    <t>SZB08C019801</t>
  </si>
  <si>
    <t>SC4015SO-N-4015</t>
  </si>
  <si>
    <t>SZE08G000901</t>
  </si>
  <si>
    <t>SYLMV324B(STC9G003B)(T)-SYV324B</t>
  </si>
  <si>
    <t>SZV02D0007</t>
  </si>
  <si>
    <t>CPHC2305C</t>
  </si>
  <si>
    <t>HC2305C</t>
  </si>
  <si>
    <t>SZB06C005702</t>
  </si>
  <si>
    <t>SC4002UA-95A</t>
  </si>
  <si>
    <t>SZD06C022501</t>
  </si>
  <si>
    <t>SC1919UA-N-CE-90AK-919H</t>
  </si>
  <si>
    <t>SZO08D000201</t>
  </si>
  <si>
    <t>SI485-白板</t>
  </si>
  <si>
    <t>STC42302B</t>
  </si>
  <si>
    <t>SZO08D000102</t>
  </si>
  <si>
    <t>SZA02A0013</t>
  </si>
  <si>
    <t>PSTC2899AB</t>
  </si>
  <si>
    <t>PSTC2899AB-0</t>
  </si>
  <si>
    <t>SZC04D00110A</t>
  </si>
  <si>
    <t>NF.TC1024-1024QM</t>
  </si>
  <si>
    <t>TC1024</t>
  </si>
  <si>
    <t>SZB07D016504</t>
  </si>
  <si>
    <t>SC4645VB-4645-5S</t>
  </si>
  <si>
    <t>SZB08C020501</t>
  </si>
  <si>
    <t>CHY19S-CY19</t>
  </si>
  <si>
    <t>SZG08G001001</t>
  </si>
  <si>
    <t>SYLM2904APA1R(STC9G005C)(T)-2904</t>
  </si>
  <si>
    <t>SZA06C011101</t>
  </si>
  <si>
    <t>SC2436UA-2436</t>
  </si>
  <si>
    <t>SZB08G000701</t>
  </si>
  <si>
    <t>SC4101DN(STC11201B)-4101</t>
  </si>
  <si>
    <t>SC4001UA-4001</t>
  </si>
  <si>
    <t>SC69401DW-69401</t>
  </si>
  <si>
    <t>SZA08C012301</t>
  </si>
  <si>
    <t>SC243XSO-118113-243X</t>
  </si>
  <si>
    <t>SC243XSO-118113</t>
  </si>
  <si>
    <t>SZB06C019401</t>
  </si>
  <si>
    <t>SC4011UA-49E</t>
  </si>
  <si>
    <t>SC4011UA</t>
  </si>
  <si>
    <t>SZG01G0002</t>
  </si>
  <si>
    <t>SZG02G0003</t>
  </si>
  <si>
    <t>SZB06A004801</t>
  </si>
  <si>
    <t>S41F1-41F</t>
  </si>
  <si>
    <t>SZA06C028101</t>
  </si>
  <si>
    <t>SC1002F1(STC1002AG)-41F</t>
  </si>
  <si>
    <t>SZB06D023101</t>
  </si>
  <si>
    <t>SC4643VB-S(STC9D03E)-4643</t>
  </si>
  <si>
    <t>SZA06D001300</t>
  </si>
  <si>
    <t>SC2526VB-SD-DA-00AK-2526</t>
  </si>
  <si>
    <t>SZA06C022201</t>
  </si>
  <si>
    <t>SC1134UA-44L</t>
  </si>
  <si>
    <t>SZD08A000200</t>
  </si>
  <si>
    <t>SC9675T3-Q-AB-4XAR-9675</t>
  </si>
  <si>
    <t>SZB08C019201</t>
  </si>
  <si>
    <t>SC4616BU-4616</t>
  </si>
  <si>
    <t>SZK08C000701</t>
  </si>
  <si>
    <t>ZH619A0(STC22303)-ZH619A0</t>
  </si>
  <si>
    <t>SZK08C000201</t>
  </si>
  <si>
    <t>SZB09C0002</t>
  </si>
  <si>
    <t>STC4011E-DS</t>
  </si>
  <si>
    <t>SZA06G022102</t>
  </si>
  <si>
    <t>SC2402UA-G(STC9G002B)-177</t>
  </si>
  <si>
    <t>SZM08D000101</t>
  </si>
  <si>
    <t>2100S-2100</t>
  </si>
  <si>
    <t>SZV08D002600</t>
  </si>
  <si>
    <t>TRVE1430Q1CAFR5(VA2201D)-1430Q</t>
  </si>
  <si>
    <t>SC4689SA-4689</t>
  </si>
  <si>
    <t>SC4689SA</t>
  </si>
  <si>
    <t>SZD08C013801</t>
  </si>
  <si>
    <t>SC9625VB-L-9625L</t>
  </si>
  <si>
    <t>SZD08A02050B</t>
  </si>
  <si>
    <t>SC9642TS(STC9A001H)-E-9642E</t>
  </si>
  <si>
    <t>SZC07D018401</t>
  </si>
  <si>
    <t>SC60221-D-256</t>
  </si>
  <si>
    <t>SZA08C021801</t>
  </si>
  <si>
    <t>SC243XSO-055040-243X</t>
  </si>
  <si>
    <t>SC243XSO-055040</t>
  </si>
  <si>
    <t>SZC07D018001</t>
  </si>
  <si>
    <t>SC60221-U-P1-256</t>
  </si>
  <si>
    <t>SZV08D001900</t>
  </si>
  <si>
    <t>TRVE8600AKR-8600</t>
  </si>
  <si>
    <t>SZA06C007602</t>
  </si>
  <si>
    <t>SC2402UA-U18</t>
  </si>
  <si>
    <t>SZA08C012401</t>
  </si>
  <si>
    <t>SC2466SO-2466</t>
  </si>
  <si>
    <t>SZA06C001201</t>
  </si>
  <si>
    <t>SC1139A1-44E</t>
  </si>
  <si>
    <t>SC1139A1</t>
  </si>
  <si>
    <t>SC69401-A(STC9H002DQ)-69401Q</t>
  </si>
  <si>
    <t>SZC06D016101</t>
  </si>
  <si>
    <t>NR.SC60228DC-60228</t>
  </si>
  <si>
    <t>SC9641TS-P-I（STC9A001I)-41CPA</t>
  </si>
  <si>
    <t>SZD06C006502</t>
  </si>
  <si>
    <t>SC9314UA-2414</t>
  </si>
  <si>
    <t>SZA06A004201</t>
  </si>
  <si>
    <t>SC1645A2-601HL</t>
  </si>
  <si>
    <t>SZD30008</t>
  </si>
  <si>
    <t>SC4645编程板</t>
  </si>
  <si>
    <t>SZM07D000100</t>
  </si>
  <si>
    <t>SC4643VB-P-2.5S(STC9D03E)-4643</t>
  </si>
  <si>
    <t>SC4643VB-P-2.5S</t>
  </si>
  <si>
    <t>SZB08G000101</t>
  </si>
  <si>
    <t>SC2402DN-2402</t>
  </si>
  <si>
    <t>SC2436SO-2436</t>
  </si>
  <si>
    <t>SZ30015</t>
  </si>
  <si>
    <t>ZH639D0JT</t>
  </si>
  <si>
    <t>SZB08C00010B</t>
  </si>
  <si>
    <t>SC9621VB-A(STC9910F)-F-9621</t>
  </si>
  <si>
    <t>SZD08C013701</t>
  </si>
  <si>
    <t>SC9625VB-9625</t>
  </si>
  <si>
    <t>STC9910B</t>
  </si>
  <si>
    <t>SZ40042</t>
  </si>
  <si>
    <t>ZH6338C-Mask</t>
  </si>
  <si>
    <t>SZ40040</t>
  </si>
  <si>
    <t>ZH6521P-Mask</t>
  </si>
  <si>
    <t>SZK01D0002</t>
  </si>
  <si>
    <t>ZH6521P</t>
  </si>
  <si>
    <t>SZK01D0001</t>
  </si>
  <si>
    <t>ZH6338C</t>
  </si>
  <si>
    <t>SZB07C000104</t>
  </si>
  <si>
    <t>SC4616UA-10.2NF-4616</t>
  </si>
  <si>
    <t>SZD06C013201</t>
  </si>
  <si>
    <t>SCN919-N919</t>
  </si>
  <si>
    <t>SCN919</t>
  </si>
  <si>
    <t>STC9909B</t>
  </si>
  <si>
    <t>SZE08G000601</t>
  </si>
  <si>
    <t>SYLMV358B(STC9G003B)(T)-358B</t>
  </si>
  <si>
    <t>SZI01D0001</t>
  </si>
  <si>
    <t>V2201E</t>
  </si>
  <si>
    <t>SZV01D0012</t>
  </si>
  <si>
    <t>V2201D</t>
  </si>
  <si>
    <t>SZV01D0010</t>
  </si>
  <si>
    <t>SZV01D0006</t>
  </si>
  <si>
    <t>V2303A</t>
  </si>
  <si>
    <t>SZV01D0009</t>
  </si>
  <si>
    <t>SZV01D0007</t>
  </si>
  <si>
    <t>V2304A</t>
  </si>
  <si>
    <t>VE40008</t>
  </si>
  <si>
    <t>V2302C-mask</t>
  </si>
  <si>
    <t>VE40007</t>
  </si>
  <si>
    <t>V2302B-mask</t>
  </si>
  <si>
    <t>VE40005</t>
  </si>
  <si>
    <t>V2201E-mask</t>
  </si>
  <si>
    <t>VE40004</t>
  </si>
  <si>
    <t>V2201D-mask</t>
  </si>
  <si>
    <t>VE40003</t>
  </si>
  <si>
    <t>V2201C-mask</t>
  </si>
  <si>
    <t>VE40002</t>
  </si>
  <si>
    <t>V2201B-mask</t>
  </si>
  <si>
    <t>SZB08G001201</t>
  </si>
  <si>
    <t>SC4125SOR(STC11201B)-4125</t>
  </si>
  <si>
    <t>SC4125SOR</t>
  </si>
  <si>
    <t>SZZ01G0007</t>
  </si>
  <si>
    <t>ZH6242</t>
  </si>
  <si>
    <t>SI485E-白板</t>
  </si>
  <si>
    <t>SI485E</t>
  </si>
  <si>
    <t>SZA06C003301</t>
  </si>
  <si>
    <t>SC1133UA-1133</t>
  </si>
  <si>
    <t>SZA08C00020A</t>
  </si>
  <si>
    <t>SC2413SO-N-44E</t>
  </si>
  <si>
    <t>SC9648TS-P-9A001I(STC9A001I)-41CPA</t>
  </si>
  <si>
    <t>SZA08D000800</t>
  </si>
  <si>
    <t>SC2526VB(11131A-SD-0)-2526</t>
  </si>
  <si>
    <t>SZV08D001000</t>
  </si>
  <si>
    <t>TRVE1430Q1VA3RADJ-1430Q</t>
  </si>
  <si>
    <t>SZV08D001500</t>
  </si>
  <si>
    <t>TRVE2430Q1A8R-2430Q</t>
  </si>
  <si>
    <t>V2318A</t>
  </si>
  <si>
    <t>SZV08D001300</t>
  </si>
  <si>
    <t>TRVE8602Q1A5R-8602Q</t>
  </si>
  <si>
    <t>SZZ01G0010</t>
  </si>
  <si>
    <t>ZH6252B</t>
  </si>
  <si>
    <t>SZB08D015501</t>
  </si>
  <si>
    <t>SC4688DA(STC9D01C)-4688D</t>
  </si>
  <si>
    <t>SC4688DA</t>
  </si>
  <si>
    <t>SZA06C028301</t>
  </si>
  <si>
    <t>SC2448UA-N-2448</t>
  </si>
  <si>
    <t>SZA06C010301</t>
  </si>
  <si>
    <t>SC2430UA-2430</t>
  </si>
  <si>
    <t>SC2430UA</t>
  </si>
  <si>
    <t>SZC07D018501</t>
  </si>
  <si>
    <t>SC60224-U-P1-1024</t>
  </si>
  <si>
    <t>SZA06C003104</t>
  </si>
  <si>
    <t>SC1134UA-43F</t>
  </si>
  <si>
    <t>SZA08C018701</t>
  </si>
  <si>
    <t>SC2642SO-2642</t>
  </si>
  <si>
    <t>SZE08G000801</t>
  </si>
  <si>
    <t>SZC07D018806</t>
  </si>
  <si>
    <t>SC60224-D-1000</t>
  </si>
  <si>
    <t>SZC07D018813</t>
  </si>
  <si>
    <t>SC60224-D-600</t>
  </si>
  <si>
    <t>SZB08C020401</t>
  </si>
  <si>
    <t>CHY37S-CY37</t>
  </si>
  <si>
    <t>SZB02G0022</t>
  </si>
  <si>
    <t>PSTC11201B1-SC4103-0</t>
  </si>
  <si>
    <t>SZB02G0021</t>
  </si>
  <si>
    <t>PSTC11201B1-SC4102-0</t>
  </si>
  <si>
    <t>SZB02G0020</t>
  </si>
  <si>
    <t>PSTC11201B1-SC4101-0</t>
  </si>
  <si>
    <t>SZB02G0023</t>
  </si>
  <si>
    <t>PSTC11201B1-SC4104-0</t>
  </si>
  <si>
    <t>SC2442SO-N-2442</t>
  </si>
  <si>
    <t>SZA08D000501</t>
  </si>
  <si>
    <t>SC2448SO(2948N1)-2448</t>
  </si>
  <si>
    <t>SC2442UA-U18</t>
  </si>
  <si>
    <t>SZA06H000203</t>
  </si>
  <si>
    <t>SC2442UA(STC11102A)-2442</t>
  </si>
  <si>
    <t>STC11102A</t>
  </si>
  <si>
    <t>SZD06A015403</t>
  </si>
  <si>
    <t>NR.SC9648TS-P(STC9A001I)-41CPA</t>
  </si>
  <si>
    <t>SZC07D018902</t>
  </si>
  <si>
    <t>SC60221-D-100</t>
  </si>
  <si>
    <t>SZB06D014801</t>
  </si>
  <si>
    <t>NP.SC4688SA-4688</t>
  </si>
  <si>
    <t>SZA20A000402</t>
  </si>
  <si>
    <t>SC1945N1Y12(STC2899AM)--N602</t>
  </si>
  <si>
    <t>SC1945N1Y12</t>
  </si>
  <si>
    <t>STC2899AM</t>
  </si>
  <si>
    <t>SZB08C020301</t>
  </si>
  <si>
    <t>CHY01S-CY01</t>
  </si>
  <si>
    <t>SZA08C00040A</t>
  </si>
  <si>
    <t>SC2442SE-2442</t>
  </si>
  <si>
    <t>SZA08C009601</t>
  </si>
  <si>
    <t>SC2662SO-N-2662</t>
  </si>
  <si>
    <t>SZD02C0111</t>
  </si>
  <si>
    <t>PSTC9902D</t>
  </si>
  <si>
    <t>SZB08C020201</t>
  </si>
  <si>
    <t>281-281</t>
  </si>
  <si>
    <t>281</t>
  </si>
  <si>
    <t>SZA06G022401</t>
  </si>
  <si>
    <t>SC2402B1-U18</t>
  </si>
  <si>
    <t>SC2402B1</t>
  </si>
  <si>
    <t>SZZ01G0009</t>
  </si>
  <si>
    <t>ZH6823B</t>
  </si>
  <si>
    <t>SZB06C001401</t>
  </si>
  <si>
    <t>SZA06C002801</t>
  </si>
  <si>
    <t>SC1134B1-43F</t>
  </si>
  <si>
    <t>SZA06A019605</t>
  </si>
  <si>
    <t>SC1445A1-713B</t>
  </si>
  <si>
    <t>SZA06A018201</t>
  </si>
  <si>
    <t>SC1445B2-713</t>
  </si>
  <si>
    <t>SZC05D00080A</t>
  </si>
  <si>
    <t>SC60370-60370</t>
  </si>
  <si>
    <t>ATK-E512-E512</t>
  </si>
  <si>
    <t>SZB08C019301</t>
  </si>
  <si>
    <t>SC4011SO-N-4028</t>
  </si>
  <si>
    <t>SZ40039</t>
  </si>
  <si>
    <t>ZH6252C-Mask</t>
  </si>
  <si>
    <t>SZM08G000301</t>
  </si>
  <si>
    <t>SL54123APA1R(STC16100B)(T)-54123A</t>
  </si>
  <si>
    <t>PSTC9D03E</t>
  </si>
  <si>
    <t>SZA06C010601</t>
  </si>
  <si>
    <t>SC2432UA-1101</t>
  </si>
  <si>
    <t>SZA08C000200</t>
  </si>
  <si>
    <t>SC2526VB-2526</t>
  </si>
  <si>
    <t>STC9904C</t>
  </si>
  <si>
    <t>SZA06C023101</t>
  </si>
  <si>
    <t>SC2472UA-2472</t>
  </si>
  <si>
    <t>SC2472UA</t>
  </si>
  <si>
    <t>STC9906L(旧  失效）</t>
  </si>
  <si>
    <t>SZA05C00150A</t>
  </si>
  <si>
    <t>SZD30019</t>
  </si>
  <si>
    <t>SC69401工程编程器套装</t>
  </si>
  <si>
    <t>SZB08C019901</t>
  </si>
  <si>
    <t>BZ12-BZ12</t>
  </si>
  <si>
    <t>SZA08C021502</t>
  </si>
  <si>
    <t>SC2442SO-E(STC9906G)-2442</t>
  </si>
  <si>
    <t>SC2442SO-E</t>
  </si>
  <si>
    <t>SC9642TS-9642</t>
  </si>
  <si>
    <t>STC9A001D</t>
  </si>
  <si>
    <t>SZV08D000300</t>
  </si>
  <si>
    <t>VE8600AKR-8600</t>
  </si>
  <si>
    <t>SZA06C011902</t>
  </si>
  <si>
    <t>SC2432UA-6232</t>
  </si>
  <si>
    <t>SZB08D015701</t>
  </si>
  <si>
    <t>SC4688DC-M3-4688</t>
  </si>
  <si>
    <t>SC4688DC-M3</t>
  </si>
  <si>
    <t>SZD02C0026</t>
  </si>
  <si>
    <t>PSTC9901AF</t>
  </si>
  <si>
    <t>SZB07C000101</t>
  </si>
  <si>
    <t>SC4616UA-10NV-4616</t>
  </si>
  <si>
    <t>SZD08A021701</t>
  </si>
  <si>
    <t>SC9675IM-P-HRF11-9675</t>
  </si>
  <si>
    <t>SZD30003</t>
  </si>
  <si>
    <t>SC603X0编程器</t>
  </si>
  <si>
    <t>SZK06G000501</t>
  </si>
  <si>
    <t>SD477S(STC22304C)-477S</t>
  </si>
  <si>
    <t>STC22304C</t>
  </si>
  <si>
    <t>SZK06G000301</t>
  </si>
  <si>
    <t>SZA08C021603</t>
  </si>
  <si>
    <t>SC1134SO-N(STC1002AF)-1104</t>
  </si>
  <si>
    <t>SC1945NB1(STC2899AM)-N603</t>
  </si>
  <si>
    <t>SZK01C0002</t>
  </si>
  <si>
    <t>SZA06C007201</t>
  </si>
  <si>
    <t>SC2202UA-2202</t>
  </si>
  <si>
    <t>SZ30003</t>
  </si>
  <si>
    <t>SC243X编程器(旧-失效)</t>
  </si>
  <si>
    <t>SC243X编程器</t>
  </si>
  <si>
    <t>SZA06C023601</t>
  </si>
  <si>
    <t>SC1139UA-3144</t>
  </si>
  <si>
    <t>SZB08G002801</t>
  </si>
  <si>
    <t>LKS4105-LKS4105</t>
  </si>
  <si>
    <t>SZE08G000201</t>
  </si>
  <si>
    <t>SZA05C010400</t>
  </si>
  <si>
    <t>NM.SC2432SO</t>
  </si>
  <si>
    <t>SZ30013</t>
  </si>
  <si>
    <t>PM301-MPW</t>
  </si>
  <si>
    <t>SZA06C028001</t>
  </si>
  <si>
    <t>SC1002N1W-B2</t>
  </si>
  <si>
    <t>SZA02C0009</t>
  </si>
  <si>
    <t>PSTC1898AC</t>
  </si>
  <si>
    <t>SZB02G0014</t>
  </si>
  <si>
    <t>PSTC11201B1-SC4104</t>
  </si>
  <si>
    <t>SZB02G0013</t>
  </si>
  <si>
    <t>PSTC11201B1-SC4103</t>
  </si>
  <si>
    <t>SZA08C021001</t>
  </si>
  <si>
    <t>SC25891SO-3L-5891</t>
  </si>
  <si>
    <t>SC25891SO</t>
  </si>
  <si>
    <t>STC11210D</t>
  </si>
  <si>
    <t>SZB01C0024</t>
  </si>
  <si>
    <t>SC2402SO-N-2402</t>
  </si>
  <si>
    <t>SZB06C005901</t>
  </si>
  <si>
    <t>SC4005UA-4005</t>
  </si>
  <si>
    <t>SZB08D015702</t>
  </si>
  <si>
    <t>SC4643VB-G(STC9D03E)-4643</t>
  </si>
  <si>
    <t>PFD1014A</t>
  </si>
  <si>
    <t>SD477S(STC22304B)-477S</t>
  </si>
  <si>
    <t>STC22304B</t>
  </si>
  <si>
    <t>SZK06G000601</t>
  </si>
  <si>
    <t>KH477ST4-G(STC22304C)-KH477</t>
  </si>
  <si>
    <t>KH477ST4-G</t>
  </si>
  <si>
    <t>SZB06A005301</t>
  </si>
  <si>
    <t>S41H-A2-S41H</t>
  </si>
  <si>
    <t>S41H-A2</t>
  </si>
  <si>
    <t>SZA06A005101</t>
  </si>
  <si>
    <t>SC1645B2(STC2899AI)-4601</t>
  </si>
  <si>
    <t>SZB06C005801</t>
  </si>
  <si>
    <t>SC4003UA-4003</t>
  </si>
  <si>
    <t>SC4003UA</t>
  </si>
  <si>
    <t>STC4000AC</t>
  </si>
  <si>
    <t>SZA08G000105</t>
  </si>
  <si>
    <t>SC2402SO-N-G(STC9G002A)-177</t>
  </si>
  <si>
    <t>SZA08G00010B</t>
  </si>
  <si>
    <t>SZV08D000100</t>
  </si>
  <si>
    <t>VE8600A5R-8600</t>
  </si>
  <si>
    <t>SZ40038</t>
  </si>
  <si>
    <t>ZH6352-Mask</t>
  </si>
  <si>
    <t>NP.2100-4643</t>
  </si>
  <si>
    <t>STC9D03D</t>
  </si>
  <si>
    <t>SZB09G0002</t>
  </si>
  <si>
    <t>STC11201B-DS</t>
  </si>
  <si>
    <t>SZB02G0002</t>
  </si>
  <si>
    <t>SZB05D00040A</t>
  </si>
  <si>
    <t>3100-3100</t>
  </si>
  <si>
    <t>3100</t>
  </si>
  <si>
    <t>STC9D06G</t>
  </si>
  <si>
    <t>SZB06D016601</t>
  </si>
  <si>
    <t>SC919H(STC9909B)-919H</t>
  </si>
  <si>
    <t>SZA02C0004</t>
  </si>
  <si>
    <t>PSTC1002AF</t>
  </si>
  <si>
    <t>SZA08G001301</t>
  </si>
  <si>
    <t>SC2402SO-N-G(STC9G002B)-177</t>
  </si>
  <si>
    <t>SZA02C0031</t>
  </si>
  <si>
    <t>PSTC9902J</t>
  </si>
  <si>
    <t>SZA06C027701</t>
  </si>
  <si>
    <t>SC1002B2(STC1002AG)-41F</t>
  </si>
  <si>
    <t>SC1002B2</t>
  </si>
  <si>
    <t>SZA06C002106</t>
  </si>
  <si>
    <t>SC1245A1-61HA</t>
  </si>
  <si>
    <t>SZD06A015001</t>
  </si>
  <si>
    <t>NR.SC9641TS-P-I(STC9A001I)-41CPA</t>
  </si>
  <si>
    <t>SZA06C025901</t>
  </si>
  <si>
    <t>SC2498CUA-A(SC9915C)-2498</t>
  </si>
  <si>
    <t>SC2498CUA-A</t>
  </si>
  <si>
    <t>SC9621VB-A-9621</t>
  </si>
  <si>
    <t>SZG08G000801</t>
  </si>
  <si>
    <t>SYLM358APA1R(T)-SY358A</t>
  </si>
  <si>
    <t>SZ40030</t>
  </si>
  <si>
    <t>ZH6242-Mask</t>
  </si>
  <si>
    <t>SZ40034</t>
  </si>
  <si>
    <t>ZH6823B-Mask</t>
  </si>
  <si>
    <t>SZK01G0008</t>
  </si>
  <si>
    <t>SZZ01G0005</t>
  </si>
  <si>
    <t>SZE02G0002</t>
  </si>
  <si>
    <t>PSTC9G003B</t>
  </si>
  <si>
    <t>SZG01G0001</t>
  </si>
  <si>
    <t>PSTC11201B</t>
  </si>
  <si>
    <t>SZ30011</t>
  </si>
  <si>
    <t>VE1430Q1CA3R5-1430QC5</t>
  </si>
  <si>
    <t>SZA20A002207</t>
  </si>
  <si>
    <t>SC1645A1R12-4601H</t>
  </si>
  <si>
    <t>SC1645A1R12</t>
  </si>
  <si>
    <t>SC9642TS(9A001H)-E-9642</t>
  </si>
  <si>
    <t>SZA06A000410</t>
  </si>
  <si>
    <t>SC1945N1(STC2899AJ)-N13</t>
  </si>
  <si>
    <t>SZA08C021505</t>
  </si>
  <si>
    <t>SC4011SO-N-GL08(STC4011B)-GL08</t>
  </si>
  <si>
    <t>GL08</t>
  </si>
  <si>
    <t>SZ40032</t>
  </si>
  <si>
    <t>ZH6531C-Mask</t>
  </si>
  <si>
    <t>SZ40035</t>
  </si>
  <si>
    <t>ZH6252B-Mask</t>
  </si>
  <si>
    <t>SZB05C005700</t>
  </si>
  <si>
    <t>NM.SC4002UA</t>
  </si>
  <si>
    <t>SZA08G000104</t>
  </si>
  <si>
    <t>SC2063SO(STC9G001C)-白板</t>
  </si>
  <si>
    <t>SZZ01G0008</t>
  </si>
  <si>
    <t>ZH6531C</t>
  </si>
  <si>
    <t>SC1245UA-41F</t>
  </si>
  <si>
    <t>SZA08C00013A</t>
  </si>
  <si>
    <t>SC25791SE-A-G(STC11210G)-5791</t>
  </si>
  <si>
    <t>STC11210G</t>
  </si>
  <si>
    <t>SZ40029</t>
  </si>
  <si>
    <t>ZH6252-Mask</t>
  </si>
  <si>
    <t>SZA04C00210A</t>
  </si>
  <si>
    <t>NF.SC243XUA-243X</t>
  </si>
  <si>
    <t>SZA05C018300</t>
  </si>
  <si>
    <t>NM.SC2443UA</t>
  </si>
  <si>
    <t>SZA08G001201</t>
  </si>
  <si>
    <t>SC2402SO-N(STC9G002B)-G-6501</t>
  </si>
  <si>
    <t>SZA06G022101</t>
  </si>
  <si>
    <t>SC2402UA-G(STC9G002B)-6501</t>
  </si>
  <si>
    <t>SC9648TS-P-9A001I(STC9A001I)-9648</t>
  </si>
  <si>
    <t>SZA06A004801</t>
  </si>
  <si>
    <t>SC1645A2(STC2899AI)-601HL</t>
  </si>
  <si>
    <t>SZA02C0011</t>
  </si>
  <si>
    <t>PSTC1898AI</t>
  </si>
  <si>
    <t>SZB08C006306</t>
  </si>
  <si>
    <t>SC4011SO-N-白板</t>
  </si>
  <si>
    <t>SZA02G0004</t>
  </si>
  <si>
    <t>PSTC9G002B</t>
  </si>
  <si>
    <t>SZA02G0007</t>
  </si>
  <si>
    <t>PSTC9G001D-Q2020</t>
  </si>
  <si>
    <t>SZA02C0041</t>
  </si>
  <si>
    <t>PSTC9906I</t>
  </si>
  <si>
    <t>SZC06D020401</t>
  </si>
  <si>
    <t>NP.SC60226-60226</t>
  </si>
  <si>
    <t>SZD06C022101</t>
  </si>
  <si>
    <t>SC919H-919H</t>
  </si>
  <si>
    <t>STC9909A</t>
  </si>
  <si>
    <t>SZZ01D0003</t>
  </si>
  <si>
    <t>ZH6332C</t>
  </si>
  <si>
    <t>SZA08G000301</t>
  </si>
  <si>
    <t>SC2402GSO-N-2402</t>
  </si>
  <si>
    <t>SZC02D0067</t>
  </si>
  <si>
    <t>PSTC9D04C</t>
  </si>
  <si>
    <t>SZB02C0005</t>
  </si>
  <si>
    <t>PSTC1002AG</t>
  </si>
  <si>
    <t>SZD05C00140A</t>
  </si>
  <si>
    <t>SZK06G000401</t>
  </si>
  <si>
    <t>SD477S-KH477</t>
  </si>
  <si>
    <t>SZZ01G0001</t>
  </si>
  <si>
    <t>SZD08A021403</t>
  </si>
  <si>
    <t>SC9675IM-P-LRF10-9675</t>
  </si>
  <si>
    <t>SZA06A020502</t>
  </si>
  <si>
    <t>SC1945B1(STC2899AJ)-N13</t>
  </si>
  <si>
    <t>SZA05H000300</t>
  </si>
  <si>
    <t>NM.SC2402SO-N-H(STC9H001A）</t>
  </si>
  <si>
    <t>SZD40006</t>
  </si>
  <si>
    <t>D4*H2.5MM磁铁</t>
  </si>
  <si>
    <t>SZD40005</t>
  </si>
  <si>
    <t>D6*H2.5MM磁铁</t>
  </si>
  <si>
    <t>SZA08C020001</t>
  </si>
  <si>
    <t>SC2462SO-6472</t>
  </si>
  <si>
    <t>SZB08D00010A</t>
  </si>
  <si>
    <t>SC4643VB-A-4643</t>
  </si>
  <si>
    <t>SC243X编程器（旧-失效）</t>
  </si>
  <si>
    <t>SZD05C00150A</t>
  </si>
  <si>
    <t>NR.SC9621VB-A-9621</t>
  </si>
  <si>
    <t>SZA08G00010A</t>
  </si>
  <si>
    <t>SC2402LSO-N-2402</t>
  </si>
  <si>
    <t>SZB08D015801</t>
  </si>
  <si>
    <t>SC4688DC-M4-4688</t>
  </si>
  <si>
    <t>SC4688DC-M4</t>
  </si>
  <si>
    <t>SZA01C0147</t>
  </si>
  <si>
    <t>STC1810E</t>
  </si>
  <si>
    <t>SZK01G0010</t>
  </si>
  <si>
    <t>ZH6219LB</t>
  </si>
  <si>
    <t>SZD06C014204</t>
  </si>
  <si>
    <t>SC929A1</t>
  </si>
  <si>
    <t>SZA02C0040</t>
  </si>
  <si>
    <t>PSTC9906H</t>
  </si>
  <si>
    <t>SZ40028</t>
  </si>
  <si>
    <t>ZH6219LB-Mask</t>
  </si>
  <si>
    <t>SZ30010</t>
  </si>
  <si>
    <t>VE1430Q1VA3RADJ-1430QADJ</t>
  </si>
  <si>
    <t>SZA06C023901</t>
  </si>
  <si>
    <t>SC2432HUA-2432H</t>
  </si>
  <si>
    <t>SC2432HUA</t>
  </si>
  <si>
    <t>SZA06A004106</t>
  </si>
  <si>
    <t>SC1645A1-61H</t>
  </si>
  <si>
    <t>SZA06G020801</t>
  </si>
  <si>
    <t>SC2402LUA-2402</t>
  </si>
  <si>
    <t>SYLMV321B(STC9G003B)（T）-SYV321B</t>
  </si>
  <si>
    <t>ZH619A0-ZH619</t>
  </si>
  <si>
    <t>SZ40027</t>
  </si>
  <si>
    <t>ZH6531B-Mask</t>
  </si>
  <si>
    <t>ZH653B1-Mask</t>
  </si>
  <si>
    <t>SZD05C008200</t>
  </si>
  <si>
    <t>NM.SC9633VB</t>
  </si>
  <si>
    <t>SZA06C002201</t>
  </si>
  <si>
    <t>SC1245B1-41F</t>
  </si>
  <si>
    <t>SZD06A000102</t>
  </si>
  <si>
    <t>NR.SC9641TS-P（9A001F)-41CPA</t>
  </si>
  <si>
    <t>SZA06C007901</t>
  </si>
  <si>
    <t>SC2526HVB-2526H</t>
  </si>
  <si>
    <t>SC2526HVB</t>
  </si>
  <si>
    <t>SC41H-41H</t>
  </si>
  <si>
    <t>SC41H</t>
  </si>
  <si>
    <t>PSTC9G005C</t>
  </si>
  <si>
    <t>SZA02C0028</t>
  </si>
  <si>
    <t>PSTC9902B</t>
  </si>
  <si>
    <t>SZK01G0001</t>
  </si>
  <si>
    <t>ZH6350A</t>
  </si>
  <si>
    <t>SZZ01G0002</t>
  </si>
  <si>
    <t>SC2242UA-2642</t>
  </si>
  <si>
    <t>SZD30012</t>
  </si>
  <si>
    <t>SC6022X编程器</t>
  </si>
  <si>
    <t>SZA06A003502</t>
  </si>
  <si>
    <t>SC1445A2-713B</t>
  </si>
  <si>
    <t>SZB06C001701</t>
  </si>
  <si>
    <t>SC41HN1W-N41H</t>
  </si>
  <si>
    <t>SC41HN1W</t>
  </si>
  <si>
    <t>SZA03C0116</t>
  </si>
  <si>
    <t>NA.SC243XUA</t>
  </si>
  <si>
    <t>SZZ01G0004</t>
  </si>
  <si>
    <t>ZH6530</t>
  </si>
  <si>
    <t>SZZ01G0006</t>
  </si>
  <si>
    <t>ZH6531B</t>
  </si>
  <si>
    <t>SD95109B-95109B</t>
  </si>
  <si>
    <t>SZA02C0127</t>
  </si>
  <si>
    <t>PSTC1898AH</t>
  </si>
  <si>
    <t>STC1898AH</t>
  </si>
  <si>
    <t>SZA02G0001</t>
  </si>
  <si>
    <t>PSTC9G001C</t>
  </si>
  <si>
    <t>SZA06A020301</t>
  </si>
  <si>
    <t>S42A1N-42</t>
  </si>
  <si>
    <t>SZ40026</t>
  </si>
  <si>
    <t>ZH6332C-Mask</t>
  </si>
  <si>
    <t>SZC04H00040A</t>
  </si>
  <si>
    <t>NF.CT6702-CT6702</t>
  </si>
  <si>
    <t>CT6702</t>
  </si>
  <si>
    <t>SZA01H0104</t>
  </si>
  <si>
    <t>TW3485</t>
  </si>
  <si>
    <t>SZB05D00020A</t>
  </si>
  <si>
    <t>NP.SC4643VB-4643</t>
  </si>
  <si>
    <t>SZB02D0069</t>
  </si>
  <si>
    <t>PSTC9D06F</t>
  </si>
  <si>
    <t>SZA06A000405</t>
  </si>
  <si>
    <t>SC1945N1W(STC2899AM)-N602</t>
  </si>
  <si>
    <t>SZA06A003405</t>
  </si>
  <si>
    <t>SC1445A1-4451H</t>
  </si>
  <si>
    <t>SZD05C006500</t>
  </si>
  <si>
    <t>NM.SC9314UA</t>
  </si>
  <si>
    <t>SC2402LSO-N-177</t>
  </si>
  <si>
    <t>SZA06A003407</t>
  </si>
  <si>
    <t>SC1445A1-61H</t>
  </si>
  <si>
    <t>SZ40025</t>
  </si>
  <si>
    <t>ZH6338B-Mask</t>
  </si>
  <si>
    <t>SZD08A000104</t>
  </si>
  <si>
    <t>SC9641TS-P(9A001F)-AS04</t>
  </si>
  <si>
    <t>AS04</t>
  </si>
  <si>
    <t>SZD02C0052</t>
  </si>
  <si>
    <t>PSTC9910B</t>
  </si>
  <si>
    <t>SC9641TS-P（9A001F)-41CPA</t>
  </si>
  <si>
    <t>SZA06C002203</t>
  </si>
  <si>
    <t>SC1245B1-613HA</t>
  </si>
  <si>
    <t>NM.SC60226</t>
  </si>
  <si>
    <t>SZA06H000104</t>
  </si>
  <si>
    <t>SC2402UA(STC9H001A)-177</t>
  </si>
  <si>
    <t>SZA01H0103</t>
  </si>
  <si>
    <t>SZ40023</t>
  </si>
  <si>
    <t>ZH6350B1-Mask</t>
  </si>
  <si>
    <t>SZ40024</t>
  </si>
  <si>
    <t>ZH639D0B-Mask</t>
  </si>
  <si>
    <t>SZB07D01560A</t>
  </si>
  <si>
    <t>SC4643VB-A-4643-2.5S</t>
  </si>
  <si>
    <t>SC4643VB-2.5S</t>
  </si>
  <si>
    <t>SZC05D00120A</t>
  </si>
  <si>
    <t>CT60340Q(STC9D05C)-CT60340</t>
  </si>
  <si>
    <t>CT60340Q</t>
  </si>
  <si>
    <t>SZC05D00110A</t>
  </si>
  <si>
    <t>CT60340(STC9D05C)-CT60340</t>
  </si>
  <si>
    <t>CT60340</t>
  </si>
  <si>
    <t>SZA20C001002</t>
  </si>
  <si>
    <t>SC1009A1B12-40H</t>
  </si>
  <si>
    <t>SC1009A1B12</t>
  </si>
  <si>
    <t>SZ40021</t>
  </si>
  <si>
    <t>ZH6531-Mask</t>
  </si>
  <si>
    <t>SZK01G0006</t>
  </si>
  <si>
    <t>SZM08D00010A</t>
  </si>
  <si>
    <t>SC4624SP30B5-SC4624</t>
  </si>
  <si>
    <t>SZC07D018701</t>
  </si>
  <si>
    <t>SC60221-U-P4-500</t>
  </si>
  <si>
    <t>SZA02C0106</t>
  </si>
  <si>
    <t>PSTC1898AK</t>
  </si>
  <si>
    <t>STC1898AK</t>
  </si>
  <si>
    <t>SZA06A020501</t>
  </si>
  <si>
    <t>SC1945B1(STC2899AM)-N13</t>
  </si>
  <si>
    <t>SZA06A000404</t>
  </si>
  <si>
    <t>SC1945N1(STC2899AM)-N13</t>
  </si>
  <si>
    <t>SZA08G000501</t>
  </si>
  <si>
    <t>SC2033SO-2033Y</t>
  </si>
  <si>
    <t>SC2033SO</t>
  </si>
  <si>
    <t>SZA08C019201</t>
  </si>
  <si>
    <t>SC1134SE-1134</t>
  </si>
  <si>
    <t>总计</t>
  </si>
  <si>
    <t>求和项:数量</t>
  </si>
  <si>
    <t>2024年</t>
  </si>
  <si>
    <t>2025年</t>
  </si>
  <si>
    <t>1月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</si>
  <si>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</si>
  <si>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</si>
  <si>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</si>
  <si>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</si>
  <si>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</si>
  <si>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</si>
  <si>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</si>
  <si>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</si>
  <si>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</si>
  <si>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ProductionNO.</t>
    <phoneticPr fontId="6" type="noConversion"/>
  </si>
  <si>
    <t>SC1002N1W-B2(STC1002AL)-N41F</t>
    <phoneticPr fontId="2" type="noConversion"/>
  </si>
  <si>
    <t>SD211VB-CA-90AK-KH211</t>
  </si>
  <si>
    <t>SC1134SO-N-CF-00LR-1134</t>
  </si>
  <si>
    <t>SC2442SO-Q-DB-60CR-2442</t>
  </si>
  <si>
    <t>SC2442UA-Q-DB-60AK-2442</t>
  </si>
  <si>
    <t>SC2498CUA-N-Q-DB-60CK-2498C</t>
  </si>
  <si>
    <t>SC2498SO-Q-DB-60CR-2498</t>
  </si>
  <si>
    <t>SC2498TSO-Q-CC-10CR-2498T</t>
  </si>
  <si>
    <t>SC1134SO-N-Q-CI-00LR-1134</t>
  </si>
  <si>
    <t>SC1134UA-CI-00AK-1134</t>
  </si>
  <si>
    <t>SC4002BU-CA-00CR-4002</t>
  </si>
  <si>
    <t>NM.SC4002UA-CA-00AK</t>
  </si>
  <si>
    <t>SC9314UA-CF-0XAK-94M</t>
  </si>
  <si>
    <t>SC2402UA-CJ-00AK-2402</t>
  </si>
  <si>
    <t>SC9632VB-CE-00CK-9632</t>
  </si>
  <si>
    <t>SC9633VB-CF-00CK-9633</t>
  </si>
  <si>
    <t>SC2242SO-Q-CH-10CR-2242</t>
  </si>
  <si>
    <t>SC2434SO-N-CI-10CR-2434</t>
  </si>
  <si>
    <t>SC2462SO-Q-CJ-10CR-2462</t>
  </si>
  <si>
    <t>SC2432SO-CM-10CR-2432</t>
  </si>
  <si>
    <t>SC2432SO-Q-CM-10CR-2432</t>
  </si>
  <si>
    <t>SC2434SO-CM-10CR-2434</t>
  </si>
  <si>
    <t>SC2436SO-CM-10CR-2436</t>
  </si>
  <si>
    <t>SC2438SO-Q-CM-10CR-2438</t>
  </si>
  <si>
    <t>SC2466SO-CO-10CR-2466</t>
  </si>
  <si>
    <t>SC2442SO-N-CP-10CR-2442</t>
  </si>
  <si>
    <t>SC2442SO-N-Q-CP-10CR-2442</t>
  </si>
  <si>
    <t>SC2443SO-Q-CT-10CR-2443</t>
  </si>
  <si>
    <t>SC2443UA-Q-CW-10AK-2443</t>
  </si>
  <si>
    <t>SC9642TS-E-Q-AH-4XLR-9642</t>
  </si>
  <si>
    <t>SC9642TS-EC-Q-AH-4XLR-9642</t>
  </si>
  <si>
    <t>SC9641TS-P-AI-10AR-41CPA</t>
  </si>
  <si>
    <t>SC9675IM-Q-AB-4XAR-9675</t>
  </si>
  <si>
    <t>SC9675IM-HRF00-Q-AB-4XAR-9675</t>
  </si>
  <si>
    <t>SC9675IM-LRF01-Q-AB-4XAR-9675</t>
  </si>
  <si>
    <t>SC4688SA-Q-DC-40CK-4688</t>
  </si>
  <si>
    <t>SC4689SA-Q-DF-40CK-4689</t>
  </si>
  <si>
    <t>SC4643SA-Q-DE-40HK-2100</t>
  </si>
  <si>
    <t>SC4643SA-HBL-Q-DE-40HK-2100</t>
  </si>
  <si>
    <t>SC4643SA-S-Q-DE-40HR-2100</t>
  </si>
  <si>
    <t>SC4643VB-Q-DE-40CK-4643</t>
  </si>
  <si>
    <t>SC4643VB-P-Q-DE-40CK-4643</t>
  </si>
  <si>
    <t>SC4643VB-S-Q-DE-40CK-4643</t>
  </si>
  <si>
    <t>SC2064SO-GC-00NR-2064</t>
  </si>
  <si>
    <t>SC2033SO-N-GD-00NR-2033</t>
  </si>
  <si>
    <t>SC2402SO-N-GA-00NR-2402</t>
  </si>
  <si>
    <t>SC69401DC-SPI-Q-HD-4XCR-69401</t>
  </si>
  <si>
    <t>SC69401DC-Q-HD-4XCR-69401</t>
  </si>
  <si>
    <t>SC69401HS-Q-HD-4XTR-69401</t>
  </si>
  <si>
    <t>NM.SC1134UA-CI-00AK</t>
  </si>
  <si>
    <t>SC9625VB-CE-00CK-9625L</t>
  </si>
  <si>
    <t>SC4643VB-Q-DE-40CK-FFH-L43</t>
  </si>
  <si>
    <t>SC2527S6-AB-Q-DA-40CR-2527</t>
  </si>
  <si>
    <t>SC2527S6-SD-Q-DA-40CR-2527</t>
  </si>
  <si>
    <t>NM.SC9314UA-CF-0XAK</t>
  </si>
  <si>
    <t>NM.SC243XUA-CI-10AK</t>
  </si>
  <si>
    <t>SC4643VB-Q-DE-40CR-FFH-L43</t>
  </si>
  <si>
    <t>SC4645VB-DF-00CK-4645</t>
  </si>
  <si>
    <t>SC9685TS-RP120-TR-Q</t>
  </si>
  <si>
    <t>SC9685TS-RP180-TR-Q</t>
  </si>
  <si>
    <t>SC9685TS-RP120-Q-DB-46AR-96852</t>
  </si>
  <si>
    <t>SC9685TS-RP180-Q-DB-46AR-96851</t>
  </si>
  <si>
    <t>SC2432SO-N-TR-Q</t>
  </si>
  <si>
    <t>SC2432SO-N-Q-CI-10CR-2432</t>
  </si>
  <si>
    <t>SC2402SO-N-GC-00NR-2402</t>
  </si>
  <si>
    <t>NM.SC2402UA-GB-00AK</t>
  </si>
  <si>
    <t>SC2442SO-N-Q-DB-60CR-2442</t>
  </si>
  <si>
    <t>SC2448SO-Q-DB-60CR-2448</t>
  </si>
  <si>
    <t>SC9641TS-Q-CB-10LR-9641</t>
  </si>
  <si>
    <t>SC1138SO-N-Q-CC-00AR-1138</t>
  </si>
  <si>
    <t>SD2276VB-CA-90AK-KH276</t>
  </si>
  <si>
    <t>SC4688DC-DC-40AR-2425</t>
  </si>
  <si>
    <t>SC2442SO-CR-10CR-2442</t>
  </si>
  <si>
    <t>SC2462SO-CJ-10CR-2462</t>
  </si>
  <si>
    <t>SC2063UA-GC-00AK-2063</t>
  </si>
  <si>
    <t>SC4688DC-Q-DC-40AR-4688</t>
  </si>
  <si>
    <t>SC4001SE-CB-90CR-4001</t>
  </si>
  <si>
    <t>NM.SC2402UA-CJ-00AK</t>
  </si>
  <si>
    <t>NA.SC60226SS-DC</t>
  </si>
  <si>
    <t>SC4688DC-TR</t>
  </si>
  <si>
    <t>STC9G002C</t>
  </si>
  <si>
    <t>2025-08预测</t>
  </si>
  <si>
    <t>2025-09预测</t>
  </si>
  <si>
    <t>2025-10预测</t>
  </si>
  <si>
    <t>2025-11预测</t>
  </si>
  <si>
    <t>2025-12预测</t>
  </si>
  <si>
    <t>2026-01预测</t>
  </si>
  <si>
    <t>2024-7月订单</t>
  </si>
  <si>
    <t>2024-8月订单</t>
  </si>
  <si>
    <t>2024-9月订单</t>
  </si>
  <si>
    <t>2024-10月订单</t>
  </si>
  <si>
    <t>2024-11月订单</t>
  </si>
  <si>
    <t>2024-12月订单</t>
  </si>
  <si>
    <t>2025-1月订单</t>
  </si>
  <si>
    <t>2025-2月订单</t>
  </si>
  <si>
    <t>2025-3月订单</t>
  </si>
  <si>
    <t>2025-4月订单</t>
  </si>
  <si>
    <t>2025-5月订单</t>
  </si>
  <si>
    <t>2025-6月订单</t>
  </si>
  <si>
    <t>2025-7月订单</t>
  </si>
  <si>
    <t>合计</t>
  </si>
  <si>
    <t>2024-7月发货</t>
  </si>
  <si>
    <t>2024-8月发货</t>
  </si>
  <si>
    <t>2024-9月发货</t>
  </si>
  <si>
    <t>2024-10月发货</t>
  </si>
  <si>
    <t>2024-11月发货</t>
  </si>
  <si>
    <t>2024-12月发货</t>
  </si>
  <si>
    <t>2025-1月发货</t>
  </si>
  <si>
    <t>2025-2月发货</t>
  </si>
  <si>
    <t>2025-3月发货</t>
  </si>
  <si>
    <t>2025-4月发货</t>
  </si>
  <si>
    <t>2025-5月发货</t>
  </si>
  <si>
    <t>2025-6月发货</t>
  </si>
  <si>
    <t>2025-7月发货</t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</si>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</sst>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#,##0_);[Red]\(#,##0\)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76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0" fillId="0" borderId="0" xfId="1" applyNumberFormat="1" applyFont="1" applyAlignment="1"/>
    <xf numFmtId="177" fontId="0" fillId="0" borderId="0" xfId="0" applyNumberFormat="1"/>
    <xf numFmtId="0" fontId="3" fillId="0" borderId="0" xfId="0" applyFont="1"/>
    <xf numFmtId="176" fontId="3" fillId="0" borderId="0" xfId="1" applyNumberFormat="1" applyFont="1" applyAlignment="1"/>
    <xf numFmtId="176" fontId="0" fillId="3" borderId="0" xfId="1" applyNumberFormat="1" applyFont="1" applyFill="1" applyAlignment="1"/>
    <xf numFmtId="0" fontId="5" fillId="3" borderId="1" xfId="0" applyFont="1" applyFill="1" applyBorder="1" applyAlignment="1">
      <alignment horizontal="center" vertical="center"/>
    </xf>
    <xf numFmtId="177" fontId="0" fillId="0" borderId="1" xfId="0" applyNumberFormat="1" applyBorder="1"/>
    <xf numFmtId="176" fontId="0" fillId="0" borderId="1" xfId="1" applyNumberFormat="1" applyFont="1" applyBorder="1" applyAlignment="1"/>
    <xf numFmtId="0" fontId="4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0" xfId="0" applyFont="1"/>
    <xf numFmtId="0" fontId="7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/>
    <xf numFmtId="176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6" fontId="8" fillId="0" borderId="1" xfId="1" applyNumberFormat="1" applyFont="1" applyFill="1" applyBorder="1" applyAlignment="1">
      <alignment horizontal="center" vertical="center"/>
    </xf>
    <xf numFmtId="177" fontId="8" fillId="0" borderId="1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21" sqref="E21"/>
    </sheetView>
  </sheetViews>
  <sheetFormatPr defaultRowHeight="14.25" x14ac:dyDescent="0.2"/>
  <cols>
    <col min="1" max="1" width="14.375" bestFit="1" customWidth="1"/>
    <col min="2" max="2" width="19.375" style="2" bestFit="1" customWidth="1"/>
    <col min="3" max="3" width="23.25" bestFit="1" customWidth="1"/>
    <col min="4" max="4" width="13.5" style="10" bestFit="1" customWidth="1"/>
    <col min="5" max="5" width="38.5" style="10" bestFit="1" customWidth="1"/>
    <col min="6" max="7" width="13.625" style="1" bestFit="1" customWidth="1"/>
    <col min="8" max="8" width="17.625" bestFit="1" customWidth="1"/>
    <col min="9" max="14" width="10.5" style="14" bestFit="1" customWidth="1"/>
    <col min="15" max="15" width="10.875" style="14" bestFit="1" customWidth="1"/>
    <col min="16" max="17" width="10.5" style="14" bestFit="1" customWidth="1"/>
    <col min="18" max="20" width="11.625" style="14" bestFit="1" customWidth="1"/>
    <col min="21" max="23" width="10.5" style="14" bestFit="1" customWidth="1"/>
    <col min="24" max="24" width="11.125" bestFit="1" customWidth="1"/>
  </cols>
  <sheetData>
    <row r="1" spans="1:43" ht="28.5" x14ac:dyDescent="0.2">
      <c r="A1" s="7" t="s">
        <v>2</v>
      </c>
      <c r="B1" s="6" t="s">
        <v>0</v>
      </c>
      <c r="C1" s="7" t="s">
        <v>1</v>
      </c>
      <c r="D1" s="6" t="s">
        <v>327</v>
      </c>
      <c r="E1" s="18" t="s">
        <v>1492</v>
      </c>
      <c r="F1" s="8" t="s">
        <v>328</v>
      </c>
      <c r="G1" s="8" t="s">
        <v>329</v>
      </c>
      <c r="H1" s="8" t="s">
        <v>340</v>
      </c>
      <c r="I1" s="34" t="s">
        <v>1574</v>
      </c>
      <c r="J1" s="34" t="s">
        <v>1575</v>
      </c>
      <c r="K1" s="34" t="s">
        <v>1576</v>
      </c>
      <c r="L1" s="34" t="s">
        <v>1577</v>
      </c>
      <c r="M1" s="34" t="s">
        <v>1578</v>
      </c>
      <c r="N1" s="34" t="s">
        <v>1579</v>
      </c>
      <c r="O1" s="34" t="s">
        <v>1607</v>
      </c>
      <c r="P1" s="35" t="s">
        <v>1580</v>
      </c>
      <c r="Q1" s="35" t="s">
        <v>1581</v>
      </c>
      <c r="R1" s="35" t="s">
        <v>1582</v>
      </c>
      <c r="S1" s="35" t="s">
        <v>1583</v>
      </c>
      <c r="T1" s="35" t="s">
        <v>1584</v>
      </c>
      <c r="U1" s="35" t="s">
        <v>1585</v>
      </c>
      <c r="V1" s="35" t="s">
        <v>1586</v>
      </c>
      <c r="W1" s="35" t="s">
        <v>1587</v>
      </c>
      <c r="X1" s="35" t="s">
        <v>1588</v>
      </c>
      <c r="Y1" s="35" t="s">
        <v>1589</v>
      </c>
      <c r="Z1" s="35" t="s">
        <v>1590</v>
      </c>
      <c r="AA1" s="35" t="s">
        <v>1591</v>
      </c>
      <c r="AB1" s="35" t="s">
        <v>1592</v>
      </c>
      <c r="AC1" s="35" t="s">
        <v>1593</v>
      </c>
      <c r="AD1" s="35" t="s">
        <v>1594</v>
      </c>
      <c r="AE1" s="35" t="s">
        <v>1595</v>
      </c>
      <c r="AF1" s="35" t="s">
        <v>1596</v>
      </c>
      <c r="AG1" s="35" t="s">
        <v>1597</v>
      </c>
      <c r="AH1" s="35" t="s">
        <v>1598</v>
      </c>
      <c r="AI1" s="35" t="s">
        <v>1599</v>
      </c>
      <c r="AJ1" s="35" t="s">
        <v>1600</v>
      </c>
      <c r="AK1" s="35" t="s">
        <v>1601</v>
      </c>
      <c r="AL1" s="35" t="s">
        <v>1602</v>
      </c>
      <c r="AM1" s="35" t="s">
        <v>1603</v>
      </c>
      <c r="AN1" s="35" t="s">
        <v>1604</v>
      </c>
      <c r="AO1" s="35" t="s">
        <v>1605</v>
      </c>
      <c r="AP1" s="35" t="s">
        <v>1606</v>
      </c>
      <c r="AQ1" s="35" t="s">
        <v>1593</v>
      </c>
    </row>
    <row r="2" spans="1:43" x14ac:dyDescent="0.2">
      <c r="A2" s="3" t="s">
        <v>1573</v>
      </c>
      <c r="B2" s="5"/>
      <c r="C2" s="3" t="s">
        <v>85</v>
      </c>
      <c r="D2" s="9"/>
      <c r="E2" s="9" t="s">
        <v>1557</v>
      </c>
      <c r="F2" s="4">
        <v>200</v>
      </c>
      <c r="G2" s="4">
        <v>4000000</v>
      </c>
      <c r="H2" s="3"/>
      <c r="I2" s="19">
        <v>3910000</v>
      </c>
      <c r="J2" s="19">
        <v>4335000</v>
      </c>
      <c r="K2" s="19">
        <v>3615000</v>
      </c>
      <c r="L2" s="19">
        <v>4095000</v>
      </c>
      <c r="M2" s="19">
        <v>4335000</v>
      </c>
      <c r="N2" s="19">
        <v>4335000</v>
      </c>
      <c r="O2" s="19">
        <f>SUM(I2:N2)</f>
        <v>24625000</v>
      </c>
      <c r="P2" s="19">
        <v>0</v>
      </c>
      <c r="Q2" s="19">
        <v>0</v>
      </c>
      <c r="R2" s="19">
        <v>20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912000</v>
      </c>
      <c r="Y2" s="19">
        <v>1209699</v>
      </c>
      <c r="Z2" s="19">
        <v>1782000</v>
      </c>
      <c r="AA2" s="19">
        <v>1500000</v>
      </c>
      <c r="AB2" s="19">
        <v>6659319</v>
      </c>
      <c r="AC2" s="19">
        <v>12063038</v>
      </c>
      <c r="AD2" s="19">
        <v>0</v>
      </c>
      <c r="AE2" s="19">
        <v>0</v>
      </c>
      <c r="AF2" s="19">
        <v>0</v>
      </c>
      <c r="AG2" s="19">
        <v>20</v>
      </c>
      <c r="AH2" s="19">
        <v>0</v>
      </c>
      <c r="AI2" s="19">
        <v>0</v>
      </c>
      <c r="AJ2" s="19">
        <v>0</v>
      </c>
      <c r="AK2" s="19">
        <v>0</v>
      </c>
      <c r="AL2" s="19">
        <v>0</v>
      </c>
      <c r="AM2" s="19">
        <v>288000</v>
      </c>
      <c r="AN2" s="19">
        <v>3168000</v>
      </c>
      <c r="AO2" s="19">
        <v>2730000</v>
      </c>
      <c r="AP2" s="19">
        <v>3432000</v>
      </c>
      <c r="AQ2" s="19">
        <v>9618020</v>
      </c>
    </row>
    <row r="3" spans="1:43" x14ac:dyDescent="0.2">
      <c r="A3" s="3" t="s">
        <v>83</v>
      </c>
      <c r="B3" s="5"/>
      <c r="C3" s="3" t="s">
        <v>85</v>
      </c>
      <c r="D3" s="9"/>
      <c r="E3" s="9" t="s">
        <v>1538</v>
      </c>
      <c r="F3" s="4">
        <v>0</v>
      </c>
      <c r="G3" s="4">
        <v>2000000</v>
      </c>
      <c r="H3" s="3"/>
      <c r="I3" s="19">
        <v>2167000</v>
      </c>
      <c r="J3" s="19">
        <v>2167000</v>
      </c>
      <c r="K3" s="19">
        <v>2167000</v>
      </c>
      <c r="L3" s="19">
        <v>2167000</v>
      </c>
      <c r="M3" s="19">
        <v>2287000</v>
      </c>
      <c r="N3" s="19">
        <v>2287000</v>
      </c>
      <c r="O3" s="19">
        <f t="shared" ref="O3:O66" si="0">SUM(I3:N3)</f>
        <v>13242000</v>
      </c>
      <c r="P3" s="19">
        <v>1131000</v>
      </c>
      <c r="Q3" s="19">
        <v>213000</v>
      </c>
      <c r="R3" s="19">
        <v>720000</v>
      </c>
      <c r="S3" s="19">
        <v>360000</v>
      </c>
      <c r="T3" s="19">
        <v>582000</v>
      </c>
      <c r="U3" s="19">
        <v>1620000</v>
      </c>
      <c r="V3" s="19">
        <v>483000</v>
      </c>
      <c r="W3" s="19">
        <v>1211000</v>
      </c>
      <c r="X3" s="19">
        <v>879000</v>
      </c>
      <c r="Y3" s="19">
        <v>3016000</v>
      </c>
      <c r="Z3" s="19">
        <v>2915619</v>
      </c>
      <c r="AA3" s="19">
        <v>2261935</v>
      </c>
      <c r="AB3" s="19">
        <v>1020000</v>
      </c>
      <c r="AC3" s="19">
        <v>16412554</v>
      </c>
      <c r="AD3" s="19">
        <v>606000</v>
      </c>
      <c r="AE3" s="19">
        <v>1308000</v>
      </c>
      <c r="AF3" s="19">
        <v>840000</v>
      </c>
      <c r="AG3" s="19">
        <v>120000</v>
      </c>
      <c r="AH3" s="19">
        <v>582000</v>
      </c>
      <c r="AI3" s="19">
        <v>960000</v>
      </c>
      <c r="AJ3" s="19">
        <v>843000</v>
      </c>
      <c r="AK3" s="19">
        <v>1149000</v>
      </c>
      <c r="AL3" s="19">
        <v>1403601</v>
      </c>
      <c r="AM3" s="19">
        <v>2028000</v>
      </c>
      <c r="AN3" s="19">
        <v>3083619</v>
      </c>
      <c r="AO3" s="19">
        <v>2979935</v>
      </c>
      <c r="AP3" s="19">
        <v>1022845</v>
      </c>
      <c r="AQ3" s="19">
        <v>16926000</v>
      </c>
    </row>
    <row r="4" spans="1:43" x14ac:dyDescent="0.2">
      <c r="A4" s="3" t="s">
        <v>14</v>
      </c>
      <c r="B4" s="5"/>
      <c r="C4" s="3" t="s">
        <v>13</v>
      </c>
      <c r="D4" s="9"/>
      <c r="E4" s="9" t="s">
        <v>353</v>
      </c>
      <c r="F4" s="4">
        <v>0</v>
      </c>
      <c r="G4" s="4">
        <v>2000000</v>
      </c>
      <c r="H4" s="3"/>
      <c r="I4" s="19">
        <v>2400000</v>
      </c>
      <c r="J4" s="19">
        <v>3600000</v>
      </c>
      <c r="K4" s="19">
        <v>2100000</v>
      </c>
      <c r="L4" s="19">
        <v>2400000</v>
      </c>
      <c r="M4" s="19">
        <v>3800000</v>
      </c>
      <c r="N4" s="19">
        <v>3800000</v>
      </c>
      <c r="O4" s="19">
        <f t="shared" si="0"/>
        <v>18100000</v>
      </c>
      <c r="P4" s="19">
        <v>2000000</v>
      </c>
      <c r="Q4" s="19">
        <v>2065207</v>
      </c>
      <c r="R4" s="19">
        <v>0</v>
      </c>
      <c r="S4" s="19">
        <v>2000000</v>
      </c>
      <c r="T4" s="19">
        <v>3000000</v>
      </c>
      <c r="U4" s="19">
        <v>2095230</v>
      </c>
      <c r="V4" s="19">
        <v>700563</v>
      </c>
      <c r="W4" s="19">
        <v>0</v>
      </c>
      <c r="X4" s="19">
        <v>10789206</v>
      </c>
      <c r="Y4" s="19">
        <v>0</v>
      </c>
      <c r="Z4" s="19">
        <v>3000000</v>
      </c>
      <c r="AA4" s="19">
        <v>3000000</v>
      </c>
      <c r="AB4" s="19">
        <v>2998567</v>
      </c>
      <c r="AC4" s="19">
        <v>31648773</v>
      </c>
      <c r="AD4" s="19">
        <v>2048401</v>
      </c>
      <c r="AE4" s="19">
        <v>0</v>
      </c>
      <c r="AF4" s="19">
        <v>1233832</v>
      </c>
      <c r="AG4" s="19">
        <v>1435231</v>
      </c>
      <c r="AH4" s="19">
        <v>2179950</v>
      </c>
      <c r="AI4" s="19">
        <v>1471582</v>
      </c>
      <c r="AJ4" s="19">
        <v>0</v>
      </c>
      <c r="AK4" s="19">
        <v>2351630</v>
      </c>
      <c r="AL4" s="19">
        <v>3720115</v>
      </c>
      <c r="AM4" s="19">
        <v>2728598</v>
      </c>
      <c r="AN4" s="19">
        <v>4703370</v>
      </c>
      <c r="AO4" s="19">
        <v>7725214</v>
      </c>
      <c r="AP4" s="19">
        <v>700152</v>
      </c>
      <c r="AQ4" s="19">
        <v>30298075</v>
      </c>
    </row>
    <row r="5" spans="1:43" x14ac:dyDescent="0.2">
      <c r="A5" s="3" t="s">
        <v>122</v>
      </c>
      <c r="B5" s="5"/>
      <c r="C5" s="3" t="s">
        <v>121</v>
      </c>
      <c r="D5" s="9"/>
      <c r="E5" s="9" t="s">
        <v>1496</v>
      </c>
      <c r="F5" s="4">
        <v>150</v>
      </c>
      <c r="G5" s="4">
        <v>1200000</v>
      </c>
      <c r="H5" s="3"/>
      <c r="I5" s="19">
        <v>854000</v>
      </c>
      <c r="J5" s="19">
        <v>1192500</v>
      </c>
      <c r="K5" s="19">
        <v>1429000</v>
      </c>
      <c r="L5" s="19">
        <v>1529000</v>
      </c>
      <c r="M5" s="19">
        <v>1527000</v>
      </c>
      <c r="N5" s="19">
        <v>1527000</v>
      </c>
      <c r="O5" s="19">
        <f t="shared" si="0"/>
        <v>8058500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21000</v>
      </c>
      <c r="X5" s="19">
        <v>258000</v>
      </c>
      <c r="Y5" s="19">
        <v>729000</v>
      </c>
      <c r="Z5" s="19">
        <v>691000</v>
      </c>
      <c r="AA5" s="19">
        <v>781000</v>
      </c>
      <c r="AB5" s="19">
        <v>379000</v>
      </c>
      <c r="AC5" s="19">
        <v>2859000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396000</v>
      </c>
      <c r="AL5" s="19">
        <v>363000</v>
      </c>
      <c r="AM5" s="19">
        <v>747000</v>
      </c>
      <c r="AN5" s="19">
        <v>831000</v>
      </c>
      <c r="AO5" s="19">
        <v>750000</v>
      </c>
      <c r="AP5" s="19">
        <v>195454</v>
      </c>
      <c r="AQ5" s="19">
        <v>3282454</v>
      </c>
    </row>
    <row r="6" spans="1:43" x14ac:dyDescent="0.2">
      <c r="A6" s="3" t="s">
        <v>132</v>
      </c>
      <c r="B6" s="5"/>
      <c r="C6" s="3" t="s">
        <v>131</v>
      </c>
      <c r="D6" s="9"/>
      <c r="E6" s="9" t="s">
        <v>1521</v>
      </c>
      <c r="F6" s="4">
        <v>75</v>
      </c>
      <c r="G6" s="4">
        <v>800000</v>
      </c>
      <c r="H6" s="3"/>
      <c r="I6" s="19">
        <v>830000</v>
      </c>
      <c r="J6" s="19">
        <v>830000</v>
      </c>
      <c r="K6" s="19">
        <v>840000</v>
      </c>
      <c r="L6" s="19">
        <v>840000</v>
      </c>
      <c r="M6" s="19">
        <v>840000</v>
      </c>
      <c r="N6" s="19">
        <v>840000</v>
      </c>
      <c r="O6" s="19">
        <f t="shared" si="0"/>
        <v>5020000</v>
      </c>
      <c r="P6" s="19">
        <v>458000</v>
      </c>
      <c r="Q6" s="19">
        <v>59000</v>
      </c>
      <c r="R6" s="19">
        <v>10000</v>
      </c>
      <c r="S6" s="19">
        <v>473000</v>
      </c>
      <c r="T6" s="19">
        <v>790000</v>
      </c>
      <c r="U6" s="19">
        <v>1092000</v>
      </c>
      <c r="V6" s="19">
        <v>526000</v>
      </c>
      <c r="W6" s="19">
        <v>232000</v>
      </c>
      <c r="X6" s="19">
        <v>644000</v>
      </c>
      <c r="Y6" s="19">
        <v>591000</v>
      </c>
      <c r="Z6" s="19">
        <v>640603</v>
      </c>
      <c r="AA6" s="19">
        <v>1048000</v>
      </c>
      <c r="AB6" s="19">
        <v>849000</v>
      </c>
      <c r="AC6" s="19">
        <v>7412603</v>
      </c>
      <c r="AD6" s="19">
        <v>398955</v>
      </c>
      <c r="AE6" s="19">
        <v>468453</v>
      </c>
      <c r="AF6" s="19">
        <v>386759</v>
      </c>
      <c r="AG6" s="19">
        <v>785496</v>
      </c>
      <c r="AH6" s="19">
        <v>535711</v>
      </c>
      <c r="AI6" s="19">
        <v>611121</v>
      </c>
      <c r="AJ6" s="19">
        <v>594015</v>
      </c>
      <c r="AK6" s="19">
        <v>250651</v>
      </c>
      <c r="AL6" s="19">
        <v>586419</v>
      </c>
      <c r="AM6" s="19">
        <v>513939</v>
      </c>
      <c r="AN6" s="19">
        <v>794557</v>
      </c>
      <c r="AO6" s="19">
        <v>785399</v>
      </c>
      <c r="AP6" s="19">
        <v>782088</v>
      </c>
      <c r="AQ6" s="19">
        <v>7493563</v>
      </c>
    </row>
    <row r="7" spans="1:43" x14ac:dyDescent="0.2">
      <c r="A7" s="3" t="s">
        <v>259</v>
      </c>
      <c r="B7" s="5"/>
      <c r="C7" s="3" t="s">
        <v>260</v>
      </c>
      <c r="D7" s="9"/>
      <c r="E7" s="9" t="s">
        <v>1524</v>
      </c>
      <c r="F7" s="4">
        <v>500</v>
      </c>
      <c r="G7" s="4">
        <v>500000</v>
      </c>
      <c r="H7" s="3"/>
      <c r="I7" s="19">
        <v>506000</v>
      </c>
      <c r="J7" s="19">
        <v>506000</v>
      </c>
      <c r="K7" s="19">
        <v>406000</v>
      </c>
      <c r="L7" s="19">
        <v>506000</v>
      </c>
      <c r="M7" s="19">
        <v>506000</v>
      </c>
      <c r="N7" s="19">
        <v>506000</v>
      </c>
      <c r="O7" s="19">
        <f t="shared" si="0"/>
        <v>2936000</v>
      </c>
      <c r="P7" s="19">
        <v>687000</v>
      </c>
      <c r="Q7" s="19">
        <v>804500</v>
      </c>
      <c r="R7" s="19">
        <v>803000</v>
      </c>
      <c r="S7" s="19">
        <v>807000</v>
      </c>
      <c r="T7" s="19">
        <v>339000</v>
      </c>
      <c r="U7" s="19">
        <v>819510</v>
      </c>
      <c r="V7" s="19">
        <v>216020</v>
      </c>
      <c r="W7" s="19">
        <v>510000</v>
      </c>
      <c r="X7" s="19">
        <v>1414053</v>
      </c>
      <c r="Y7" s="19">
        <v>420010</v>
      </c>
      <c r="Z7" s="19">
        <v>1200100</v>
      </c>
      <c r="AA7" s="19">
        <v>330001</v>
      </c>
      <c r="AB7" s="19">
        <v>330000</v>
      </c>
      <c r="AC7" s="19">
        <v>8680194</v>
      </c>
      <c r="AD7" s="19">
        <v>741000</v>
      </c>
      <c r="AE7" s="19">
        <v>738000</v>
      </c>
      <c r="AF7" s="19">
        <v>948000</v>
      </c>
      <c r="AG7" s="19">
        <v>739500</v>
      </c>
      <c r="AH7" s="19">
        <v>477000</v>
      </c>
      <c r="AI7" s="19">
        <v>850510</v>
      </c>
      <c r="AJ7" s="19">
        <v>640520</v>
      </c>
      <c r="AK7" s="19">
        <v>210000</v>
      </c>
      <c r="AL7" s="19">
        <v>1053930</v>
      </c>
      <c r="AM7" s="19">
        <v>420010</v>
      </c>
      <c r="AN7" s="19">
        <v>1150600</v>
      </c>
      <c r="AO7" s="19">
        <v>724501</v>
      </c>
      <c r="AP7" s="19">
        <v>351000</v>
      </c>
      <c r="AQ7" s="19">
        <v>9044571</v>
      </c>
    </row>
    <row r="8" spans="1:43" x14ac:dyDescent="0.2">
      <c r="A8" s="3" t="s">
        <v>11</v>
      </c>
      <c r="B8" s="5"/>
      <c r="C8" s="3" t="s">
        <v>10</v>
      </c>
      <c r="D8" s="9"/>
      <c r="E8" s="9" t="s">
        <v>530</v>
      </c>
      <c r="F8" s="4">
        <v>0</v>
      </c>
      <c r="G8" s="4">
        <v>1000000</v>
      </c>
      <c r="H8" s="3"/>
      <c r="I8" s="19">
        <v>1000000</v>
      </c>
      <c r="J8" s="19">
        <v>1200000</v>
      </c>
      <c r="K8" s="19">
        <v>2000000</v>
      </c>
      <c r="L8" s="19">
        <v>1200000</v>
      </c>
      <c r="M8" s="19">
        <v>2000000</v>
      </c>
      <c r="N8" s="19">
        <v>2000000</v>
      </c>
      <c r="O8" s="19">
        <f t="shared" si="0"/>
        <v>9400000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4063745</v>
      </c>
      <c r="Y8" s="19">
        <v>0</v>
      </c>
      <c r="Z8" s="19">
        <v>0</v>
      </c>
      <c r="AA8" s="19">
        <v>1118614</v>
      </c>
      <c r="AB8" s="19">
        <v>1000000</v>
      </c>
      <c r="AC8" s="19">
        <v>6182359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1463566</v>
      </c>
      <c r="AM8" s="19">
        <v>2011166</v>
      </c>
      <c r="AN8" s="19">
        <v>991719</v>
      </c>
      <c r="AO8" s="19">
        <v>1553638</v>
      </c>
      <c r="AP8" s="19">
        <v>162270</v>
      </c>
      <c r="AQ8" s="19">
        <v>6182359</v>
      </c>
    </row>
    <row r="9" spans="1:43" x14ac:dyDescent="0.2">
      <c r="A9" s="3"/>
      <c r="B9" s="5"/>
      <c r="C9" s="3"/>
      <c r="D9" s="9"/>
      <c r="E9" s="9" t="s">
        <v>1558</v>
      </c>
      <c r="F9" s="4"/>
      <c r="G9" s="4">
        <v>900000</v>
      </c>
      <c r="H9" s="3"/>
      <c r="I9" s="19"/>
      <c r="J9" s="19"/>
      <c r="K9" s="19"/>
      <c r="L9" s="19"/>
      <c r="M9" s="19"/>
      <c r="N9" s="19"/>
      <c r="O9" s="19">
        <f t="shared" si="0"/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100000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100000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90000</v>
      </c>
      <c r="AK9" s="19">
        <v>100000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190000</v>
      </c>
    </row>
    <row r="10" spans="1:43" ht="13.15" customHeight="1" x14ac:dyDescent="0.2">
      <c r="A10" s="3" t="s">
        <v>122</v>
      </c>
      <c r="B10" s="5"/>
      <c r="C10" s="3" t="s">
        <v>125</v>
      </c>
      <c r="D10" s="9"/>
      <c r="E10" s="9" t="s">
        <v>1559</v>
      </c>
      <c r="F10" s="4">
        <v>0</v>
      </c>
      <c r="G10" s="4">
        <v>500000</v>
      </c>
      <c r="H10" s="3"/>
      <c r="I10" s="19">
        <v>320000</v>
      </c>
      <c r="J10" s="19">
        <v>320000</v>
      </c>
      <c r="K10" s="19">
        <v>380000</v>
      </c>
      <c r="L10" s="19">
        <v>380000</v>
      </c>
      <c r="M10" s="19">
        <v>392000</v>
      </c>
      <c r="N10" s="19">
        <v>392000</v>
      </c>
      <c r="O10" s="19">
        <f t="shared" si="0"/>
        <v>2184000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45000</v>
      </c>
      <c r="X10" s="19">
        <v>888595</v>
      </c>
      <c r="Y10" s="19">
        <v>3458405</v>
      </c>
      <c r="Z10" s="19">
        <v>1636430</v>
      </c>
      <c r="AA10" s="19">
        <v>121106</v>
      </c>
      <c r="AB10" s="19">
        <v>90445</v>
      </c>
      <c r="AC10" s="19">
        <v>6239981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333000</v>
      </c>
      <c r="AJ10" s="19">
        <v>0</v>
      </c>
      <c r="AK10" s="19">
        <v>1140000</v>
      </c>
      <c r="AL10" s="19">
        <v>1029000</v>
      </c>
      <c r="AM10" s="19">
        <v>2184857</v>
      </c>
      <c r="AN10" s="19">
        <v>2152430</v>
      </c>
      <c r="AO10" s="19">
        <v>847106</v>
      </c>
      <c r="AP10" s="19">
        <v>540445</v>
      </c>
      <c r="AQ10" s="19">
        <v>8226838</v>
      </c>
    </row>
    <row r="11" spans="1:43" x14ac:dyDescent="0.2">
      <c r="A11" s="3" t="s">
        <v>122</v>
      </c>
      <c r="B11" s="5"/>
      <c r="C11" s="3" t="s">
        <v>134</v>
      </c>
      <c r="D11" s="9"/>
      <c r="E11" s="9" t="s">
        <v>1560</v>
      </c>
      <c r="F11" s="4">
        <v>50</v>
      </c>
      <c r="G11" s="4">
        <v>1000000</v>
      </c>
      <c r="H11" s="3"/>
      <c r="I11" s="19">
        <v>994000</v>
      </c>
      <c r="J11" s="19">
        <v>1072000</v>
      </c>
      <c r="K11" s="19">
        <v>1226000</v>
      </c>
      <c r="L11" s="19">
        <v>1470000</v>
      </c>
      <c r="M11" s="19">
        <v>1464000</v>
      </c>
      <c r="N11" s="19">
        <v>1460000</v>
      </c>
      <c r="O11" s="19">
        <f t="shared" si="0"/>
        <v>7686000</v>
      </c>
      <c r="P11" s="19">
        <v>501000</v>
      </c>
      <c r="Q11" s="19">
        <v>600000</v>
      </c>
      <c r="R11" s="19">
        <v>600000</v>
      </c>
      <c r="S11" s="19">
        <v>2111000</v>
      </c>
      <c r="T11" s="19">
        <v>740986</v>
      </c>
      <c r="U11" s="19">
        <v>1951591</v>
      </c>
      <c r="V11" s="19">
        <v>603050</v>
      </c>
      <c r="W11" s="19">
        <v>610100</v>
      </c>
      <c r="X11" s="19">
        <v>806570</v>
      </c>
      <c r="Y11" s="19">
        <v>636030</v>
      </c>
      <c r="Z11" s="19">
        <v>924055</v>
      </c>
      <c r="AA11" s="19">
        <v>612000</v>
      </c>
      <c r="AB11" s="19">
        <v>72015</v>
      </c>
      <c r="AC11" s="19">
        <v>10768397</v>
      </c>
      <c r="AD11" s="19">
        <v>0</v>
      </c>
      <c r="AE11" s="19">
        <v>600000</v>
      </c>
      <c r="AF11" s="19">
        <v>840000</v>
      </c>
      <c r="AG11" s="19">
        <v>1107000</v>
      </c>
      <c r="AH11" s="19">
        <v>598986</v>
      </c>
      <c r="AI11" s="19">
        <v>2979000</v>
      </c>
      <c r="AJ11" s="19">
        <v>399050</v>
      </c>
      <c r="AK11" s="19">
        <v>504600</v>
      </c>
      <c r="AL11" s="19">
        <v>1254070</v>
      </c>
      <c r="AM11" s="19">
        <v>621030</v>
      </c>
      <c r="AN11" s="19">
        <v>927055</v>
      </c>
      <c r="AO11" s="19">
        <v>48000</v>
      </c>
      <c r="AP11" s="19">
        <v>636015</v>
      </c>
      <c r="AQ11" s="19">
        <v>10514806</v>
      </c>
    </row>
    <row r="12" spans="1:43" x14ac:dyDescent="0.2">
      <c r="A12" s="3" t="s">
        <v>122</v>
      </c>
      <c r="B12" s="5"/>
      <c r="C12" s="3" t="s">
        <v>150</v>
      </c>
      <c r="D12" s="9"/>
      <c r="E12" s="9" t="s">
        <v>1498</v>
      </c>
      <c r="F12" s="4">
        <v>0</v>
      </c>
      <c r="G12" s="4">
        <v>1200000</v>
      </c>
      <c r="H12" s="3"/>
      <c r="I12" s="19">
        <v>1200000</v>
      </c>
      <c r="J12" s="19">
        <v>1200000</v>
      </c>
      <c r="K12" s="19">
        <v>1200000</v>
      </c>
      <c r="L12" s="19">
        <v>1200000</v>
      </c>
      <c r="M12" s="19">
        <v>1200000</v>
      </c>
      <c r="N12" s="19">
        <v>1200000</v>
      </c>
      <c r="O12" s="19">
        <f t="shared" si="0"/>
        <v>7200000</v>
      </c>
      <c r="P12" s="19">
        <v>195103</v>
      </c>
      <c r="Q12" s="19">
        <v>0</v>
      </c>
      <c r="R12" s="19">
        <v>600000</v>
      </c>
      <c r="S12" s="19">
        <v>399998</v>
      </c>
      <c r="T12" s="19">
        <v>0</v>
      </c>
      <c r="U12" s="19">
        <v>600000</v>
      </c>
      <c r="V12" s="19">
        <v>0</v>
      </c>
      <c r="W12" s="19">
        <v>600000</v>
      </c>
      <c r="X12" s="19">
        <v>0</v>
      </c>
      <c r="Y12" s="19">
        <v>700000</v>
      </c>
      <c r="Z12" s="19">
        <v>1300000</v>
      </c>
      <c r="AA12" s="19">
        <v>0</v>
      </c>
      <c r="AB12" s="19">
        <v>700000</v>
      </c>
      <c r="AC12" s="19">
        <v>5095101</v>
      </c>
      <c r="AD12" s="19">
        <v>16866</v>
      </c>
      <c r="AE12" s="19">
        <v>98815</v>
      </c>
      <c r="AF12" s="19">
        <v>569409</v>
      </c>
      <c r="AG12" s="19">
        <v>159971</v>
      </c>
      <c r="AH12" s="19">
        <v>350040</v>
      </c>
      <c r="AI12" s="19">
        <v>600000</v>
      </c>
      <c r="AJ12" s="19">
        <v>0</v>
      </c>
      <c r="AK12" s="19">
        <v>600000</v>
      </c>
      <c r="AL12" s="19">
        <v>700000</v>
      </c>
      <c r="AM12" s="19">
        <v>0</v>
      </c>
      <c r="AN12" s="19">
        <v>228732</v>
      </c>
      <c r="AO12" s="19">
        <v>844172</v>
      </c>
      <c r="AP12" s="19">
        <v>764455</v>
      </c>
      <c r="AQ12" s="19">
        <v>4932460</v>
      </c>
    </row>
    <row r="13" spans="1:43" x14ac:dyDescent="0.2">
      <c r="A13" s="3" t="s">
        <v>259</v>
      </c>
      <c r="B13" s="5"/>
      <c r="C13" s="3" t="s">
        <v>262</v>
      </c>
      <c r="D13" s="9"/>
      <c r="E13" s="9" t="s">
        <v>434</v>
      </c>
      <c r="F13" s="4">
        <v>0</v>
      </c>
      <c r="G13" s="4">
        <v>800000</v>
      </c>
      <c r="H13" s="3"/>
      <c r="I13" s="19">
        <v>833570</v>
      </c>
      <c r="J13" s="19">
        <v>857970</v>
      </c>
      <c r="K13" s="19">
        <v>870370</v>
      </c>
      <c r="L13" s="19">
        <v>878850</v>
      </c>
      <c r="M13" s="19">
        <v>877330</v>
      </c>
      <c r="N13" s="19">
        <v>877330</v>
      </c>
      <c r="O13" s="19">
        <f t="shared" si="0"/>
        <v>5195420</v>
      </c>
      <c r="P13" s="19">
        <v>314000</v>
      </c>
      <c r="Q13" s="19">
        <v>530000</v>
      </c>
      <c r="R13" s="19">
        <v>329000</v>
      </c>
      <c r="S13" s="19">
        <v>389000</v>
      </c>
      <c r="T13" s="19">
        <v>751000</v>
      </c>
      <c r="U13" s="19">
        <v>935500</v>
      </c>
      <c r="V13" s="19">
        <v>70500</v>
      </c>
      <c r="W13" s="19">
        <v>618000</v>
      </c>
      <c r="X13" s="19">
        <v>697000</v>
      </c>
      <c r="Y13" s="19">
        <v>1758500</v>
      </c>
      <c r="Z13" s="19">
        <v>609000</v>
      </c>
      <c r="AA13" s="19">
        <v>1203000</v>
      </c>
      <c r="AB13" s="19">
        <v>600000</v>
      </c>
      <c r="AC13" s="19">
        <v>8804500</v>
      </c>
      <c r="AD13" s="19">
        <v>232500</v>
      </c>
      <c r="AE13" s="19">
        <v>432000</v>
      </c>
      <c r="AF13" s="19">
        <v>612000</v>
      </c>
      <c r="AG13" s="19">
        <v>241500</v>
      </c>
      <c r="AH13" s="19">
        <v>432000</v>
      </c>
      <c r="AI13" s="19">
        <v>862500</v>
      </c>
      <c r="AJ13" s="19">
        <v>1101000</v>
      </c>
      <c r="AK13" s="19">
        <v>99000</v>
      </c>
      <c r="AL13" s="19">
        <v>1120500</v>
      </c>
      <c r="AM13" s="19">
        <v>681000</v>
      </c>
      <c r="AN13" s="19">
        <v>1219500</v>
      </c>
      <c r="AO13" s="19">
        <v>1473000</v>
      </c>
      <c r="AP13" s="19">
        <v>214500</v>
      </c>
      <c r="AQ13" s="19">
        <v>8721000</v>
      </c>
    </row>
    <row r="14" spans="1:43" x14ac:dyDescent="0.2">
      <c r="A14" s="3" t="s">
        <v>30</v>
      </c>
      <c r="B14" s="5"/>
      <c r="C14" s="3" t="s">
        <v>38</v>
      </c>
      <c r="D14" s="9"/>
      <c r="E14" s="9" t="s">
        <v>1542</v>
      </c>
      <c r="F14" s="4">
        <v>0</v>
      </c>
      <c r="G14" s="4">
        <v>760000</v>
      </c>
      <c r="H14" s="3"/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19">
        <v>0</v>
      </c>
      <c r="Q14" s="19">
        <v>0</v>
      </c>
      <c r="R14" s="19">
        <v>0</v>
      </c>
      <c r="S14" s="19">
        <v>0</v>
      </c>
      <c r="T14" s="19">
        <v>50000</v>
      </c>
      <c r="U14" s="19">
        <v>0</v>
      </c>
      <c r="V14" s="19">
        <v>0</v>
      </c>
      <c r="W14" s="19">
        <v>0</v>
      </c>
      <c r="X14" s="19">
        <v>10000</v>
      </c>
      <c r="Y14" s="19">
        <v>0</v>
      </c>
      <c r="Z14" s="19">
        <v>0</v>
      </c>
      <c r="AA14" s="19">
        <v>0</v>
      </c>
      <c r="AB14" s="19">
        <v>0</v>
      </c>
      <c r="AC14" s="19">
        <v>60000</v>
      </c>
      <c r="AD14" s="19">
        <v>0</v>
      </c>
      <c r="AE14" s="19">
        <v>0</v>
      </c>
      <c r="AF14" s="19">
        <v>0</v>
      </c>
      <c r="AG14" s="19">
        <v>0</v>
      </c>
      <c r="AH14" s="19">
        <v>50000</v>
      </c>
      <c r="AI14" s="19">
        <v>0</v>
      </c>
      <c r="AJ14" s="19">
        <v>0</v>
      </c>
      <c r="AK14" s="19">
        <v>0</v>
      </c>
      <c r="AL14" s="19">
        <v>10000</v>
      </c>
      <c r="AM14" s="19">
        <v>0</v>
      </c>
      <c r="AN14" s="19">
        <v>0</v>
      </c>
      <c r="AO14" s="19">
        <v>0</v>
      </c>
      <c r="AP14" s="19">
        <v>0</v>
      </c>
      <c r="AQ14" s="19">
        <v>60000</v>
      </c>
    </row>
    <row r="15" spans="1:43" x14ac:dyDescent="0.2">
      <c r="A15" s="3" t="s">
        <v>4</v>
      </c>
      <c r="B15" s="5"/>
      <c r="C15" s="3" t="s">
        <v>201</v>
      </c>
      <c r="D15" s="9"/>
      <c r="E15" s="9" t="s">
        <v>1549</v>
      </c>
      <c r="F15" s="4">
        <v>0</v>
      </c>
      <c r="G15" s="4">
        <v>600000</v>
      </c>
      <c r="H15" s="3"/>
      <c r="I15" s="19">
        <v>400000</v>
      </c>
      <c r="J15" s="19">
        <v>750000</v>
      </c>
      <c r="K15" s="19">
        <v>750000</v>
      </c>
      <c r="L15" s="19">
        <v>750000</v>
      </c>
      <c r="M15" s="19">
        <v>750000</v>
      </c>
      <c r="N15" s="19">
        <v>750000</v>
      </c>
      <c r="O15" s="19">
        <f t="shared" si="0"/>
        <v>4150000</v>
      </c>
      <c r="P15" s="19">
        <v>66000</v>
      </c>
      <c r="Q15" s="19">
        <v>500000</v>
      </c>
      <c r="R15" s="19">
        <v>792622</v>
      </c>
      <c r="S15" s="19">
        <v>400000</v>
      </c>
      <c r="T15" s="19">
        <v>840000</v>
      </c>
      <c r="U15" s="19">
        <v>706000</v>
      </c>
      <c r="V15" s="19">
        <v>600000</v>
      </c>
      <c r="W15" s="19">
        <v>400000</v>
      </c>
      <c r="X15" s="19">
        <v>750000</v>
      </c>
      <c r="Y15" s="19">
        <v>326000</v>
      </c>
      <c r="Z15" s="19">
        <v>0</v>
      </c>
      <c r="AA15" s="19">
        <v>424000</v>
      </c>
      <c r="AB15" s="19">
        <v>500000</v>
      </c>
      <c r="AC15" s="19">
        <v>6304622</v>
      </c>
      <c r="AD15" s="19">
        <v>1026000</v>
      </c>
      <c r="AE15" s="19">
        <v>200000</v>
      </c>
      <c r="AF15" s="19">
        <v>700000</v>
      </c>
      <c r="AG15" s="19">
        <v>1300000</v>
      </c>
      <c r="AH15" s="19">
        <v>444000</v>
      </c>
      <c r="AI15" s="19">
        <v>520000</v>
      </c>
      <c r="AJ15" s="19">
        <v>782000</v>
      </c>
      <c r="AK15" s="19">
        <v>400000</v>
      </c>
      <c r="AL15" s="19">
        <v>646000</v>
      </c>
      <c r="AM15" s="19">
        <v>430000</v>
      </c>
      <c r="AN15" s="19">
        <v>92943</v>
      </c>
      <c r="AO15" s="19">
        <v>400000</v>
      </c>
      <c r="AP15" s="19">
        <v>169813</v>
      </c>
      <c r="AQ15" s="19">
        <v>7110756</v>
      </c>
    </row>
    <row r="16" spans="1:43" x14ac:dyDescent="0.2">
      <c r="A16" s="3" t="s">
        <v>86</v>
      </c>
      <c r="B16" s="5"/>
      <c r="C16" s="3" t="s">
        <v>91</v>
      </c>
      <c r="D16" s="9"/>
      <c r="E16" s="9" t="s">
        <v>1506</v>
      </c>
      <c r="F16" s="4">
        <v>0</v>
      </c>
      <c r="G16" s="4">
        <v>400000</v>
      </c>
      <c r="H16" s="3"/>
      <c r="I16" s="19">
        <v>500000</v>
      </c>
      <c r="J16" s="19">
        <v>1100000</v>
      </c>
      <c r="K16" s="19">
        <v>600000</v>
      </c>
      <c r="L16" s="19">
        <v>1100000</v>
      </c>
      <c r="M16" s="19">
        <v>600000</v>
      </c>
      <c r="N16" s="19">
        <v>600000</v>
      </c>
      <c r="O16" s="19">
        <f t="shared" si="0"/>
        <v>4500000</v>
      </c>
      <c r="P16" s="19">
        <v>200000</v>
      </c>
      <c r="Q16" s="19">
        <v>50000</v>
      </c>
      <c r="R16" s="19">
        <v>0</v>
      </c>
      <c r="S16" s="19">
        <v>50000</v>
      </c>
      <c r="T16" s="19">
        <v>100000</v>
      </c>
      <c r="U16" s="19">
        <v>144000</v>
      </c>
      <c r="V16" s="19">
        <v>300100</v>
      </c>
      <c r="W16" s="19">
        <v>220020</v>
      </c>
      <c r="X16" s="19">
        <v>230010</v>
      </c>
      <c r="Y16" s="19">
        <v>271020</v>
      </c>
      <c r="Z16" s="19">
        <v>562200</v>
      </c>
      <c r="AA16" s="19">
        <v>137</v>
      </c>
      <c r="AB16" s="19">
        <v>570000</v>
      </c>
      <c r="AC16" s="19">
        <v>2697487</v>
      </c>
      <c r="AD16" s="19">
        <v>200000</v>
      </c>
      <c r="AE16" s="19">
        <v>50000</v>
      </c>
      <c r="AF16" s="19">
        <v>0</v>
      </c>
      <c r="AG16" s="19">
        <v>70000</v>
      </c>
      <c r="AH16" s="19">
        <v>115005</v>
      </c>
      <c r="AI16" s="19">
        <v>109000</v>
      </c>
      <c r="AJ16" s="19">
        <v>300100</v>
      </c>
      <c r="AK16" s="19">
        <v>220020</v>
      </c>
      <c r="AL16" s="19">
        <v>230010</v>
      </c>
      <c r="AM16" s="19">
        <v>110020</v>
      </c>
      <c r="AN16" s="19">
        <v>112200</v>
      </c>
      <c r="AO16" s="19">
        <v>137</v>
      </c>
      <c r="AP16" s="19">
        <v>825000</v>
      </c>
      <c r="AQ16" s="19">
        <v>2341492</v>
      </c>
    </row>
    <row r="17" spans="1:43" x14ac:dyDescent="0.2">
      <c r="A17" s="3" t="s">
        <v>213</v>
      </c>
      <c r="B17" s="3"/>
      <c r="C17" s="3" t="s">
        <v>216</v>
      </c>
      <c r="D17" s="9"/>
      <c r="E17" s="9" t="s">
        <v>422</v>
      </c>
      <c r="F17" s="4">
        <v>0</v>
      </c>
      <c r="G17" s="4">
        <v>600000</v>
      </c>
      <c r="H17" s="3"/>
      <c r="I17" s="19">
        <v>600000</v>
      </c>
      <c r="J17" s="19">
        <v>600000</v>
      </c>
      <c r="K17" s="19">
        <v>600000</v>
      </c>
      <c r="L17" s="19">
        <v>600000</v>
      </c>
      <c r="M17" s="19">
        <v>600000</v>
      </c>
      <c r="N17" s="19">
        <v>600000</v>
      </c>
      <c r="O17" s="19">
        <f t="shared" si="0"/>
        <v>3600000</v>
      </c>
      <c r="P17" s="19">
        <v>350000</v>
      </c>
      <c r="Q17" s="19">
        <v>0</v>
      </c>
      <c r="R17" s="19">
        <v>12000</v>
      </c>
      <c r="S17" s="19">
        <v>355000</v>
      </c>
      <c r="T17" s="19">
        <v>613400</v>
      </c>
      <c r="U17" s="19">
        <v>310000</v>
      </c>
      <c r="V17" s="19">
        <v>910000</v>
      </c>
      <c r="W17" s="19">
        <v>399100</v>
      </c>
      <c r="X17" s="19">
        <v>470000</v>
      </c>
      <c r="Y17" s="19">
        <v>575000</v>
      </c>
      <c r="Z17" s="19">
        <v>1061000</v>
      </c>
      <c r="AA17" s="19">
        <v>101958</v>
      </c>
      <c r="AB17" s="19">
        <v>558000</v>
      </c>
      <c r="AC17" s="19">
        <v>5715458</v>
      </c>
      <c r="AD17" s="19">
        <v>15000</v>
      </c>
      <c r="AE17" s="19">
        <v>270000</v>
      </c>
      <c r="AF17" s="19">
        <v>440000</v>
      </c>
      <c r="AG17" s="19">
        <v>403585</v>
      </c>
      <c r="AH17" s="19">
        <v>472000</v>
      </c>
      <c r="AI17" s="19">
        <v>570832</v>
      </c>
      <c r="AJ17" s="19">
        <v>619587</v>
      </c>
      <c r="AK17" s="19">
        <v>76100</v>
      </c>
      <c r="AL17" s="19">
        <v>215837</v>
      </c>
      <c r="AM17" s="19">
        <v>901489</v>
      </c>
      <c r="AN17" s="19">
        <v>753405</v>
      </c>
      <c r="AO17" s="19">
        <v>305468</v>
      </c>
      <c r="AP17" s="19">
        <v>336650</v>
      </c>
      <c r="AQ17" s="19">
        <v>5379953</v>
      </c>
    </row>
    <row r="18" spans="1:43" x14ac:dyDescent="0.2">
      <c r="A18" s="3" t="s">
        <v>35</v>
      </c>
      <c r="B18" s="5"/>
      <c r="C18" s="3" t="s">
        <v>34</v>
      </c>
      <c r="D18" s="9"/>
      <c r="E18" s="9" t="s">
        <v>1495</v>
      </c>
      <c r="F18" s="4">
        <v>48</v>
      </c>
      <c r="G18" s="4">
        <v>500000</v>
      </c>
      <c r="H18" s="3"/>
      <c r="I18" s="19">
        <v>572150</v>
      </c>
      <c r="J18" s="19">
        <v>567150</v>
      </c>
      <c r="K18" s="19">
        <v>572150</v>
      </c>
      <c r="L18" s="19">
        <v>632150</v>
      </c>
      <c r="M18" s="19">
        <v>627150</v>
      </c>
      <c r="N18" s="19">
        <v>627150</v>
      </c>
      <c r="O18" s="19">
        <f t="shared" si="0"/>
        <v>3597900</v>
      </c>
      <c r="P18" s="19">
        <v>0</v>
      </c>
      <c r="Q18" s="19">
        <v>0</v>
      </c>
      <c r="R18" s="19">
        <v>0</v>
      </c>
      <c r="S18" s="19">
        <v>210000</v>
      </c>
      <c r="T18" s="19">
        <v>120000</v>
      </c>
      <c r="U18" s="19">
        <v>0</v>
      </c>
      <c r="V18" s="19">
        <v>201000</v>
      </c>
      <c r="W18" s="19">
        <v>240000</v>
      </c>
      <c r="X18" s="19">
        <v>219000</v>
      </c>
      <c r="Y18" s="19">
        <v>120000</v>
      </c>
      <c r="Z18" s="19">
        <v>270000</v>
      </c>
      <c r="AA18" s="19">
        <v>120345</v>
      </c>
      <c r="AB18" s="19">
        <v>30560</v>
      </c>
      <c r="AC18" s="19">
        <v>1530905</v>
      </c>
      <c r="AD18" s="19">
        <v>255000</v>
      </c>
      <c r="AE18" s="19">
        <v>0</v>
      </c>
      <c r="AF18" s="19">
        <v>0</v>
      </c>
      <c r="AG18" s="19">
        <v>0</v>
      </c>
      <c r="AH18" s="19">
        <v>231000</v>
      </c>
      <c r="AI18" s="19">
        <v>96000</v>
      </c>
      <c r="AJ18" s="19">
        <v>243000</v>
      </c>
      <c r="AK18" s="19">
        <v>291000</v>
      </c>
      <c r="AL18" s="19">
        <v>219000</v>
      </c>
      <c r="AM18" s="19">
        <v>180000</v>
      </c>
      <c r="AN18" s="19">
        <v>270040</v>
      </c>
      <c r="AO18" s="19">
        <v>120345</v>
      </c>
      <c r="AP18" s="19">
        <v>560</v>
      </c>
      <c r="AQ18" s="19">
        <v>1905945</v>
      </c>
    </row>
    <row r="19" spans="1:43" x14ac:dyDescent="0.2">
      <c r="A19" s="3" t="s">
        <v>68</v>
      </c>
      <c r="B19" s="5"/>
      <c r="C19" s="3" t="s">
        <v>67</v>
      </c>
      <c r="D19" s="9"/>
      <c r="E19" s="9" t="s">
        <v>683</v>
      </c>
      <c r="F19" s="4">
        <v>0</v>
      </c>
      <c r="G19" s="4">
        <v>500000</v>
      </c>
      <c r="H19" s="3"/>
      <c r="I19" s="19">
        <v>239000</v>
      </c>
      <c r="J19" s="19">
        <v>1239000</v>
      </c>
      <c r="K19" s="19">
        <v>239000</v>
      </c>
      <c r="L19" s="19">
        <v>240000</v>
      </c>
      <c r="M19" s="19">
        <v>240000</v>
      </c>
      <c r="N19" s="19">
        <v>240000</v>
      </c>
      <c r="O19" s="19">
        <f t="shared" si="0"/>
        <v>2437000</v>
      </c>
      <c r="P19" s="19">
        <v>816000</v>
      </c>
      <c r="Q19" s="19">
        <v>42000</v>
      </c>
      <c r="R19" s="19">
        <v>18000</v>
      </c>
      <c r="S19" s="19">
        <v>42000</v>
      </c>
      <c r="T19" s="19">
        <v>300000</v>
      </c>
      <c r="U19" s="19">
        <v>94920</v>
      </c>
      <c r="V19" s="19">
        <v>48160</v>
      </c>
      <c r="W19" s="19">
        <v>528200</v>
      </c>
      <c r="X19" s="19">
        <v>1060385</v>
      </c>
      <c r="Y19" s="19">
        <v>542890</v>
      </c>
      <c r="Z19" s="19">
        <v>59260</v>
      </c>
      <c r="AA19" s="19">
        <v>225</v>
      </c>
      <c r="AB19" s="19">
        <v>320735</v>
      </c>
      <c r="AC19" s="19">
        <v>3872775</v>
      </c>
      <c r="AD19" s="19">
        <v>204000</v>
      </c>
      <c r="AE19" s="19">
        <v>639000</v>
      </c>
      <c r="AF19" s="19">
        <v>33000</v>
      </c>
      <c r="AG19" s="19">
        <v>42000</v>
      </c>
      <c r="AH19" s="19">
        <v>300005</v>
      </c>
      <c r="AI19" s="19">
        <v>94920</v>
      </c>
      <c r="AJ19" s="19">
        <v>48160</v>
      </c>
      <c r="AK19" s="19">
        <v>528200</v>
      </c>
      <c r="AL19" s="19">
        <v>423385</v>
      </c>
      <c r="AM19" s="19">
        <v>455890</v>
      </c>
      <c r="AN19" s="19">
        <v>783260</v>
      </c>
      <c r="AO19" s="19">
        <v>225</v>
      </c>
      <c r="AP19" s="19">
        <v>636735</v>
      </c>
      <c r="AQ19" s="19">
        <v>4188780</v>
      </c>
    </row>
    <row r="20" spans="1:43" x14ac:dyDescent="0.2">
      <c r="A20" s="3" t="s">
        <v>122</v>
      </c>
      <c r="B20" s="5"/>
      <c r="C20" s="3" t="s">
        <v>127</v>
      </c>
      <c r="D20" s="9"/>
      <c r="E20" s="9" t="s">
        <v>1497</v>
      </c>
      <c r="F20" s="4">
        <v>0</v>
      </c>
      <c r="G20" s="4">
        <v>500000</v>
      </c>
      <c r="H20" s="3"/>
      <c r="I20" s="19">
        <v>360000</v>
      </c>
      <c r="J20" s="19">
        <v>500000</v>
      </c>
      <c r="K20" s="19">
        <v>505000</v>
      </c>
      <c r="L20" s="19">
        <v>505000</v>
      </c>
      <c r="M20" s="19">
        <v>505000</v>
      </c>
      <c r="N20" s="19">
        <v>505000</v>
      </c>
      <c r="O20" s="19">
        <f t="shared" si="0"/>
        <v>2880000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214000</v>
      </c>
      <c r="Y20" s="19">
        <v>476000</v>
      </c>
      <c r="Z20" s="19">
        <v>550000</v>
      </c>
      <c r="AA20" s="19">
        <v>842000</v>
      </c>
      <c r="AB20" s="19">
        <v>642000</v>
      </c>
      <c r="AC20" s="19">
        <v>2724000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560000</v>
      </c>
      <c r="AM20" s="19">
        <v>129000</v>
      </c>
      <c r="AN20" s="19">
        <v>1042000</v>
      </c>
      <c r="AO20" s="19">
        <v>847000</v>
      </c>
      <c r="AP20" s="19">
        <v>700000</v>
      </c>
      <c r="AQ20" s="19">
        <v>3278000</v>
      </c>
    </row>
    <row r="21" spans="1:43" x14ac:dyDescent="0.2">
      <c r="A21" s="3" t="s">
        <v>4</v>
      </c>
      <c r="B21" s="5"/>
      <c r="C21" s="3" t="s">
        <v>3</v>
      </c>
      <c r="D21" s="9"/>
      <c r="E21" s="9" t="s">
        <v>1530</v>
      </c>
      <c r="F21" s="4">
        <v>400</v>
      </c>
      <c r="G21" s="4">
        <v>200000</v>
      </c>
      <c r="H21" s="3"/>
      <c r="I21" s="19">
        <v>151320</v>
      </c>
      <c r="J21" s="19">
        <v>174800</v>
      </c>
      <c r="K21" s="19">
        <v>174800</v>
      </c>
      <c r="L21" s="19">
        <v>1000000</v>
      </c>
      <c r="M21" s="19">
        <v>1000000</v>
      </c>
      <c r="N21" s="19">
        <v>1000000</v>
      </c>
      <c r="O21" s="19">
        <f t="shared" si="0"/>
        <v>3500920</v>
      </c>
      <c r="P21" s="19">
        <v>0</v>
      </c>
      <c r="Q21" s="19">
        <v>700000</v>
      </c>
      <c r="R21" s="19">
        <v>2500000</v>
      </c>
      <c r="S21" s="19">
        <v>708437</v>
      </c>
      <c r="T21" s="19">
        <v>0</v>
      </c>
      <c r="U21" s="19">
        <v>2510000</v>
      </c>
      <c r="V21" s="19">
        <v>0</v>
      </c>
      <c r="W21" s="19">
        <v>0</v>
      </c>
      <c r="X21" s="19">
        <v>1000000</v>
      </c>
      <c r="Y21" s="19">
        <v>132000</v>
      </c>
      <c r="Z21" s="19">
        <v>567000</v>
      </c>
      <c r="AA21" s="19">
        <v>1551000</v>
      </c>
      <c r="AB21" s="19">
        <v>0</v>
      </c>
      <c r="AC21" s="19">
        <v>9668437</v>
      </c>
      <c r="AD21" s="19">
        <v>0</v>
      </c>
      <c r="AE21" s="19">
        <v>358977</v>
      </c>
      <c r="AF21" s="19">
        <v>2714676</v>
      </c>
      <c r="AG21" s="19">
        <v>834784</v>
      </c>
      <c r="AH21" s="19">
        <v>0</v>
      </c>
      <c r="AI21" s="19">
        <v>1782586</v>
      </c>
      <c r="AJ21" s="19">
        <v>727414</v>
      </c>
      <c r="AK21" s="19">
        <v>0</v>
      </c>
      <c r="AL21" s="19">
        <v>1000000</v>
      </c>
      <c r="AM21" s="19">
        <v>132000</v>
      </c>
      <c r="AN21" s="19">
        <v>932460</v>
      </c>
      <c r="AO21" s="19">
        <v>527851</v>
      </c>
      <c r="AP21" s="19">
        <v>0</v>
      </c>
      <c r="AQ21" s="19">
        <v>9010748</v>
      </c>
    </row>
    <row r="22" spans="1:43" x14ac:dyDescent="0.2">
      <c r="A22" s="3" t="s">
        <v>257</v>
      </c>
      <c r="B22" s="5"/>
      <c r="C22" s="3" t="s">
        <v>256</v>
      </c>
      <c r="D22" s="9"/>
      <c r="E22" s="9" t="s">
        <v>1561</v>
      </c>
      <c r="F22" s="4">
        <v>150</v>
      </c>
      <c r="G22" s="4">
        <v>300000</v>
      </c>
      <c r="H22" s="3"/>
      <c r="I22" s="19">
        <v>330000</v>
      </c>
      <c r="J22" s="19">
        <v>340500</v>
      </c>
      <c r="K22" s="19">
        <v>240000</v>
      </c>
      <c r="L22" s="19">
        <v>240000</v>
      </c>
      <c r="M22" s="19">
        <v>270000</v>
      </c>
      <c r="N22" s="19">
        <v>270000</v>
      </c>
      <c r="O22" s="19">
        <f t="shared" si="0"/>
        <v>1690500</v>
      </c>
      <c r="P22" s="19">
        <v>757500</v>
      </c>
      <c r="Q22" s="19">
        <v>705000</v>
      </c>
      <c r="R22" s="19">
        <v>819075</v>
      </c>
      <c r="S22" s="19">
        <v>393000</v>
      </c>
      <c r="T22" s="19">
        <v>393000</v>
      </c>
      <c r="U22" s="19">
        <v>240000</v>
      </c>
      <c r="V22" s="19">
        <v>330000</v>
      </c>
      <c r="W22" s="19">
        <v>252000</v>
      </c>
      <c r="X22" s="19">
        <v>625092</v>
      </c>
      <c r="Y22" s="19">
        <v>516000</v>
      </c>
      <c r="Z22" s="19">
        <v>211500</v>
      </c>
      <c r="AA22" s="19">
        <v>210000</v>
      </c>
      <c r="AB22" s="19">
        <v>292500</v>
      </c>
      <c r="AC22" s="19">
        <v>5744667</v>
      </c>
      <c r="AD22" s="19">
        <v>385500</v>
      </c>
      <c r="AE22" s="19">
        <v>469500</v>
      </c>
      <c r="AF22" s="19">
        <v>1005000</v>
      </c>
      <c r="AG22" s="19">
        <v>388575</v>
      </c>
      <c r="AH22" s="19">
        <v>427500</v>
      </c>
      <c r="AI22" s="19">
        <v>381000</v>
      </c>
      <c r="AJ22" s="19">
        <v>330000</v>
      </c>
      <c r="AK22" s="19">
        <v>459000</v>
      </c>
      <c r="AL22" s="19">
        <v>710592</v>
      </c>
      <c r="AM22" s="19">
        <v>469426</v>
      </c>
      <c r="AN22" s="19">
        <v>432100</v>
      </c>
      <c r="AO22" s="19">
        <v>30000</v>
      </c>
      <c r="AP22" s="19">
        <v>292500</v>
      </c>
      <c r="AQ22" s="19">
        <v>5780693</v>
      </c>
    </row>
    <row r="23" spans="1:43" x14ac:dyDescent="0.2">
      <c r="A23" s="3" t="s">
        <v>259</v>
      </c>
      <c r="B23" s="5"/>
      <c r="C23" s="3" t="s">
        <v>271</v>
      </c>
      <c r="D23" s="9"/>
      <c r="E23" s="9" t="s">
        <v>388</v>
      </c>
      <c r="F23" s="4">
        <v>0</v>
      </c>
      <c r="G23" s="4">
        <v>800000</v>
      </c>
      <c r="H23" s="3"/>
      <c r="I23" s="19">
        <v>610000</v>
      </c>
      <c r="J23" s="19">
        <v>920000</v>
      </c>
      <c r="K23" s="19">
        <v>700000</v>
      </c>
      <c r="L23" s="19">
        <v>478000</v>
      </c>
      <c r="M23" s="19">
        <v>478000</v>
      </c>
      <c r="N23" s="19">
        <v>478000</v>
      </c>
      <c r="O23" s="19">
        <f t="shared" si="0"/>
        <v>3664000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595500</v>
      </c>
      <c r="Y23" s="19">
        <v>172000</v>
      </c>
      <c r="Z23" s="19">
        <v>260000</v>
      </c>
      <c r="AA23" s="19">
        <v>1218000</v>
      </c>
      <c r="AB23" s="19">
        <v>300000</v>
      </c>
      <c r="AC23" s="19">
        <v>2545500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0</v>
      </c>
      <c r="AK23" s="19">
        <v>0</v>
      </c>
      <c r="AL23" s="19">
        <v>72000</v>
      </c>
      <c r="AM23" s="19">
        <v>775500</v>
      </c>
      <c r="AN23" s="19">
        <v>300000</v>
      </c>
      <c r="AO23" s="19">
        <v>1209000</v>
      </c>
      <c r="AP23" s="19">
        <v>589500</v>
      </c>
      <c r="AQ23" s="19">
        <v>2946000</v>
      </c>
    </row>
    <row r="24" spans="1:43" x14ac:dyDescent="0.2">
      <c r="A24" s="3" t="s">
        <v>41</v>
      </c>
      <c r="B24" s="5"/>
      <c r="C24" s="3" t="s">
        <v>40</v>
      </c>
      <c r="D24" s="9"/>
      <c r="E24" s="9" t="s">
        <v>1562</v>
      </c>
      <c r="F24" s="4">
        <v>24</v>
      </c>
      <c r="G24" s="4">
        <v>300000</v>
      </c>
      <c r="H24" s="3"/>
      <c r="I24" s="19">
        <v>248000</v>
      </c>
      <c r="J24" s="19">
        <v>236000</v>
      </c>
      <c r="K24" s="19">
        <v>256000</v>
      </c>
      <c r="L24" s="19">
        <v>238000</v>
      </c>
      <c r="M24" s="19">
        <v>259000</v>
      </c>
      <c r="N24" s="19">
        <v>259000</v>
      </c>
      <c r="O24" s="19">
        <f t="shared" si="0"/>
        <v>1496000</v>
      </c>
      <c r="P24" s="19">
        <v>414000</v>
      </c>
      <c r="Q24" s="19">
        <v>24000</v>
      </c>
      <c r="R24" s="19">
        <v>27000</v>
      </c>
      <c r="S24" s="19">
        <v>69000</v>
      </c>
      <c r="T24" s="19">
        <v>426000</v>
      </c>
      <c r="U24" s="19">
        <v>270105</v>
      </c>
      <c r="V24" s="19">
        <v>450000</v>
      </c>
      <c r="W24" s="19">
        <v>309000</v>
      </c>
      <c r="X24" s="19">
        <v>332000</v>
      </c>
      <c r="Y24" s="19">
        <v>402000</v>
      </c>
      <c r="Z24" s="19">
        <v>210220</v>
      </c>
      <c r="AA24" s="19">
        <v>273000</v>
      </c>
      <c r="AB24" s="19">
        <v>429050</v>
      </c>
      <c r="AC24" s="19">
        <v>3635375</v>
      </c>
      <c r="AD24" s="19">
        <v>174000</v>
      </c>
      <c r="AE24" s="19">
        <v>174000</v>
      </c>
      <c r="AF24" s="19">
        <v>327000</v>
      </c>
      <c r="AG24" s="19">
        <v>309000</v>
      </c>
      <c r="AH24" s="19">
        <v>423000</v>
      </c>
      <c r="AI24" s="19">
        <v>216105</v>
      </c>
      <c r="AJ24" s="19">
        <v>318000</v>
      </c>
      <c r="AK24" s="19">
        <v>228000</v>
      </c>
      <c r="AL24" s="19">
        <v>288000</v>
      </c>
      <c r="AM24" s="19">
        <v>483000</v>
      </c>
      <c r="AN24" s="19">
        <v>258239</v>
      </c>
      <c r="AO24" s="19">
        <v>210000</v>
      </c>
      <c r="AP24" s="19">
        <v>246050</v>
      </c>
      <c r="AQ24" s="19">
        <v>3654394</v>
      </c>
    </row>
    <row r="25" spans="1:43" x14ac:dyDescent="0.2">
      <c r="A25" s="3" t="s">
        <v>79</v>
      </c>
      <c r="B25" s="5"/>
      <c r="C25" s="3" t="s">
        <v>78</v>
      </c>
      <c r="D25" s="9"/>
      <c r="E25" s="9" t="s">
        <v>1509</v>
      </c>
      <c r="F25" s="4">
        <v>50</v>
      </c>
      <c r="G25" s="4">
        <v>500000</v>
      </c>
      <c r="H25" s="3"/>
      <c r="I25" s="19">
        <v>510000</v>
      </c>
      <c r="J25" s="19">
        <v>510000</v>
      </c>
      <c r="K25" s="19">
        <v>510000</v>
      </c>
      <c r="L25" s="19">
        <v>510000</v>
      </c>
      <c r="M25" s="19">
        <v>510000</v>
      </c>
      <c r="N25" s="19">
        <v>510000</v>
      </c>
      <c r="O25" s="19">
        <f t="shared" si="0"/>
        <v>3060000</v>
      </c>
      <c r="P25" s="19">
        <v>237000</v>
      </c>
      <c r="Q25" s="19">
        <v>210000</v>
      </c>
      <c r="R25" s="19">
        <v>432030</v>
      </c>
      <c r="S25" s="19">
        <v>249000</v>
      </c>
      <c r="T25" s="19">
        <v>300000</v>
      </c>
      <c r="U25" s="19">
        <v>429000</v>
      </c>
      <c r="V25" s="19">
        <v>180215</v>
      </c>
      <c r="W25" s="19">
        <v>570000</v>
      </c>
      <c r="X25" s="19">
        <v>294000</v>
      </c>
      <c r="Y25" s="19">
        <v>639486</v>
      </c>
      <c r="Z25" s="19">
        <v>480130</v>
      </c>
      <c r="AA25" s="19">
        <v>940325</v>
      </c>
      <c r="AB25" s="19">
        <v>390366</v>
      </c>
      <c r="AC25" s="19">
        <v>5351552</v>
      </c>
      <c r="AD25" s="19">
        <v>261000</v>
      </c>
      <c r="AE25" s="19">
        <v>501000</v>
      </c>
      <c r="AF25" s="19">
        <v>426000</v>
      </c>
      <c r="AG25" s="19">
        <v>75030</v>
      </c>
      <c r="AH25" s="19">
        <v>498000</v>
      </c>
      <c r="AI25" s="19">
        <v>483000</v>
      </c>
      <c r="AJ25" s="19">
        <v>240215</v>
      </c>
      <c r="AK25" s="19">
        <v>570000</v>
      </c>
      <c r="AL25" s="19">
        <v>84000</v>
      </c>
      <c r="AM25" s="19">
        <v>333486</v>
      </c>
      <c r="AN25" s="19">
        <v>987130</v>
      </c>
      <c r="AO25" s="19">
        <v>340325</v>
      </c>
      <c r="AP25" s="19">
        <v>723366</v>
      </c>
      <c r="AQ25" s="19">
        <v>5522552</v>
      </c>
    </row>
    <row r="26" spans="1:43" x14ac:dyDescent="0.2">
      <c r="A26" s="3" t="s">
        <v>117</v>
      </c>
      <c r="B26" s="5"/>
      <c r="C26" s="3" t="s">
        <v>124</v>
      </c>
      <c r="D26" s="9"/>
      <c r="E26" s="9" t="s">
        <v>1518</v>
      </c>
      <c r="F26" s="4">
        <v>100</v>
      </c>
      <c r="G26" s="4">
        <v>300000</v>
      </c>
      <c r="H26" s="3"/>
      <c r="I26" s="19">
        <v>322000</v>
      </c>
      <c r="J26" s="19">
        <v>322000</v>
      </c>
      <c r="K26" s="19">
        <v>352000</v>
      </c>
      <c r="L26" s="19">
        <v>322000</v>
      </c>
      <c r="M26" s="19">
        <v>352000</v>
      </c>
      <c r="N26" s="19">
        <v>352000</v>
      </c>
      <c r="O26" s="19">
        <f t="shared" si="0"/>
        <v>2022000</v>
      </c>
      <c r="P26" s="19">
        <v>380000</v>
      </c>
      <c r="Q26" s="19">
        <v>10000</v>
      </c>
      <c r="R26" s="19">
        <v>380000</v>
      </c>
      <c r="S26" s="19">
        <v>16000</v>
      </c>
      <c r="T26" s="19">
        <v>393407</v>
      </c>
      <c r="U26" s="19">
        <v>3000</v>
      </c>
      <c r="V26" s="19">
        <v>0</v>
      </c>
      <c r="W26" s="19">
        <v>0</v>
      </c>
      <c r="X26" s="19">
        <v>0</v>
      </c>
      <c r="Y26" s="19">
        <v>0</v>
      </c>
      <c r="Z26" s="19">
        <v>225000</v>
      </c>
      <c r="AA26" s="19">
        <v>240000</v>
      </c>
      <c r="AB26" s="19">
        <v>240000</v>
      </c>
      <c r="AC26" s="19">
        <v>1887407</v>
      </c>
      <c r="AD26" s="19">
        <v>120000</v>
      </c>
      <c r="AE26" s="19">
        <v>270000</v>
      </c>
      <c r="AF26" s="19">
        <v>330000</v>
      </c>
      <c r="AG26" s="19">
        <v>66000</v>
      </c>
      <c r="AH26" s="19">
        <v>393407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759000</v>
      </c>
      <c r="AP26" s="19">
        <v>0</v>
      </c>
      <c r="AQ26" s="19">
        <v>1938407</v>
      </c>
    </row>
    <row r="27" spans="1:43" x14ac:dyDescent="0.2">
      <c r="A27" s="3" t="s">
        <v>129</v>
      </c>
      <c r="B27" s="5"/>
      <c r="C27" s="3" t="s">
        <v>128</v>
      </c>
      <c r="D27" s="9"/>
      <c r="E27" s="9" t="s">
        <v>1520</v>
      </c>
      <c r="F27" s="4">
        <v>25</v>
      </c>
      <c r="G27" s="4">
        <v>300000</v>
      </c>
      <c r="H27" s="3"/>
      <c r="I27" s="19">
        <v>262000</v>
      </c>
      <c r="J27" s="19">
        <v>283000</v>
      </c>
      <c r="K27" s="19">
        <v>331000</v>
      </c>
      <c r="L27" s="19">
        <v>368000</v>
      </c>
      <c r="M27" s="19">
        <v>388000</v>
      </c>
      <c r="N27" s="19">
        <v>388000</v>
      </c>
      <c r="O27" s="19">
        <f t="shared" si="0"/>
        <v>2020000</v>
      </c>
      <c r="P27" s="19">
        <v>150000</v>
      </c>
      <c r="Q27" s="19">
        <v>207000</v>
      </c>
      <c r="R27" s="19">
        <v>0</v>
      </c>
      <c r="S27" s="19">
        <v>342000</v>
      </c>
      <c r="T27" s="19">
        <v>258000</v>
      </c>
      <c r="U27" s="19">
        <v>96000</v>
      </c>
      <c r="V27" s="19">
        <v>351500</v>
      </c>
      <c r="W27" s="19">
        <v>75000</v>
      </c>
      <c r="X27" s="19">
        <v>157200</v>
      </c>
      <c r="Y27" s="19">
        <v>337250</v>
      </c>
      <c r="Z27" s="19">
        <v>395000</v>
      </c>
      <c r="AA27" s="19">
        <v>273846</v>
      </c>
      <c r="AB27" s="19">
        <v>144000</v>
      </c>
      <c r="AC27" s="19">
        <v>2786796</v>
      </c>
      <c r="AD27" s="19">
        <v>108000</v>
      </c>
      <c r="AE27" s="19">
        <v>109050</v>
      </c>
      <c r="AF27" s="19">
        <v>231200</v>
      </c>
      <c r="AG27" s="19">
        <v>363000</v>
      </c>
      <c r="AH27" s="19">
        <v>66000</v>
      </c>
      <c r="AI27" s="19">
        <v>364200</v>
      </c>
      <c r="AJ27" s="19">
        <v>195500</v>
      </c>
      <c r="AK27" s="19">
        <v>294000</v>
      </c>
      <c r="AL27" s="19">
        <v>142300</v>
      </c>
      <c r="AM27" s="19">
        <v>381200</v>
      </c>
      <c r="AN27" s="19">
        <v>498600</v>
      </c>
      <c r="AO27" s="19">
        <v>345000</v>
      </c>
      <c r="AP27" s="19">
        <v>30000</v>
      </c>
      <c r="AQ27" s="19">
        <v>3128050</v>
      </c>
    </row>
    <row r="28" spans="1:43" x14ac:dyDescent="0.2">
      <c r="A28" s="3" t="s">
        <v>151</v>
      </c>
      <c r="B28" s="5"/>
      <c r="C28" s="3" t="s">
        <v>158</v>
      </c>
      <c r="D28" s="9"/>
      <c r="E28" s="9" t="s">
        <v>540</v>
      </c>
      <c r="F28" s="4">
        <v>0</v>
      </c>
      <c r="G28" s="4">
        <v>200000</v>
      </c>
      <c r="H28" s="3"/>
      <c r="I28" s="19">
        <v>95000</v>
      </c>
      <c r="J28" s="19">
        <v>95000</v>
      </c>
      <c r="K28" s="19">
        <v>95000</v>
      </c>
      <c r="L28" s="19">
        <v>95000</v>
      </c>
      <c r="M28" s="19">
        <v>95000</v>
      </c>
      <c r="N28" s="19">
        <v>95000</v>
      </c>
      <c r="O28" s="19">
        <f t="shared" si="0"/>
        <v>570000</v>
      </c>
      <c r="P28" s="19">
        <v>7000</v>
      </c>
      <c r="Q28" s="19">
        <v>0</v>
      </c>
      <c r="R28" s="19">
        <v>2000</v>
      </c>
      <c r="S28" s="19">
        <v>0</v>
      </c>
      <c r="T28" s="19">
        <v>0</v>
      </c>
      <c r="U28" s="19">
        <v>833045</v>
      </c>
      <c r="V28" s="19">
        <v>2105</v>
      </c>
      <c r="W28" s="19">
        <v>13070</v>
      </c>
      <c r="X28" s="19">
        <v>250105</v>
      </c>
      <c r="Y28" s="19">
        <v>133000</v>
      </c>
      <c r="Z28" s="19">
        <v>38000</v>
      </c>
      <c r="AA28" s="19">
        <v>0</v>
      </c>
      <c r="AB28" s="19">
        <v>21010</v>
      </c>
      <c r="AC28" s="19">
        <v>1299335</v>
      </c>
      <c r="AD28" s="19">
        <v>100000</v>
      </c>
      <c r="AE28" s="19">
        <v>80000</v>
      </c>
      <c r="AF28" s="19">
        <v>102000</v>
      </c>
      <c r="AG28" s="19">
        <v>200000</v>
      </c>
      <c r="AH28" s="19">
        <v>327000</v>
      </c>
      <c r="AI28" s="19">
        <v>23045</v>
      </c>
      <c r="AJ28" s="19">
        <v>12105</v>
      </c>
      <c r="AK28" s="19">
        <v>7070</v>
      </c>
      <c r="AL28" s="19">
        <v>227105</v>
      </c>
      <c r="AM28" s="19">
        <v>51000</v>
      </c>
      <c r="AN28" s="19">
        <v>229000</v>
      </c>
      <c r="AO28" s="19">
        <v>0</v>
      </c>
      <c r="AP28" s="19">
        <v>10</v>
      </c>
      <c r="AQ28" s="19">
        <v>1358335</v>
      </c>
    </row>
    <row r="29" spans="1:43" x14ac:dyDescent="0.2">
      <c r="A29" s="3" t="s">
        <v>266</v>
      </c>
      <c r="B29" s="5"/>
      <c r="C29" s="3" t="s">
        <v>267</v>
      </c>
      <c r="D29" s="9"/>
      <c r="E29" s="9" t="s">
        <v>1522</v>
      </c>
      <c r="F29" s="4">
        <v>150</v>
      </c>
      <c r="G29" s="4">
        <v>200000</v>
      </c>
      <c r="H29" s="3"/>
      <c r="I29" s="19">
        <v>179000</v>
      </c>
      <c r="J29" s="19">
        <v>204000</v>
      </c>
      <c r="K29" s="19">
        <v>214000</v>
      </c>
      <c r="L29" s="19">
        <v>204000</v>
      </c>
      <c r="M29" s="19">
        <v>207000</v>
      </c>
      <c r="N29" s="19">
        <v>207000</v>
      </c>
      <c r="O29" s="19">
        <f t="shared" si="0"/>
        <v>1215000</v>
      </c>
      <c r="P29" s="19">
        <v>287000</v>
      </c>
      <c r="Q29" s="19">
        <v>281000</v>
      </c>
      <c r="R29" s="19">
        <v>57000</v>
      </c>
      <c r="S29" s="19">
        <v>42000</v>
      </c>
      <c r="T29" s="19">
        <v>432010</v>
      </c>
      <c r="U29" s="19">
        <v>403510</v>
      </c>
      <c r="V29" s="19">
        <v>249000</v>
      </c>
      <c r="W29" s="19">
        <v>255000</v>
      </c>
      <c r="X29" s="19">
        <v>338291</v>
      </c>
      <c r="Y29" s="19">
        <v>90000</v>
      </c>
      <c r="Z29" s="19">
        <v>87032</v>
      </c>
      <c r="AA29" s="19">
        <v>160501</v>
      </c>
      <c r="AB29" s="19">
        <v>70000</v>
      </c>
      <c r="AC29" s="19">
        <v>2752344</v>
      </c>
      <c r="AD29" s="19">
        <v>57000</v>
      </c>
      <c r="AE29" s="19">
        <v>489000</v>
      </c>
      <c r="AF29" s="19">
        <v>57000</v>
      </c>
      <c r="AG29" s="19">
        <v>33000</v>
      </c>
      <c r="AH29" s="19">
        <v>459010</v>
      </c>
      <c r="AI29" s="19">
        <v>136510</v>
      </c>
      <c r="AJ29" s="19">
        <v>126000</v>
      </c>
      <c r="AK29" s="19">
        <v>300000</v>
      </c>
      <c r="AL29" s="19">
        <v>555000</v>
      </c>
      <c r="AM29" s="19">
        <v>105000</v>
      </c>
      <c r="AN29" s="19">
        <v>72032</v>
      </c>
      <c r="AO29" s="19">
        <v>159501</v>
      </c>
      <c r="AP29" s="19">
        <v>70500</v>
      </c>
      <c r="AQ29" s="19">
        <v>2619553</v>
      </c>
    </row>
    <row r="30" spans="1:43" x14ac:dyDescent="0.2">
      <c r="A30" s="3" t="s">
        <v>11</v>
      </c>
      <c r="B30" s="5"/>
      <c r="C30" s="3" t="s">
        <v>10</v>
      </c>
      <c r="D30" s="9"/>
      <c r="E30" s="9" t="s">
        <v>1494</v>
      </c>
      <c r="F30" s="4">
        <v>100</v>
      </c>
      <c r="G30" s="4">
        <v>400000</v>
      </c>
      <c r="H30" s="3"/>
      <c r="I30" s="19">
        <v>600000</v>
      </c>
      <c r="J30" s="19">
        <v>1000000</v>
      </c>
      <c r="K30" s="19">
        <v>500000</v>
      </c>
      <c r="L30" s="19">
        <v>600000</v>
      </c>
      <c r="M30" s="19">
        <v>800000</v>
      </c>
      <c r="N30" s="19">
        <v>800000</v>
      </c>
      <c r="O30" s="19">
        <f t="shared" si="0"/>
        <v>4300000</v>
      </c>
      <c r="P30" s="19">
        <v>85201</v>
      </c>
      <c r="Q30" s="19">
        <v>0</v>
      </c>
      <c r="R30" s="19">
        <v>500000</v>
      </c>
      <c r="S30" s="19">
        <v>576315</v>
      </c>
      <c r="T30" s="19">
        <v>0</v>
      </c>
      <c r="U30" s="19">
        <v>0</v>
      </c>
      <c r="V30" s="19">
        <v>0</v>
      </c>
      <c r="W30" s="19">
        <v>0</v>
      </c>
      <c r="X30" s="19">
        <v>1000000</v>
      </c>
      <c r="Y30" s="19">
        <v>1000000</v>
      </c>
      <c r="Z30" s="19">
        <v>737324</v>
      </c>
      <c r="AA30" s="19">
        <v>0</v>
      </c>
      <c r="AB30" s="19">
        <v>0</v>
      </c>
      <c r="AC30" s="19">
        <v>3898840</v>
      </c>
      <c r="AD30" s="19">
        <v>0</v>
      </c>
      <c r="AE30" s="19">
        <v>0</v>
      </c>
      <c r="AF30" s="19">
        <v>0</v>
      </c>
      <c r="AG30" s="19">
        <v>1076315</v>
      </c>
      <c r="AH30" s="19">
        <v>0</v>
      </c>
      <c r="AI30" s="19">
        <v>0</v>
      </c>
      <c r="AJ30" s="19">
        <v>0</v>
      </c>
      <c r="AK30" s="19">
        <v>0</v>
      </c>
      <c r="AL30" s="19">
        <v>366746</v>
      </c>
      <c r="AM30" s="19">
        <v>365830</v>
      </c>
      <c r="AN30" s="19">
        <v>2004748</v>
      </c>
      <c r="AO30" s="19">
        <v>0</v>
      </c>
      <c r="AP30" s="19">
        <v>0</v>
      </c>
      <c r="AQ30" s="19">
        <v>3813639</v>
      </c>
    </row>
    <row r="31" spans="1:43" x14ac:dyDescent="0.2">
      <c r="A31" s="3" t="s">
        <v>14</v>
      </c>
      <c r="B31" s="5"/>
      <c r="C31" s="3" t="s">
        <v>13</v>
      </c>
      <c r="D31" s="9"/>
      <c r="E31" s="9" t="s">
        <v>1563</v>
      </c>
      <c r="F31" s="4">
        <v>100</v>
      </c>
      <c r="G31" s="4">
        <v>400000</v>
      </c>
      <c r="H31" s="3"/>
      <c r="I31" s="19">
        <v>800000</v>
      </c>
      <c r="J31" s="19">
        <v>800000</v>
      </c>
      <c r="K31" s="19">
        <v>400000</v>
      </c>
      <c r="L31" s="19">
        <v>400000</v>
      </c>
      <c r="M31" s="19">
        <v>800000</v>
      </c>
      <c r="N31" s="19">
        <v>800000</v>
      </c>
      <c r="O31" s="19">
        <f t="shared" si="0"/>
        <v>4000000</v>
      </c>
      <c r="P31" s="19">
        <v>56622</v>
      </c>
      <c r="Q31" s="19">
        <v>0</v>
      </c>
      <c r="R31" s="19">
        <v>100000</v>
      </c>
      <c r="S31" s="19">
        <v>502823</v>
      </c>
      <c r="T31" s="19">
        <v>0</v>
      </c>
      <c r="U31" s="19">
        <v>993144</v>
      </c>
      <c r="V31" s="19">
        <v>0</v>
      </c>
      <c r="W31" s="19">
        <v>500000</v>
      </c>
      <c r="X31" s="19">
        <v>1000000</v>
      </c>
      <c r="Y31" s="19">
        <v>1000000</v>
      </c>
      <c r="Z31" s="19">
        <v>249663</v>
      </c>
      <c r="AA31" s="19">
        <v>0</v>
      </c>
      <c r="AB31" s="19">
        <v>0</v>
      </c>
      <c r="AC31" s="19">
        <v>4402252</v>
      </c>
      <c r="AD31" s="19">
        <v>0</v>
      </c>
      <c r="AE31" s="19">
        <v>0</v>
      </c>
      <c r="AF31" s="19">
        <v>100000</v>
      </c>
      <c r="AG31" s="19">
        <v>502823</v>
      </c>
      <c r="AH31" s="19">
        <v>0</v>
      </c>
      <c r="AI31" s="19">
        <v>493144</v>
      </c>
      <c r="AJ31" s="19">
        <v>0</v>
      </c>
      <c r="AK31" s="19">
        <v>90000</v>
      </c>
      <c r="AL31" s="19">
        <v>1209030</v>
      </c>
      <c r="AM31" s="19">
        <v>729246</v>
      </c>
      <c r="AN31" s="19">
        <v>1789111</v>
      </c>
      <c r="AO31" s="19">
        <v>0</v>
      </c>
      <c r="AP31" s="19">
        <v>0</v>
      </c>
      <c r="AQ31" s="19">
        <v>4913354</v>
      </c>
    </row>
    <row r="32" spans="1:43" x14ac:dyDescent="0.2">
      <c r="A32" s="3" t="s">
        <v>30</v>
      </c>
      <c r="B32" s="5"/>
      <c r="C32" s="3" t="s">
        <v>36</v>
      </c>
      <c r="D32" s="9"/>
      <c r="E32" s="9" t="s">
        <v>1501</v>
      </c>
      <c r="F32" s="4">
        <v>0</v>
      </c>
      <c r="G32" s="4">
        <v>380000</v>
      </c>
      <c r="H32" s="3"/>
      <c r="I32" s="19">
        <v>245000</v>
      </c>
      <c r="J32" s="19">
        <v>245000</v>
      </c>
      <c r="K32" s="19">
        <v>315000</v>
      </c>
      <c r="L32" s="19">
        <v>265000</v>
      </c>
      <c r="M32" s="19">
        <v>298000</v>
      </c>
      <c r="N32" s="19">
        <v>298000</v>
      </c>
      <c r="O32" s="19">
        <f t="shared" si="0"/>
        <v>1666000</v>
      </c>
      <c r="P32" s="19">
        <v>120000</v>
      </c>
      <c r="Q32" s="19">
        <v>99000</v>
      </c>
      <c r="R32" s="19">
        <v>186725</v>
      </c>
      <c r="S32" s="19">
        <v>597180</v>
      </c>
      <c r="T32" s="19">
        <v>630195</v>
      </c>
      <c r="U32" s="19">
        <v>286215</v>
      </c>
      <c r="V32" s="19">
        <v>449815</v>
      </c>
      <c r="W32" s="19">
        <v>201360</v>
      </c>
      <c r="X32" s="19">
        <v>606860</v>
      </c>
      <c r="Y32" s="19">
        <v>459150</v>
      </c>
      <c r="Z32" s="19">
        <v>157886</v>
      </c>
      <c r="AA32" s="19">
        <v>258000</v>
      </c>
      <c r="AB32" s="19">
        <v>339000</v>
      </c>
      <c r="AC32" s="19">
        <v>4391386</v>
      </c>
      <c r="AD32" s="19">
        <v>60330</v>
      </c>
      <c r="AE32" s="19">
        <v>159000</v>
      </c>
      <c r="AF32" s="19">
        <v>321300</v>
      </c>
      <c r="AG32" s="19">
        <v>129605</v>
      </c>
      <c r="AH32" s="19">
        <v>1014195</v>
      </c>
      <c r="AI32" s="19">
        <v>253215</v>
      </c>
      <c r="AJ32" s="19">
        <v>302815</v>
      </c>
      <c r="AK32" s="19">
        <v>318360</v>
      </c>
      <c r="AL32" s="19">
        <v>417860</v>
      </c>
      <c r="AM32" s="19">
        <v>285150</v>
      </c>
      <c r="AN32" s="19">
        <v>295846</v>
      </c>
      <c r="AO32" s="19">
        <v>273000</v>
      </c>
      <c r="AP32" s="19">
        <v>519000</v>
      </c>
      <c r="AQ32" s="19">
        <v>4349676</v>
      </c>
    </row>
    <row r="33" spans="1:43" x14ac:dyDescent="0.2">
      <c r="A33" s="3" t="s">
        <v>30</v>
      </c>
      <c r="B33" s="5"/>
      <c r="C33" s="3" t="s">
        <v>38</v>
      </c>
      <c r="D33" s="9"/>
      <c r="E33" s="9" t="s">
        <v>1502</v>
      </c>
      <c r="F33" s="4">
        <v>0</v>
      </c>
      <c r="G33" s="4">
        <v>380000</v>
      </c>
      <c r="H33" s="3"/>
      <c r="I33" s="19">
        <v>240000</v>
      </c>
      <c r="J33" s="19">
        <v>120000</v>
      </c>
      <c r="K33" s="19">
        <v>120000</v>
      </c>
      <c r="L33" s="19">
        <v>120000</v>
      </c>
      <c r="M33" s="19">
        <v>120000</v>
      </c>
      <c r="N33" s="19">
        <v>120000</v>
      </c>
      <c r="O33" s="19">
        <f t="shared" si="0"/>
        <v>840000</v>
      </c>
      <c r="P33" s="19">
        <v>42000</v>
      </c>
      <c r="Q33" s="19">
        <v>129931</v>
      </c>
      <c r="R33" s="19">
        <v>41000</v>
      </c>
      <c r="S33" s="19">
        <v>31000</v>
      </c>
      <c r="T33" s="19">
        <v>265015</v>
      </c>
      <c r="U33" s="19">
        <v>89010</v>
      </c>
      <c r="V33" s="19">
        <v>100005</v>
      </c>
      <c r="W33" s="19">
        <v>30000</v>
      </c>
      <c r="X33" s="19">
        <v>364895</v>
      </c>
      <c r="Y33" s="19">
        <v>105200</v>
      </c>
      <c r="Z33" s="19">
        <v>152435</v>
      </c>
      <c r="AA33" s="19">
        <v>100000</v>
      </c>
      <c r="AB33" s="19">
        <v>200000</v>
      </c>
      <c r="AC33" s="19">
        <v>1650491</v>
      </c>
      <c r="AD33" s="19">
        <v>90177</v>
      </c>
      <c r="AE33" s="19">
        <v>70958</v>
      </c>
      <c r="AF33" s="19">
        <v>198490</v>
      </c>
      <c r="AG33" s="19">
        <v>233000</v>
      </c>
      <c r="AH33" s="19">
        <v>65015</v>
      </c>
      <c r="AI33" s="19">
        <v>56010</v>
      </c>
      <c r="AJ33" s="19">
        <v>133005</v>
      </c>
      <c r="AK33" s="19">
        <v>80000</v>
      </c>
      <c r="AL33" s="19">
        <v>219895</v>
      </c>
      <c r="AM33" s="19">
        <v>249200</v>
      </c>
      <c r="AN33" s="19">
        <v>153435</v>
      </c>
      <c r="AO33" s="19">
        <v>100000</v>
      </c>
      <c r="AP33" s="19">
        <v>300000</v>
      </c>
      <c r="AQ33" s="19">
        <v>1949185</v>
      </c>
    </row>
    <row r="34" spans="1:43" x14ac:dyDescent="0.2">
      <c r="A34" s="3" t="s">
        <v>246</v>
      </c>
      <c r="B34" s="5"/>
      <c r="C34" s="3" t="s">
        <v>245</v>
      </c>
      <c r="D34" s="9"/>
      <c r="E34" s="9" t="s">
        <v>1543</v>
      </c>
      <c r="F34" s="4">
        <v>0</v>
      </c>
      <c r="G34" s="4">
        <v>300000</v>
      </c>
      <c r="H34" s="3"/>
      <c r="I34" s="19">
        <v>404500</v>
      </c>
      <c r="J34" s="19">
        <v>284500</v>
      </c>
      <c r="K34" s="19">
        <v>294500</v>
      </c>
      <c r="L34" s="19">
        <v>294500</v>
      </c>
      <c r="M34" s="19">
        <v>294500</v>
      </c>
      <c r="N34" s="19">
        <v>294500</v>
      </c>
      <c r="O34" s="19">
        <f t="shared" si="0"/>
        <v>1867000</v>
      </c>
      <c r="P34" s="19">
        <v>295000</v>
      </c>
      <c r="Q34" s="19">
        <v>190500</v>
      </c>
      <c r="R34" s="19">
        <v>244000</v>
      </c>
      <c r="S34" s="19">
        <v>60000</v>
      </c>
      <c r="T34" s="19">
        <v>80000</v>
      </c>
      <c r="U34" s="19">
        <v>230900</v>
      </c>
      <c r="V34" s="19">
        <v>239600</v>
      </c>
      <c r="W34" s="19">
        <v>110000</v>
      </c>
      <c r="X34" s="19">
        <v>0</v>
      </c>
      <c r="Y34" s="19">
        <v>159294</v>
      </c>
      <c r="Z34" s="19">
        <v>282305</v>
      </c>
      <c r="AA34" s="19">
        <v>200021</v>
      </c>
      <c r="AB34" s="19">
        <v>100014</v>
      </c>
      <c r="AC34" s="19">
        <v>2191634</v>
      </c>
      <c r="AD34" s="19">
        <v>172000</v>
      </c>
      <c r="AE34" s="19">
        <v>174755</v>
      </c>
      <c r="AF34" s="19">
        <v>362247</v>
      </c>
      <c r="AG34" s="19">
        <v>75000</v>
      </c>
      <c r="AH34" s="19">
        <v>80000</v>
      </c>
      <c r="AI34" s="19">
        <v>222000</v>
      </c>
      <c r="AJ34" s="19">
        <v>214500</v>
      </c>
      <c r="AK34" s="19">
        <v>144000</v>
      </c>
      <c r="AL34" s="19">
        <v>25000</v>
      </c>
      <c r="AM34" s="19">
        <v>91836</v>
      </c>
      <c r="AN34" s="19">
        <v>119805</v>
      </c>
      <c r="AO34" s="19">
        <v>263521</v>
      </c>
      <c r="AP34" s="19">
        <v>140014</v>
      </c>
      <c r="AQ34" s="19">
        <v>2084678</v>
      </c>
    </row>
    <row r="35" spans="1:43" x14ac:dyDescent="0.2">
      <c r="A35" s="3" t="s">
        <v>4</v>
      </c>
      <c r="B35" s="5"/>
      <c r="C35" s="3" t="s">
        <v>200</v>
      </c>
      <c r="D35" s="9"/>
      <c r="E35" s="9" t="s">
        <v>1544</v>
      </c>
      <c r="F35" s="4">
        <v>0</v>
      </c>
      <c r="G35" s="4">
        <v>150000</v>
      </c>
      <c r="H35" s="3"/>
      <c r="I35" s="19">
        <v>0</v>
      </c>
      <c r="J35" s="19">
        <v>250000</v>
      </c>
      <c r="K35" s="19">
        <v>250000</v>
      </c>
      <c r="L35" s="19">
        <v>250000</v>
      </c>
      <c r="M35" s="19">
        <v>250000</v>
      </c>
      <c r="N35" s="19">
        <v>250000</v>
      </c>
      <c r="O35" s="19">
        <f t="shared" si="0"/>
        <v>1250000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2985</v>
      </c>
      <c r="X35" s="19">
        <v>500000</v>
      </c>
      <c r="Y35" s="19">
        <v>0</v>
      </c>
      <c r="Z35" s="19">
        <v>921</v>
      </c>
      <c r="AA35" s="19">
        <v>199079</v>
      </c>
      <c r="AB35" s="19">
        <v>0</v>
      </c>
      <c r="AC35" s="19">
        <v>702985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2985</v>
      </c>
      <c r="AL35" s="19">
        <v>232765</v>
      </c>
      <c r="AM35" s="19">
        <v>268156</v>
      </c>
      <c r="AN35" s="19">
        <v>0</v>
      </c>
      <c r="AO35" s="19">
        <v>0</v>
      </c>
      <c r="AP35" s="19">
        <v>0</v>
      </c>
      <c r="AQ35" s="19">
        <v>503906</v>
      </c>
    </row>
    <row r="36" spans="1:43" x14ac:dyDescent="0.2">
      <c r="A36" s="3" t="s">
        <v>213</v>
      </c>
      <c r="B36" s="5"/>
      <c r="C36" s="3" t="s">
        <v>1572</v>
      </c>
      <c r="D36" s="9"/>
      <c r="E36" s="9" t="s">
        <v>1564</v>
      </c>
      <c r="F36" s="4">
        <v>0</v>
      </c>
      <c r="G36" s="4">
        <v>250000</v>
      </c>
      <c r="H36" s="3"/>
      <c r="I36" s="19">
        <v>200000</v>
      </c>
      <c r="J36" s="19">
        <v>200000</v>
      </c>
      <c r="K36" s="19">
        <v>200000</v>
      </c>
      <c r="L36" s="19">
        <v>200000</v>
      </c>
      <c r="M36" s="19">
        <v>200000</v>
      </c>
      <c r="N36" s="19">
        <v>200000</v>
      </c>
      <c r="O36" s="19">
        <f t="shared" si="0"/>
        <v>1200000</v>
      </c>
      <c r="P36" s="19">
        <v>204000</v>
      </c>
      <c r="Q36" s="19">
        <v>350000</v>
      </c>
      <c r="R36" s="19">
        <v>200000</v>
      </c>
      <c r="S36" s="19">
        <v>199114</v>
      </c>
      <c r="T36" s="19">
        <v>300000</v>
      </c>
      <c r="U36" s="19">
        <v>0</v>
      </c>
      <c r="V36" s="19">
        <v>0</v>
      </c>
      <c r="W36" s="19">
        <v>0</v>
      </c>
      <c r="X36" s="19">
        <v>100000</v>
      </c>
      <c r="Y36" s="19">
        <v>192794</v>
      </c>
      <c r="Z36" s="19">
        <v>207206</v>
      </c>
      <c r="AA36" s="19">
        <v>0</v>
      </c>
      <c r="AB36" s="19">
        <v>150000</v>
      </c>
      <c r="AC36" s="19">
        <v>1903114</v>
      </c>
      <c r="AD36" s="19">
        <v>4000</v>
      </c>
      <c r="AE36" s="19">
        <v>128000</v>
      </c>
      <c r="AF36" s="19">
        <v>119486</v>
      </c>
      <c r="AG36" s="19">
        <v>224000</v>
      </c>
      <c r="AH36" s="19">
        <v>172000</v>
      </c>
      <c r="AI36" s="19">
        <v>200000</v>
      </c>
      <c r="AJ36" s="19">
        <v>0</v>
      </c>
      <c r="AK36" s="19">
        <v>344000</v>
      </c>
      <c r="AL36" s="19">
        <v>100000</v>
      </c>
      <c r="AM36" s="19">
        <v>0</v>
      </c>
      <c r="AN36" s="19">
        <v>151206</v>
      </c>
      <c r="AO36" s="19">
        <v>296000</v>
      </c>
      <c r="AP36" s="19">
        <v>0</v>
      </c>
      <c r="AQ36" s="19">
        <v>1738692</v>
      </c>
    </row>
    <row r="37" spans="1:43" x14ac:dyDescent="0.2">
      <c r="A37" s="3" t="s">
        <v>68</v>
      </c>
      <c r="B37" s="5"/>
      <c r="C37" s="3" t="s">
        <v>72</v>
      </c>
      <c r="D37" s="9"/>
      <c r="E37" s="9" t="s">
        <v>1536</v>
      </c>
      <c r="F37" s="4">
        <v>0</v>
      </c>
      <c r="G37" s="4">
        <v>300000</v>
      </c>
      <c r="H37" s="3"/>
      <c r="I37" s="19">
        <v>379000</v>
      </c>
      <c r="J37" s="19">
        <v>379000</v>
      </c>
      <c r="K37" s="19">
        <v>379000</v>
      </c>
      <c r="L37" s="19">
        <v>379000</v>
      </c>
      <c r="M37" s="19">
        <v>379000</v>
      </c>
      <c r="N37" s="19">
        <v>379000</v>
      </c>
      <c r="O37" s="19">
        <f t="shared" si="0"/>
        <v>2274000</v>
      </c>
      <c r="P37" s="19">
        <v>39000</v>
      </c>
      <c r="Q37" s="19">
        <v>0</v>
      </c>
      <c r="R37" s="19">
        <v>36000</v>
      </c>
      <c r="S37" s="19">
        <v>30000</v>
      </c>
      <c r="T37" s="19">
        <v>18000</v>
      </c>
      <c r="U37" s="19">
        <v>159050</v>
      </c>
      <c r="V37" s="19">
        <v>159020</v>
      </c>
      <c r="W37" s="19">
        <v>132025</v>
      </c>
      <c r="X37" s="19">
        <v>372000</v>
      </c>
      <c r="Y37" s="19">
        <v>243200</v>
      </c>
      <c r="Z37" s="19">
        <v>249000</v>
      </c>
      <c r="AA37" s="19">
        <v>399000</v>
      </c>
      <c r="AB37" s="19">
        <v>9005</v>
      </c>
      <c r="AC37" s="19">
        <v>1845300</v>
      </c>
      <c r="AD37" s="19">
        <v>9000</v>
      </c>
      <c r="AE37" s="19">
        <v>36000</v>
      </c>
      <c r="AF37" s="19">
        <v>42000</v>
      </c>
      <c r="AG37" s="19">
        <v>24000</v>
      </c>
      <c r="AH37" s="19">
        <v>18000</v>
      </c>
      <c r="AI37" s="19">
        <v>108050</v>
      </c>
      <c r="AJ37" s="19">
        <v>210020</v>
      </c>
      <c r="AK37" s="19">
        <v>132025</v>
      </c>
      <c r="AL37" s="19">
        <v>102000</v>
      </c>
      <c r="AM37" s="19">
        <v>354200</v>
      </c>
      <c r="AN37" s="19">
        <v>324000</v>
      </c>
      <c r="AO37" s="19">
        <v>483000</v>
      </c>
      <c r="AP37" s="19">
        <v>9005</v>
      </c>
      <c r="AQ37" s="19">
        <v>1851300</v>
      </c>
    </row>
    <row r="38" spans="1:43" x14ac:dyDescent="0.2">
      <c r="A38" s="3" t="s">
        <v>102</v>
      </c>
      <c r="B38" s="5"/>
      <c r="C38" s="3" t="s">
        <v>107</v>
      </c>
      <c r="D38" s="9"/>
      <c r="E38" s="9" t="s">
        <v>1510</v>
      </c>
      <c r="F38" s="4">
        <v>0</v>
      </c>
      <c r="G38" s="4">
        <v>400000</v>
      </c>
      <c r="H38" s="3"/>
      <c r="I38" s="19">
        <v>430000</v>
      </c>
      <c r="J38" s="19">
        <v>430000</v>
      </c>
      <c r="K38" s="19">
        <v>430000</v>
      </c>
      <c r="L38" s="19">
        <v>430000</v>
      </c>
      <c r="M38" s="19">
        <v>430000</v>
      </c>
      <c r="N38" s="19">
        <v>430000</v>
      </c>
      <c r="O38" s="19">
        <f t="shared" si="0"/>
        <v>2580000</v>
      </c>
      <c r="P38" s="19">
        <v>0</v>
      </c>
      <c r="Q38" s="19">
        <v>81000</v>
      </c>
      <c r="R38" s="19">
        <v>189000</v>
      </c>
      <c r="S38" s="19">
        <v>541000</v>
      </c>
      <c r="T38" s="19">
        <v>307268</v>
      </c>
      <c r="U38" s="19">
        <v>213160</v>
      </c>
      <c r="V38" s="19">
        <v>120010</v>
      </c>
      <c r="W38" s="19">
        <v>306000</v>
      </c>
      <c r="X38" s="19">
        <v>123005</v>
      </c>
      <c r="Y38" s="19">
        <v>342005</v>
      </c>
      <c r="Z38" s="19">
        <v>431015</v>
      </c>
      <c r="AA38" s="19">
        <v>240005</v>
      </c>
      <c r="AB38" s="19">
        <v>120005</v>
      </c>
      <c r="AC38" s="19">
        <v>3013473</v>
      </c>
      <c r="AD38" s="19">
        <v>294000</v>
      </c>
      <c r="AE38" s="19">
        <v>96000</v>
      </c>
      <c r="AF38" s="19">
        <v>120000</v>
      </c>
      <c r="AG38" s="19">
        <v>411000</v>
      </c>
      <c r="AH38" s="19">
        <v>50268</v>
      </c>
      <c r="AI38" s="19">
        <v>603160</v>
      </c>
      <c r="AJ38" s="19">
        <v>201010</v>
      </c>
      <c r="AK38" s="19">
        <v>309000</v>
      </c>
      <c r="AL38" s="19">
        <v>123005</v>
      </c>
      <c r="AM38" s="19">
        <v>354005</v>
      </c>
      <c r="AN38" s="19">
        <v>386015</v>
      </c>
      <c r="AO38" s="19">
        <v>273005</v>
      </c>
      <c r="AP38" s="19">
        <v>114005</v>
      </c>
      <c r="AQ38" s="19">
        <v>3334473</v>
      </c>
    </row>
    <row r="39" spans="1:43" x14ac:dyDescent="0.2">
      <c r="A39" s="3" t="s">
        <v>120</v>
      </c>
      <c r="B39" s="5"/>
      <c r="C39" s="3" t="s">
        <v>119</v>
      </c>
      <c r="D39" s="9"/>
      <c r="E39" s="9" t="s">
        <v>1565</v>
      </c>
      <c r="F39" s="4">
        <v>25</v>
      </c>
      <c r="G39" s="4">
        <v>100000</v>
      </c>
      <c r="H39" s="3"/>
      <c r="I39" s="19">
        <v>352000</v>
      </c>
      <c r="J39" s="19">
        <v>552000</v>
      </c>
      <c r="K39" s="19">
        <v>362000</v>
      </c>
      <c r="L39" s="19">
        <v>362000</v>
      </c>
      <c r="M39" s="19">
        <v>562000</v>
      </c>
      <c r="N39" s="19">
        <v>562000</v>
      </c>
      <c r="O39" s="19">
        <f t="shared" si="0"/>
        <v>2752000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84000</v>
      </c>
      <c r="AB39" s="19">
        <v>219000</v>
      </c>
      <c r="AC39" s="19">
        <v>303000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84000</v>
      </c>
      <c r="AQ39" s="19">
        <v>84000</v>
      </c>
    </row>
    <row r="40" spans="1:43" x14ac:dyDescent="0.2">
      <c r="A40" s="3" t="s">
        <v>141</v>
      </c>
      <c r="B40" s="5"/>
      <c r="C40" s="3" t="s">
        <v>140</v>
      </c>
      <c r="D40" s="9"/>
      <c r="E40" s="9" t="s">
        <v>1566</v>
      </c>
      <c r="F40" s="4">
        <v>100</v>
      </c>
      <c r="G40" s="4">
        <v>200000</v>
      </c>
      <c r="H40" s="3"/>
      <c r="I40" s="19">
        <v>150000</v>
      </c>
      <c r="J40" s="19">
        <v>150000</v>
      </c>
      <c r="K40" s="19">
        <v>150000</v>
      </c>
      <c r="L40" s="19">
        <v>151000</v>
      </c>
      <c r="M40" s="19">
        <v>151000</v>
      </c>
      <c r="N40" s="19">
        <v>151000</v>
      </c>
      <c r="O40" s="19">
        <f t="shared" si="0"/>
        <v>903000</v>
      </c>
      <c r="P40" s="19">
        <v>477000</v>
      </c>
      <c r="Q40" s="19">
        <v>405000</v>
      </c>
      <c r="R40" s="19">
        <v>357320</v>
      </c>
      <c r="S40" s="19">
        <v>495186</v>
      </c>
      <c r="T40" s="19">
        <v>123070</v>
      </c>
      <c r="U40" s="19">
        <v>660010</v>
      </c>
      <c r="V40" s="19">
        <v>120071</v>
      </c>
      <c r="W40" s="19">
        <v>178582</v>
      </c>
      <c r="X40" s="19">
        <v>117113</v>
      </c>
      <c r="Y40" s="19">
        <v>159265</v>
      </c>
      <c r="Z40" s="19">
        <v>343365</v>
      </c>
      <c r="AA40" s="19">
        <v>78560</v>
      </c>
      <c r="AB40" s="19">
        <v>228</v>
      </c>
      <c r="AC40" s="19">
        <v>3514770</v>
      </c>
      <c r="AD40" s="19">
        <v>579000</v>
      </c>
      <c r="AE40" s="19">
        <v>348000</v>
      </c>
      <c r="AF40" s="19">
        <v>96000</v>
      </c>
      <c r="AG40" s="19">
        <v>342506</v>
      </c>
      <c r="AH40" s="19">
        <v>420070</v>
      </c>
      <c r="AI40" s="19">
        <v>666010</v>
      </c>
      <c r="AJ40" s="19">
        <v>312071</v>
      </c>
      <c r="AK40" s="19">
        <v>169582</v>
      </c>
      <c r="AL40" s="19">
        <v>126113</v>
      </c>
      <c r="AM40" s="19">
        <v>159265</v>
      </c>
      <c r="AN40" s="19">
        <v>373365</v>
      </c>
      <c r="AO40" s="19">
        <v>48560</v>
      </c>
      <c r="AP40" s="19">
        <v>228</v>
      </c>
      <c r="AQ40" s="19">
        <v>3640770</v>
      </c>
    </row>
    <row r="41" spans="1:43" x14ac:dyDescent="0.2">
      <c r="A41" s="3" t="s">
        <v>141</v>
      </c>
      <c r="B41" s="5"/>
      <c r="C41" s="3" t="s">
        <v>142</v>
      </c>
      <c r="D41" s="9"/>
      <c r="E41" s="9" t="s">
        <v>1511</v>
      </c>
      <c r="F41" s="4">
        <v>0</v>
      </c>
      <c r="G41" s="4">
        <v>100000</v>
      </c>
      <c r="H41" s="3"/>
      <c r="I41" s="19">
        <v>128000</v>
      </c>
      <c r="J41" s="19">
        <v>130000</v>
      </c>
      <c r="K41" s="19">
        <v>133000</v>
      </c>
      <c r="L41" s="19">
        <v>145000</v>
      </c>
      <c r="M41" s="19">
        <v>150000</v>
      </c>
      <c r="N41" s="19">
        <v>150000</v>
      </c>
      <c r="O41" s="19">
        <f t="shared" si="0"/>
        <v>836000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108000</v>
      </c>
      <c r="AB41" s="19">
        <v>186000</v>
      </c>
      <c r="AC41" s="19">
        <v>294000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9">
        <v>0</v>
      </c>
      <c r="AK41" s="19">
        <v>0</v>
      </c>
      <c r="AL41" s="19">
        <v>0</v>
      </c>
      <c r="AM41" s="19">
        <v>0</v>
      </c>
      <c r="AN41" s="19">
        <v>0</v>
      </c>
      <c r="AO41" s="19">
        <v>120000</v>
      </c>
      <c r="AP41" s="19">
        <v>240000</v>
      </c>
      <c r="AQ41" s="19">
        <v>360000</v>
      </c>
    </row>
    <row r="42" spans="1:43" x14ac:dyDescent="0.2">
      <c r="A42" s="3" t="s">
        <v>148</v>
      </c>
      <c r="B42" s="5"/>
      <c r="C42" s="3" t="s">
        <v>147</v>
      </c>
      <c r="D42" s="9"/>
      <c r="E42" s="9" t="s">
        <v>1517</v>
      </c>
      <c r="F42" s="4">
        <v>25</v>
      </c>
      <c r="G42" s="4">
        <v>100000</v>
      </c>
      <c r="H42" s="3"/>
      <c r="I42" s="19">
        <v>0</v>
      </c>
      <c r="J42" s="19">
        <v>200000</v>
      </c>
      <c r="K42" s="19">
        <v>215000</v>
      </c>
      <c r="L42" s="19">
        <v>150000</v>
      </c>
      <c r="M42" s="19">
        <v>215000</v>
      </c>
      <c r="N42" s="19">
        <v>215000</v>
      </c>
      <c r="O42" s="19">
        <f t="shared" si="0"/>
        <v>995000</v>
      </c>
      <c r="P42" s="19">
        <v>200000</v>
      </c>
      <c r="Q42" s="19">
        <v>303000</v>
      </c>
      <c r="R42" s="19">
        <v>378813</v>
      </c>
      <c r="S42" s="19">
        <v>30000</v>
      </c>
      <c r="T42" s="19">
        <v>51000</v>
      </c>
      <c r="U42" s="19">
        <v>0</v>
      </c>
      <c r="V42" s="19">
        <v>72000</v>
      </c>
      <c r="W42" s="19">
        <v>0</v>
      </c>
      <c r="X42" s="19">
        <v>0</v>
      </c>
      <c r="Y42" s="19">
        <v>0</v>
      </c>
      <c r="Z42" s="19">
        <v>210000</v>
      </c>
      <c r="AA42" s="19">
        <v>180020</v>
      </c>
      <c r="AB42" s="19">
        <v>180</v>
      </c>
      <c r="AC42" s="19">
        <v>1425013</v>
      </c>
      <c r="AD42" s="19">
        <v>0</v>
      </c>
      <c r="AE42" s="19">
        <v>3000</v>
      </c>
      <c r="AF42" s="19">
        <v>0</v>
      </c>
      <c r="AG42" s="19">
        <v>644976</v>
      </c>
      <c r="AH42" s="19">
        <v>51000</v>
      </c>
      <c r="AI42" s="19">
        <v>0</v>
      </c>
      <c r="AJ42" s="19">
        <v>72000</v>
      </c>
      <c r="AK42" s="19">
        <v>0</v>
      </c>
      <c r="AL42" s="19">
        <v>0</v>
      </c>
      <c r="AM42" s="19">
        <v>180000</v>
      </c>
      <c r="AN42" s="19">
        <v>189000</v>
      </c>
      <c r="AO42" s="19">
        <v>21020</v>
      </c>
      <c r="AP42" s="19">
        <v>180</v>
      </c>
      <c r="AQ42" s="19">
        <v>1161176</v>
      </c>
    </row>
    <row r="43" spans="1:43" x14ac:dyDescent="0.2">
      <c r="A43" s="3" t="s">
        <v>4</v>
      </c>
      <c r="B43" s="5"/>
      <c r="C43" s="3" t="s">
        <v>203</v>
      </c>
      <c r="D43" s="9"/>
      <c r="E43" s="9" t="s">
        <v>509</v>
      </c>
      <c r="F43" s="4">
        <v>0</v>
      </c>
      <c r="G43" s="4">
        <v>100000</v>
      </c>
      <c r="H43" s="3"/>
      <c r="I43" s="19">
        <v>75000</v>
      </c>
      <c r="J43" s="19">
        <v>30000</v>
      </c>
      <c r="K43" s="19">
        <v>80000</v>
      </c>
      <c r="L43" s="19">
        <v>30000</v>
      </c>
      <c r="M43" s="19">
        <v>80000</v>
      </c>
      <c r="N43" s="19">
        <v>80000</v>
      </c>
      <c r="O43" s="19">
        <f t="shared" si="0"/>
        <v>375000</v>
      </c>
      <c r="P43" s="19">
        <v>0</v>
      </c>
      <c r="Q43" s="19">
        <v>0</v>
      </c>
      <c r="R43" s="19">
        <v>1000</v>
      </c>
      <c r="S43" s="19">
        <v>0</v>
      </c>
      <c r="T43" s="19">
        <v>0</v>
      </c>
      <c r="U43" s="19">
        <v>0</v>
      </c>
      <c r="V43" s="19">
        <v>2000</v>
      </c>
      <c r="W43" s="19">
        <v>0</v>
      </c>
      <c r="X43" s="19">
        <v>10897</v>
      </c>
      <c r="Y43" s="19">
        <v>9000</v>
      </c>
      <c r="Z43" s="19">
        <v>32800</v>
      </c>
      <c r="AA43" s="19">
        <v>92000</v>
      </c>
      <c r="AB43" s="19">
        <v>58823</v>
      </c>
      <c r="AC43" s="19">
        <v>206520</v>
      </c>
      <c r="AD43" s="19">
        <v>0</v>
      </c>
      <c r="AE43" s="19">
        <v>0</v>
      </c>
      <c r="AF43" s="19">
        <v>1000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29000</v>
      </c>
      <c r="AM43" s="19">
        <v>22710</v>
      </c>
      <c r="AN43" s="19">
        <v>34810</v>
      </c>
      <c r="AO43" s="19">
        <v>89103</v>
      </c>
      <c r="AP43" s="19">
        <v>0</v>
      </c>
      <c r="AQ43" s="19">
        <v>176623</v>
      </c>
    </row>
    <row r="44" spans="1:43" x14ac:dyDescent="0.2">
      <c r="A44" s="3" t="s">
        <v>4</v>
      </c>
      <c r="B44" s="5"/>
      <c r="C44" s="3" t="s">
        <v>205</v>
      </c>
      <c r="D44" s="9"/>
      <c r="E44" s="9" t="s">
        <v>1534</v>
      </c>
      <c r="F44" s="4">
        <v>0</v>
      </c>
      <c r="G44" s="4">
        <v>100000</v>
      </c>
      <c r="H44" s="3"/>
      <c r="I44" s="19">
        <v>20000</v>
      </c>
      <c r="J44" s="19">
        <v>58400</v>
      </c>
      <c r="K44" s="19">
        <v>64400</v>
      </c>
      <c r="L44" s="19">
        <v>64400</v>
      </c>
      <c r="M44" s="19">
        <v>64400</v>
      </c>
      <c r="N44" s="19">
        <v>64400</v>
      </c>
      <c r="O44" s="19">
        <f t="shared" si="0"/>
        <v>336000</v>
      </c>
      <c r="P44" s="19">
        <v>500</v>
      </c>
      <c r="Q44" s="19">
        <v>5000</v>
      </c>
      <c r="R44" s="19">
        <v>0</v>
      </c>
      <c r="S44" s="19">
        <v>0</v>
      </c>
      <c r="T44" s="19">
        <v>6000</v>
      </c>
      <c r="U44" s="19">
        <v>16269</v>
      </c>
      <c r="V44" s="19">
        <v>10030</v>
      </c>
      <c r="W44" s="19">
        <v>10000</v>
      </c>
      <c r="X44" s="19">
        <v>0</v>
      </c>
      <c r="Y44" s="19">
        <v>26</v>
      </c>
      <c r="Z44" s="19">
        <v>10093</v>
      </c>
      <c r="AA44" s="19">
        <v>0</v>
      </c>
      <c r="AB44" s="19">
        <v>2000</v>
      </c>
      <c r="AC44" s="19">
        <v>59918</v>
      </c>
      <c r="AD44" s="19">
        <v>6500</v>
      </c>
      <c r="AE44" s="19">
        <v>5000</v>
      </c>
      <c r="AF44" s="19">
        <v>0</v>
      </c>
      <c r="AG44" s="19">
        <v>0</v>
      </c>
      <c r="AH44" s="19">
        <v>6269</v>
      </c>
      <c r="AI44" s="19">
        <v>11000</v>
      </c>
      <c r="AJ44" s="19">
        <v>15030</v>
      </c>
      <c r="AK44" s="19">
        <v>25200</v>
      </c>
      <c r="AL44" s="19">
        <v>11000</v>
      </c>
      <c r="AM44" s="19">
        <v>6703</v>
      </c>
      <c r="AN44" s="19">
        <v>4004</v>
      </c>
      <c r="AO44" s="19">
        <v>5000</v>
      </c>
      <c r="AP44" s="19">
        <v>7732</v>
      </c>
      <c r="AQ44" s="19">
        <v>103438</v>
      </c>
    </row>
    <row r="45" spans="1:43" x14ac:dyDescent="0.2">
      <c r="A45" s="3" t="s">
        <v>4</v>
      </c>
      <c r="B45" s="5"/>
      <c r="C45" s="3" t="s">
        <v>207</v>
      </c>
      <c r="D45" s="9"/>
      <c r="E45" s="9" t="s">
        <v>1535</v>
      </c>
      <c r="F45" s="4">
        <v>0</v>
      </c>
      <c r="G45" s="4">
        <v>100000</v>
      </c>
      <c r="H45" s="3"/>
      <c r="I45" s="19">
        <v>7000</v>
      </c>
      <c r="J45" s="19">
        <v>27000</v>
      </c>
      <c r="K45" s="19">
        <v>18000</v>
      </c>
      <c r="L45" s="19">
        <v>24000</v>
      </c>
      <c r="M45" s="19">
        <v>24000</v>
      </c>
      <c r="N45" s="19">
        <v>24000</v>
      </c>
      <c r="O45" s="19">
        <f t="shared" si="0"/>
        <v>124000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2000</v>
      </c>
      <c r="W45" s="19">
        <v>2200</v>
      </c>
      <c r="X45" s="19">
        <v>5000</v>
      </c>
      <c r="Y45" s="19">
        <v>0</v>
      </c>
      <c r="Z45" s="19">
        <v>200</v>
      </c>
      <c r="AA45" s="19">
        <v>5000</v>
      </c>
      <c r="AB45" s="19">
        <v>100</v>
      </c>
      <c r="AC45" s="19">
        <v>14500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2000</v>
      </c>
      <c r="AK45" s="19">
        <v>500</v>
      </c>
      <c r="AL45" s="19">
        <v>0</v>
      </c>
      <c r="AM45" s="19">
        <v>6000</v>
      </c>
      <c r="AN45" s="19">
        <v>900</v>
      </c>
      <c r="AO45" s="19">
        <v>5000</v>
      </c>
      <c r="AP45" s="19">
        <v>13100</v>
      </c>
      <c r="AQ45" s="19">
        <v>27500</v>
      </c>
    </row>
    <row r="46" spans="1:43" x14ac:dyDescent="0.2">
      <c r="A46" s="3" t="s">
        <v>219</v>
      </c>
      <c r="B46" s="5"/>
      <c r="C46" s="3" t="s">
        <v>218</v>
      </c>
      <c r="D46" s="9"/>
      <c r="E46" s="9" t="s">
        <v>1529</v>
      </c>
      <c r="F46" s="4">
        <v>25</v>
      </c>
      <c r="G46" s="4">
        <v>300000</v>
      </c>
      <c r="H46" s="3"/>
      <c r="I46" s="19">
        <v>262500</v>
      </c>
      <c r="J46" s="19">
        <v>312500</v>
      </c>
      <c r="K46" s="19">
        <v>315000</v>
      </c>
      <c r="L46" s="19">
        <v>315000</v>
      </c>
      <c r="M46" s="19">
        <v>315000</v>
      </c>
      <c r="N46" s="19">
        <v>315000</v>
      </c>
      <c r="O46" s="19">
        <f t="shared" si="0"/>
        <v>1835000</v>
      </c>
      <c r="P46" s="19">
        <v>10000</v>
      </c>
      <c r="Q46" s="19">
        <v>29000</v>
      </c>
      <c r="R46" s="19">
        <v>46000</v>
      </c>
      <c r="S46" s="19">
        <v>30000</v>
      </c>
      <c r="T46" s="19">
        <v>28000</v>
      </c>
      <c r="U46" s="19">
        <v>99000</v>
      </c>
      <c r="V46" s="19">
        <v>100000</v>
      </c>
      <c r="W46" s="19">
        <v>145792</v>
      </c>
      <c r="X46" s="19">
        <v>115000</v>
      </c>
      <c r="Y46" s="19">
        <v>80000</v>
      </c>
      <c r="Z46" s="19">
        <v>190000</v>
      </c>
      <c r="AA46" s="19">
        <v>100000</v>
      </c>
      <c r="AB46" s="19">
        <v>176000</v>
      </c>
      <c r="AC46" s="19">
        <v>1148792</v>
      </c>
      <c r="AD46" s="19">
        <v>0</v>
      </c>
      <c r="AE46" s="19">
        <v>15000</v>
      </c>
      <c r="AF46" s="19">
        <v>48000</v>
      </c>
      <c r="AG46" s="19">
        <v>58000</v>
      </c>
      <c r="AH46" s="19">
        <v>34000</v>
      </c>
      <c r="AI46" s="19">
        <v>150792</v>
      </c>
      <c r="AJ46" s="19">
        <v>70000</v>
      </c>
      <c r="AK46" s="19">
        <v>112000</v>
      </c>
      <c r="AL46" s="19">
        <v>55000</v>
      </c>
      <c r="AM46" s="19">
        <v>170000</v>
      </c>
      <c r="AN46" s="19">
        <v>160000</v>
      </c>
      <c r="AO46" s="19">
        <v>66000</v>
      </c>
      <c r="AP46" s="19">
        <v>80000</v>
      </c>
      <c r="AQ46" s="19">
        <v>1018792</v>
      </c>
    </row>
    <row r="47" spans="1:43" x14ac:dyDescent="0.2">
      <c r="A47" s="3" t="s">
        <v>239</v>
      </c>
      <c r="B47" s="5"/>
      <c r="C47" s="3" t="s">
        <v>238</v>
      </c>
      <c r="D47" s="9"/>
      <c r="E47" s="9" t="s">
        <v>1505</v>
      </c>
      <c r="F47" s="4">
        <v>0</v>
      </c>
      <c r="G47" s="4">
        <v>100000</v>
      </c>
      <c r="H47" s="3"/>
      <c r="I47" s="19">
        <v>92000</v>
      </c>
      <c r="J47" s="19">
        <v>92000</v>
      </c>
      <c r="K47" s="19">
        <v>92000</v>
      </c>
      <c r="L47" s="19">
        <v>92000</v>
      </c>
      <c r="M47" s="19">
        <v>92000</v>
      </c>
      <c r="N47" s="19">
        <v>92000</v>
      </c>
      <c r="O47" s="19">
        <f t="shared" si="0"/>
        <v>552000</v>
      </c>
      <c r="P47" s="19">
        <v>135000</v>
      </c>
      <c r="Q47" s="19">
        <v>140100</v>
      </c>
      <c r="R47" s="19">
        <v>128000</v>
      </c>
      <c r="S47" s="19">
        <v>49000</v>
      </c>
      <c r="T47" s="19">
        <v>28005</v>
      </c>
      <c r="U47" s="19">
        <v>86020</v>
      </c>
      <c r="V47" s="19">
        <v>58036</v>
      </c>
      <c r="W47" s="19">
        <v>49139</v>
      </c>
      <c r="X47" s="19">
        <v>68000</v>
      </c>
      <c r="Y47" s="19">
        <v>128383</v>
      </c>
      <c r="Z47" s="19">
        <v>172010</v>
      </c>
      <c r="AA47" s="19">
        <v>100073</v>
      </c>
      <c r="AB47" s="19">
        <v>135375</v>
      </c>
      <c r="AC47" s="19">
        <v>1277141</v>
      </c>
      <c r="AD47" s="19">
        <v>143000</v>
      </c>
      <c r="AE47" s="19">
        <v>128100</v>
      </c>
      <c r="AF47" s="19">
        <v>118000</v>
      </c>
      <c r="AG47" s="19">
        <v>51000</v>
      </c>
      <c r="AH47" s="19">
        <v>56005</v>
      </c>
      <c r="AI47" s="19">
        <v>84020</v>
      </c>
      <c r="AJ47" s="19">
        <v>55036</v>
      </c>
      <c r="AK47" s="19">
        <v>49139</v>
      </c>
      <c r="AL47" s="19">
        <v>66000</v>
      </c>
      <c r="AM47" s="19">
        <v>130383</v>
      </c>
      <c r="AN47" s="19">
        <v>130957</v>
      </c>
      <c r="AO47" s="19">
        <v>131296</v>
      </c>
      <c r="AP47" s="19">
        <v>104375</v>
      </c>
      <c r="AQ47" s="19">
        <v>1247311</v>
      </c>
    </row>
    <row r="48" spans="1:43" x14ac:dyDescent="0.2">
      <c r="A48" s="3" t="s">
        <v>266</v>
      </c>
      <c r="B48" s="5"/>
      <c r="C48" s="3" t="s">
        <v>269</v>
      </c>
      <c r="D48" s="9"/>
      <c r="E48" s="9" t="s">
        <v>1523</v>
      </c>
      <c r="F48" s="4">
        <v>0</v>
      </c>
      <c r="G48" s="4">
        <v>200000</v>
      </c>
      <c r="H48" s="3"/>
      <c r="I48" s="19">
        <v>120000</v>
      </c>
      <c r="J48" s="19">
        <v>120000</v>
      </c>
      <c r="K48" s="19">
        <v>125000</v>
      </c>
      <c r="L48" s="19">
        <v>125000</v>
      </c>
      <c r="M48" s="19">
        <v>103000</v>
      </c>
      <c r="N48" s="19">
        <v>103000</v>
      </c>
      <c r="O48" s="19">
        <f t="shared" si="0"/>
        <v>696000</v>
      </c>
      <c r="P48" s="19">
        <v>63000</v>
      </c>
      <c r="Q48" s="19">
        <v>10500</v>
      </c>
      <c r="R48" s="19">
        <v>221500</v>
      </c>
      <c r="S48" s="19">
        <v>124500</v>
      </c>
      <c r="T48" s="19">
        <v>210000</v>
      </c>
      <c r="U48" s="19">
        <v>138000</v>
      </c>
      <c r="V48" s="19">
        <v>33000</v>
      </c>
      <c r="W48" s="19">
        <v>0</v>
      </c>
      <c r="X48" s="19">
        <v>147500</v>
      </c>
      <c r="Y48" s="19">
        <v>263550</v>
      </c>
      <c r="Z48" s="19">
        <v>55500</v>
      </c>
      <c r="AA48" s="19">
        <v>33000</v>
      </c>
      <c r="AB48" s="19">
        <v>150000</v>
      </c>
      <c r="AC48" s="19">
        <v>1450050</v>
      </c>
      <c r="AD48" s="19">
        <v>63000</v>
      </c>
      <c r="AE48" s="19">
        <v>99000</v>
      </c>
      <c r="AF48" s="19">
        <v>132000</v>
      </c>
      <c r="AG48" s="19">
        <v>112500</v>
      </c>
      <c r="AH48" s="19">
        <v>178500</v>
      </c>
      <c r="AI48" s="19">
        <v>121500</v>
      </c>
      <c r="AJ48" s="19">
        <v>48000</v>
      </c>
      <c r="AK48" s="19">
        <v>42000</v>
      </c>
      <c r="AL48" s="19">
        <v>91550</v>
      </c>
      <c r="AM48" s="19">
        <v>214500</v>
      </c>
      <c r="AN48" s="19">
        <v>162000</v>
      </c>
      <c r="AO48" s="19">
        <v>63000</v>
      </c>
      <c r="AP48" s="19">
        <v>39000</v>
      </c>
      <c r="AQ48" s="19">
        <v>1366550</v>
      </c>
    </row>
    <row r="49" spans="1:43" x14ac:dyDescent="0.2">
      <c r="A49" s="3"/>
      <c r="B49" s="5"/>
      <c r="C49" s="3"/>
      <c r="D49" s="9"/>
      <c r="E49" s="9" t="s">
        <v>1504</v>
      </c>
      <c r="F49" s="4"/>
      <c r="G49" s="4">
        <v>200000</v>
      </c>
      <c r="H49" s="3"/>
      <c r="I49" s="19"/>
      <c r="J49" s="19"/>
      <c r="K49" s="19"/>
      <c r="L49" s="19"/>
      <c r="M49" s="19"/>
      <c r="N49" s="19"/>
      <c r="O49" s="19">
        <f t="shared" si="0"/>
        <v>0</v>
      </c>
      <c r="P49" s="19">
        <v>6000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19">
        <v>46716</v>
      </c>
      <c r="AB49" s="19">
        <v>50000</v>
      </c>
      <c r="AC49" s="19">
        <v>102716</v>
      </c>
      <c r="AD49" s="19">
        <v>6000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>
        <v>0</v>
      </c>
      <c r="AO49" s="19">
        <v>46716</v>
      </c>
      <c r="AP49" s="19">
        <v>50000</v>
      </c>
      <c r="AQ49" s="19">
        <v>102716</v>
      </c>
    </row>
    <row r="50" spans="1:43" x14ac:dyDescent="0.2">
      <c r="A50" s="3"/>
      <c r="B50" s="5"/>
      <c r="C50" s="3"/>
      <c r="D50" s="9"/>
      <c r="E50" s="9" t="s">
        <v>1547</v>
      </c>
      <c r="F50" s="4"/>
      <c r="G50" s="4">
        <v>200000</v>
      </c>
      <c r="H50" s="3"/>
      <c r="I50" s="19"/>
      <c r="J50" s="19"/>
      <c r="K50" s="19"/>
      <c r="L50" s="19"/>
      <c r="M50" s="19"/>
      <c r="N50" s="19"/>
      <c r="O50" s="19">
        <f t="shared" si="0"/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</row>
    <row r="51" spans="1:43" x14ac:dyDescent="0.2">
      <c r="A51" s="3" t="s">
        <v>65</v>
      </c>
      <c r="B51" s="5"/>
      <c r="C51" s="3" t="s">
        <v>64</v>
      </c>
      <c r="D51" s="9"/>
      <c r="E51" s="9" t="s">
        <v>1537</v>
      </c>
      <c r="F51" s="4">
        <v>0</v>
      </c>
      <c r="G51" s="4">
        <v>100000</v>
      </c>
      <c r="H51" s="3"/>
      <c r="I51" s="19">
        <v>60000</v>
      </c>
      <c r="J51" s="19">
        <v>60000</v>
      </c>
      <c r="K51" s="19">
        <v>65000</v>
      </c>
      <c r="L51" s="19">
        <v>65000</v>
      </c>
      <c r="M51" s="19">
        <v>65000</v>
      </c>
      <c r="N51" s="19">
        <v>65000</v>
      </c>
      <c r="O51" s="19">
        <f t="shared" si="0"/>
        <v>380000</v>
      </c>
      <c r="P51" s="19">
        <v>0</v>
      </c>
      <c r="Q51" s="19">
        <v>270000</v>
      </c>
      <c r="R51" s="19">
        <v>0</v>
      </c>
      <c r="S51" s="19">
        <v>165000</v>
      </c>
      <c r="T51" s="19">
        <v>0</v>
      </c>
      <c r="U51" s="19">
        <v>102000</v>
      </c>
      <c r="V51" s="19">
        <v>150000</v>
      </c>
      <c r="W51" s="19">
        <v>9055</v>
      </c>
      <c r="X51" s="19">
        <v>20</v>
      </c>
      <c r="Y51" s="19">
        <v>120</v>
      </c>
      <c r="Z51" s="19">
        <v>60105</v>
      </c>
      <c r="AA51" s="19">
        <v>63065</v>
      </c>
      <c r="AB51" s="19">
        <v>90005</v>
      </c>
      <c r="AC51" s="19">
        <v>909370</v>
      </c>
      <c r="AD51" s="19">
        <v>18000</v>
      </c>
      <c r="AE51" s="19">
        <v>228000</v>
      </c>
      <c r="AF51" s="19">
        <v>75000</v>
      </c>
      <c r="AG51" s="19">
        <v>72000</v>
      </c>
      <c r="AH51" s="19">
        <v>42000</v>
      </c>
      <c r="AI51" s="19">
        <v>183000</v>
      </c>
      <c r="AJ51" s="19">
        <v>0</v>
      </c>
      <c r="AK51" s="19">
        <v>78055</v>
      </c>
      <c r="AL51" s="19">
        <v>20</v>
      </c>
      <c r="AM51" s="19">
        <v>120</v>
      </c>
      <c r="AN51" s="19">
        <v>60105</v>
      </c>
      <c r="AO51" s="19">
        <v>63065</v>
      </c>
      <c r="AP51" s="19">
        <v>180005</v>
      </c>
      <c r="AQ51" s="19">
        <v>999370</v>
      </c>
    </row>
    <row r="52" spans="1:43" x14ac:dyDescent="0.2">
      <c r="A52" s="3" t="s">
        <v>68</v>
      </c>
      <c r="B52" s="5"/>
      <c r="C52" s="3" t="s">
        <v>70</v>
      </c>
      <c r="D52" s="9"/>
      <c r="E52" s="9" t="s">
        <v>1567</v>
      </c>
      <c r="F52" s="4">
        <v>0</v>
      </c>
      <c r="G52" s="4">
        <v>50000</v>
      </c>
      <c r="H52" s="3"/>
      <c r="I52" s="19">
        <v>0</v>
      </c>
      <c r="J52" s="19">
        <v>30000</v>
      </c>
      <c r="K52" s="19">
        <v>0</v>
      </c>
      <c r="L52" s="19">
        <v>30000</v>
      </c>
      <c r="M52" s="19">
        <v>30000</v>
      </c>
      <c r="N52" s="19">
        <v>30000</v>
      </c>
      <c r="O52" s="19">
        <f t="shared" si="0"/>
        <v>120000</v>
      </c>
      <c r="P52" s="19">
        <v>20000</v>
      </c>
      <c r="Q52" s="19">
        <v>47000</v>
      </c>
      <c r="R52" s="19">
        <v>24000</v>
      </c>
      <c r="S52" s="19">
        <v>11000</v>
      </c>
      <c r="T52" s="19">
        <v>63000</v>
      </c>
      <c r="U52" s="19">
        <v>15020</v>
      </c>
      <c r="V52" s="19">
        <v>10000</v>
      </c>
      <c r="W52" s="19">
        <v>10000</v>
      </c>
      <c r="X52" s="19">
        <v>40000</v>
      </c>
      <c r="Y52" s="19">
        <v>10040</v>
      </c>
      <c r="Z52" s="19">
        <v>73005</v>
      </c>
      <c r="AA52" s="19">
        <v>537000</v>
      </c>
      <c r="AB52" s="19">
        <v>0</v>
      </c>
      <c r="AC52" s="19">
        <v>860065</v>
      </c>
      <c r="AD52" s="19">
        <v>20000</v>
      </c>
      <c r="AE52" s="19">
        <v>47000</v>
      </c>
      <c r="AF52" s="19">
        <v>24000</v>
      </c>
      <c r="AG52" s="19">
        <v>11000</v>
      </c>
      <c r="AH52" s="19">
        <v>0</v>
      </c>
      <c r="AI52" s="19">
        <v>52020</v>
      </c>
      <c r="AJ52" s="19">
        <v>36000</v>
      </c>
      <c r="AK52" s="19">
        <v>10000</v>
      </c>
      <c r="AL52" s="19">
        <v>40000</v>
      </c>
      <c r="AM52" s="19">
        <v>10040</v>
      </c>
      <c r="AN52" s="19">
        <v>10005</v>
      </c>
      <c r="AO52" s="19">
        <v>63000</v>
      </c>
      <c r="AP52" s="19">
        <v>974000</v>
      </c>
      <c r="AQ52" s="19">
        <v>1297065</v>
      </c>
    </row>
    <row r="53" spans="1:43" x14ac:dyDescent="0.2">
      <c r="A53" s="3" t="s">
        <v>102</v>
      </c>
      <c r="B53" s="5"/>
      <c r="C53" s="3" t="s">
        <v>1555</v>
      </c>
      <c r="D53" s="9"/>
      <c r="E53" s="9" t="s">
        <v>1556</v>
      </c>
      <c r="F53" s="4">
        <v>0</v>
      </c>
      <c r="G53" s="4">
        <v>50000</v>
      </c>
      <c r="H53" s="3"/>
      <c r="I53" s="19">
        <v>20000</v>
      </c>
      <c r="J53" s="19">
        <v>20000</v>
      </c>
      <c r="K53" s="19">
        <v>35000</v>
      </c>
      <c r="L53" s="19">
        <v>35000</v>
      </c>
      <c r="M53" s="19">
        <v>35000</v>
      </c>
      <c r="N53" s="19">
        <v>35000</v>
      </c>
      <c r="O53" s="19">
        <f t="shared" si="0"/>
        <v>180000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</row>
    <row r="54" spans="1:43" x14ac:dyDescent="0.2">
      <c r="A54" s="3" t="s">
        <v>99</v>
      </c>
      <c r="B54" s="5"/>
      <c r="C54" s="3" t="s">
        <v>98</v>
      </c>
      <c r="D54" s="9"/>
      <c r="E54" s="9" t="s">
        <v>1512</v>
      </c>
      <c r="F54" s="4">
        <v>50</v>
      </c>
      <c r="G54" s="4">
        <v>100000</v>
      </c>
      <c r="H54" s="3"/>
      <c r="I54" s="19">
        <v>5000</v>
      </c>
      <c r="J54" s="19">
        <v>10000</v>
      </c>
      <c r="K54" s="19">
        <v>10000</v>
      </c>
      <c r="L54" s="19">
        <v>10000</v>
      </c>
      <c r="M54" s="19">
        <v>40000</v>
      </c>
      <c r="N54" s="19">
        <v>40000</v>
      </c>
      <c r="O54" s="19">
        <f t="shared" si="0"/>
        <v>115000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30000</v>
      </c>
      <c r="X54" s="19">
        <v>99000</v>
      </c>
      <c r="Y54" s="19">
        <v>60000</v>
      </c>
      <c r="Z54" s="19">
        <v>6000</v>
      </c>
      <c r="AA54" s="19">
        <v>45000</v>
      </c>
      <c r="AB54" s="19">
        <v>0</v>
      </c>
      <c r="AC54" s="19">
        <v>240000</v>
      </c>
      <c r="AD54" s="19">
        <v>0</v>
      </c>
      <c r="AE54" s="19">
        <v>0</v>
      </c>
      <c r="AF54" s="19">
        <v>0</v>
      </c>
      <c r="AG54" s="19">
        <v>0</v>
      </c>
      <c r="AH54" s="19">
        <v>0</v>
      </c>
      <c r="AI54" s="19">
        <v>0</v>
      </c>
      <c r="AJ54" s="19">
        <v>63000</v>
      </c>
      <c r="AK54" s="19">
        <v>63000</v>
      </c>
      <c r="AL54" s="19">
        <v>54000</v>
      </c>
      <c r="AM54" s="19">
        <v>60000</v>
      </c>
      <c r="AN54" s="19">
        <v>21000</v>
      </c>
      <c r="AO54" s="19">
        <v>30000</v>
      </c>
      <c r="AP54" s="19">
        <v>15000</v>
      </c>
      <c r="AQ54" s="19">
        <v>306000</v>
      </c>
    </row>
    <row r="55" spans="1:43" x14ac:dyDescent="0.2">
      <c r="A55" s="3" t="s">
        <v>99</v>
      </c>
      <c r="B55" s="5"/>
      <c r="C55" s="3" t="s">
        <v>100</v>
      </c>
      <c r="D55" s="9"/>
      <c r="E55" s="9" t="s">
        <v>1513</v>
      </c>
      <c r="F55" s="4">
        <v>0</v>
      </c>
      <c r="G55" s="4">
        <v>100000</v>
      </c>
      <c r="H55" s="3"/>
      <c r="I55" s="19">
        <v>106000</v>
      </c>
      <c r="J55" s="19">
        <v>76000</v>
      </c>
      <c r="K55" s="19">
        <v>89000</v>
      </c>
      <c r="L55" s="19">
        <v>89000</v>
      </c>
      <c r="M55" s="19">
        <v>109000</v>
      </c>
      <c r="N55" s="19">
        <v>109000</v>
      </c>
      <c r="O55" s="19">
        <f t="shared" si="0"/>
        <v>578000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63000</v>
      </c>
      <c r="AA55" s="19">
        <v>21000</v>
      </c>
      <c r="AB55" s="19">
        <v>87000</v>
      </c>
      <c r="AC55" s="19">
        <v>171000</v>
      </c>
      <c r="AD55" s="19">
        <v>0</v>
      </c>
      <c r="AE55" s="19">
        <v>0</v>
      </c>
      <c r="AF55" s="19">
        <v>0</v>
      </c>
      <c r="AG55" s="19">
        <v>0</v>
      </c>
      <c r="AH55" s="19">
        <v>0</v>
      </c>
      <c r="AI55" s="19">
        <v>0</v>
      </c>
      <c r="AJ55" s="19">
        <v>0</v>
      </c>
      <c r="AK55" s="19">
        <v>0</v>
      </c>
      <c r="AL55" s="19">
        <v>0</v>
      </c>
      <c r="AM55" s="19">
        <v>0</v>
      </c>
      <c r="AN55" s="19">
        <v>63000</v>
      </c>
      <c r="AO55" s="19">
        <v>51000</v>
      </c>
      <c r="AP55" s="19">
        <v>57000</v>
      </c>
      <c r="AQ55" s="19">
        <v>171000</v>
      </c>
    </row>
    <row r="56" spans="1:43" x14ac:dyDescent="0.2">
      <c r="A56" s="3" t="s">
        <v>99</v>
      </c>
      <c r="B56" s="5"/>
      <c r="C56" s="3" t="s">
        <v>105</v>
      </c>
      <c r="D56" s="9"/>
      <c r="E56" s="9" t="s">
        <v>1514</v>
      </c>
      <c r="F56" s="4">
        <v>0</v>
      </c>
      <c r="G56" s="4">
        <v>100000</v>
      </c>
      <c r="H56" s="3"/>
      <c r="I56" s="19">
        <v>120000</v>
      </c>
      <c r="J56" s="19">
        <v>125000</v>
      </c>
      <c r="K56" s="19">
        <v>130000</v>
      </c>
      <c r="L56" s="19">
        <v>135000</v>
      </c>
      <c r="M56" s="19">
        <v>165000</v>
      </c>
      <c r="N56" s="19">
        <v>165000</v>
      </c>
      <c r="O56" s="19">
        <f t="shared" si="0"/>
        <v>840000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39000</v>
      </c>
      <c r="AA56" s="19">
        <v>120000</v>
      </c>
      <c r="AB56" s="19">
        <v>120000</v>
      </c>
      <c r="AC56" s="19">
        <v>279000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159000</v>
      </c>
      <c r="AP56" s="19">
        <v>0</v>
      </c>
      <c r="AQ56" s="19">
        <v>159000</v>
      </c>
    </row>
    <row r="57" spans="1:43" x14ac:dyDescent="0.2">
      <c r="A57" s="3" t="s">
        <v>161</v>
      </c>
      <c r="B57" s="5"/>
      <c r="C57" s="3" t="s">
        <v>162</v>
      </c>
      <c r="D57" s="9"/>
      <c r="E57" s="9" t="s">
        <v>1545</v>
      </c>
      <c r="F57" s="4">
        <v>0</v>
      </c>
      <c r="G57" s="4">
        <v>100000</v>
      </c>
      <c r="H57" s="3"/>
      <c r="I57" s="19">
        <v>50000</v>
      </c>
      <c r="J57" s="19">
        <v>50000</v>
      </c>
      <c r="K57" s="19">
        <v>115000</v>
      </c>
      <c r="L57" s="19">
        <v>125000</v>
      </c>
      <c r="M57" s="19">
        <v>185000</v>
      </c>
      <c r="N57" s="19">
        <v>185000</v>
      </c>
      <c r="O57" s="19">
        <f t="shared" si="0"/>
        <v>710000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x14ac:dyDescent="0.2">
      <c r="A58" s="3" t="s">
        <v>175</v>
      </c>
      <c r="B58" s="5"/>
      <c r="C58" s="3" t="s">
        <v>174</v>
      </c>
      <c r="D58" s="9"/>
      <c r="E58" s="9" t="s">
        <v>1503</v>
      </c>
      <c r="F58" s="4">
        <v>24</v>
      </c>
      <c r="G58" s="4">
        <v>50000</v>
      </c>
      <c r="H58" s="3"/>
      <c r="I58" s="19">
        <v>0</v>
      </c>
      <c r="J58" s="19">
        <v>0</v>
      </c>
      <c r="K58" s="19">
        <v>20000</v>
      </c>
      <c r="L58" s="19">
        <v>20000</v>
      </c>
      <c r="M58" s="19">
        <v>100000</v>
      </c>
      <c r="N58" s="19">
        <v>100000</v>
      </c>
      <c r="O58" s="19">
        <f t="shared" si="0"/>
        <v>240000</v>
      </c>
      <c r="P58" s="19">
        <v>10000</v>
      </c>
      <c r="Q58" s="19">
        <v>0</v>
      </c>
      <c r="R58" s="19">
        <v>233000</v>
      </c>
      <c r="S58" s="19">
        <v>244000</v>
      </c>
      <c r="T58" s="19">
        <v>0</v>
      </c>
      <c r="U58" s="19">
        <v>40000</v>
      </c>
      <c r="V58" s="19">
        <v>4000</v>
      </c>
      <c r="W58" s="19">
        <v>80000</v>
      </c>
      <c r="X58" s="19">
        <v>38005</v>
      </c>
      <c r="Y58" s="19">
        <v>83000</v>
      </c>
      <c r="Z58" s="19">
        <v>128300</v>
      </c>
      <c r="AA58" s="19">
        <v>0</v>
      </c>
      <c r="AB58" s="19">
        <v>80000</v>
      </c>
      <c r="AC58" s="19">
        <v>940305</v>
      </c>
      <c r="AD58" s="19">
        <v>19000</v>
      </c>
      <c r="AE58" s="19">
        <v>128000</v>
      </c>
      <c r="AF58" s="19">
        <v>105000</v>
      </c>
      <c r="AG58" s="19">
        <v>239000</v>
      </c>
      <c r="AH58" s="19">
        <v>0</v>
      </c>
      <c r="AI58" s="19">
        <v>42000</v>
      </c>
      <c r="AJ58" s="19">
        <v>4000</v>
      </c>
      <c r="AK58" s="19">
        <v>83000</v>
      </c>
      <c r="AL58" s="19">
        <v>38005</v>
      </c>
      <c r="AM58" s="19">
        <v>83000</v>
      </c>
      <c r="AN58" s="19">
        <v>83300</v>
      </c>
      <c r="AO58" s="19">
        <v>0</v>
      </c>
      <c r="AP58" s="19">
        <v>0</v>
      </c>
      <c r="AQ58" s="19">
        <v>824305</v>
      </c>
    </row>
    <row r="59" spans="1:43" x14ac:dyDescent="0.2">
      <c r="A59" s="3" t="s">
        <v>4</v>
      </c>
      <c r="B59" s="5"/>
      <c r="C59" s="3" t="s">
        <v>8</v>
      </c>
      <c r="D59" s="9"/>
      <c r="E59" s="9" t="s">
        <v>1532</v>
      </c>
      <c r="F59" s="4">
        <v>0</v>
      </c>
      <c r="G59" s="4">
        <v>20000</v>
      </c>
      <c r="H59" s="3"/>
      <c r="I59" s="19">
        <v>4750</v>
      </c>
      <c r="J59" s="19">
        <v>3750</v>
      </c>
      <c r="K59" s="19">
        <v>3750</v>
      </c>
      <c r="L59" s="19">
        <v>0</v>
      </c>
      <c r="M59" s="19">
        <v>0</v>
      </c>
      <c r="N59" s="19">
        <v>0</v>
      </c>
      <c r="O59" s="19">
        <f t="shared" si="0"/>
        <v>12250</v>
      </c>
      <c r="P59" s="19">
        <v>0</v>
      </c>
      <c r="Q59" s="19">
        <v>0</v>
      </c>
      <c r="R59" s="19">
        <v>150000</v>
      </c>
      <c r="S59" s="19">
        <v>100000</v>
      </c>
      <c r="T59" s="19">
        <v>267991</v>
      </c>
      <c r="U59" s="19">
        <v>251000</v>
      </c>
      <c r="V59" s="19">
        <v>140000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908991</v>
      </c>
      <c r="AD59" s="19">
        <v>0</v>
      </c>
      <c r="AE59" s="19">
        <v>0</v>
      </c>
      <c r="AF59" s="19">
        <v>149758</v>
      </c>
      <c r="AG59" s="19">
        <v>200233</v>
      </c>
      <c r="AH59" s="19">
        <v>0</v>
      </c>
      <c r="AI59" s="19">
        <v>168000</v>
      </c>
      <c r="AJ59" s="19">
        <v>391000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908991</v>
      </c>
    </row>
    <row r="60" spans="1:43" x14ac:dyDescent="0.2">
      <c r="A60" s="3" t="s">
        <v>213</v>
      </c>
      <c r="B60" s="5"/>
      <c r="C60" s="3" t="s">
        <v>214</v>
      </c>
      <c r="D60" s="9"/>
      <c r="E60" s="9" t="s">
        <v>1568</v>
      </c>
      <c r="F60" s="4">
        <v>125</v>
      </c>
      <c r="G60" s="4">
        <v>200000</v>
      </c>
      <c r="H60" s="3"/>
      <c r="I60" s="19">
        <v>210000</v>
      </c>
      <c r="J60" s="19">
        <v>214000</v>
      </c>
      <c r="K60" s="19">
        <v>219000</v>
      </c>
      <c r="L60" s="19">
        <v>219000</v>
      </c>
      <c r="M60" s="19">
        <v>229000</v>
      </c>
      <c r="N60" s="19">
        <v>229000</v>
      </c>
      <c r="O60" s="19">
        <f t="shared" si="0"/>
        <v>1320000</v>
      </c>
      <c r="P60" s="19">
        <v>43661</v>
      </c>
      <c r="Q60" s="19">
        <v>160918</v>
      </c>
      <c r="R60" s="19">
        <v>152000</v>
      </c>
      <c r="S60" s="19">
        <v>92000</v>
      </c>
      <c r="T60" s="19">
        <v>136000</v>
      </c>
      <c r="U60" s="19">
        <v>28000</v>
      </c>
      <c r="V60" s="19">
        <v>20000</v>
      </c>
      <c r="W60" s="19">
        <v>16000</v>
      </c>
      <c r="X60" s="19">
        <v>176000</v>
      </c>
      <c r="Y60" s="19">
        <v>186950</v>
      </c>
      <c r="Z60" s="19">
        <v>112300</v>
      </c>
      <c r="AA60" s="19">
        <v>112000</v>
      </c>
      <c r="AB60" s="19">
        <v>98000</v>
      </c>
      <c r="AC60" s="19">
        <v>1333829</v>
      </c>
      <c r="AD60" s="19">
        <v>343661</v>
      </c>
      <c r="AE60" s="19">
        <v>23864</v>
      </c>
      <c r="AF60" s="19">
        <v>108000</v>
      </c>
      <c r="AG60" s="19">
        <v>244000</v>
      </c>
      <c r="AH60" s="19">
        <v>136000</v>
      </c>
      <c r="AI60" s="19">
        <v>32000</v>
      </c>
      <c r="AJ60" s="19">
        <v>8000</v>
      </c>
      <c r="AK60" s="19">
        <v>16000</v>
      </c>
      <c r="AL60" s="19">
        <v>174950</v>
      </c>
      <c r="AM60" s="19">
        <v>156000</v>
      </c>
      <c r="AN60" s="19">
        <v>72300</v>
      </c>
      <c r="AO60" s="19">
        <v>72000</v>
      </c>
      <c r="AP60" s="19">
        <v>82000</v>
      </c>
      <c r="AQ60" s="19">
        <v>1468775</v>
      </c>
    </row>
    <row r="61" spans="1:43" x14ac:dyDescent="0.2">
      <c r="A61" s="3" t="s">
        <v>213</v>
      </c>
      <c r="B61" s="5"/>
      <c r="C61" s="3" t="s">
        <v>216</v>
      </c>
      <c r="D61" s="9"/>
      <c r="E61" s="9" t="s">
        <v>1528</v>
      </c>
      <c r="F61" s="4">
        <v>0</v>
      </c>
      <c r="G61" s="4">
        <v>300000</v>
      </c>
      <c r="H61" s="3"/>
      <c r="I61" s="19">
        <v>356000</v>
      </c>
      <c r="J61" s="19">
        <v>366000</v>
      </c>
      <c r="K61" s="19">
        <v>358000</v>
      </c>
      <c r="L61" s="19">
        <v>368000</v>
      </c>
      <c r="M61" s="19">
        <v>358000</v>
      </c>
      <c r="N61" s="19">
        <v>368000</v>
      </c>
      <c r="O61" s="19">
        <f t="shared" si="0"/>
        <v>2174000</v>
      </c>
      <c r="P61" s="19">
        <v>100000</v>
      </c>
      <c r="Q61" s="19">
        <v>85150</v>
      </c>
      <c r="R61" s="19">
        <v>73000</v>
      </c>
      <c r="S61" s="19">
        <v>36006</v>
      </c>
      <c r="T61" s="19">
        <v>117000</v>
      </c>
      <c r="U61" s="19">
        <v>15120</v>
      </c>
      <c r="V61" s="19">
        <v>1052</v>
      </c>
      <c r="W61" s="19">
        <v>19864</v>
      </c>
      <c r="X61" s="19">
        <v>109170</v>
      </c>
      <c r="Y61" s="19">
        <v>117472</v>
      </c>
      <c r="Z61" s="19">
        <v>35050</v>
      </c>
      <c r="AA61" s="19">
        <v>155379</v>
      </c>
      <c r="AB61" s="19">
        <v>229070</v>
      </c>
      <c r="AC61" s="19">
        <v>1093333</v>
      </c>
      <c r="AD61" s="19">
        <v>85000</v>
      </c>
      <c r="AE61" s="19">
        <v>60000</v>
      </c>
      <c r="AF61" s="19">
        <v>98150</v>
      </c>
      <c r="AG61" s="19">
        <v>37006</v>
      </c>
      <c r="AH61" s="19">
        <v>65000</v>
      </c>
      <c r="AI61" s="19">
        <v>67120</v>
      </c>
      <c r="AJ61" s="19">
        <v>1052</v>
      </c>
      <c r="AK61" s="19">
        <v>69864</v>
      </c>
      <c r="AL61" s="19">
        <v>89170</v>
      </c>
      <c r="AM61" s="19">
        <v>90026</v>
      </c>
      <c r="AN61" s="19">
        <v>7050</v>
      </c>
      <c r="AO61" s="19">
        <v>3895</v>
      </c>
      <c r="AP61" s="19">
        <v>192000</v>
      </c>
      <c r="AQ61" s="19">
        <v>865333</v>
      </c>
    </row>
    <row r="62" spans="1:43" x14ac:dyDescent="0.2">
      <c r="A62" s="3"/>
      <c r="B62" s="5"/>
      <c r="C62" s="3"/>
      <c r="D62" s="9"/>
      <c r="E62" s="9" t="s">
        <v>1548</v>
      </c>
      <c r="F62" s="4"/>
      <c r="G62" s="4">
        <v>100000</v>
      </c>
      <c r="H62" s="3"/>
      <c r="I62" s="19"/>
      <c r="J62" s="19"/>
      <c r="K62" s="19"/>
      <c r="L62" s="19"/>
      <c r="M62" s="19"/>
      <c r="N62" s="19"/>
      <c r="O62" s="19">
        <f t="shared" si="0"/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1000</v>
      </c>
      <c r="AA62" s="19">
        <v>0</v>
      </c>
      <c r="AB62" s="19">
        <v>3000</v>
      </c>
      <c r="AC62" s="19">
        <v>4000</v>
      </c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x14ac:dyDescent="0.2">
      <c r="A63" s="3" t="s">
        <v>231</v>
      </c>
      <c r="B63" s="5"/>
      <c r="C63" s="3" t="s">
        <v>232</v>
      </c>
      <c r="D63" s="9"/>
      <c r="E63" s="9" t="s">
        <v>1540</v>
      </c>
      <c r="F63" s="4">
        <v>100</v>
      </c>
      <c r="G63" s="4">
        <v>50000</v>
      </c>
      <c r="H63" s="3"/>
      <c r="I63" s="19">
        <v>33000</v>
      </c>
      <c r="J63" s="19">
        <v>37000</v>
      </c>
      <c r="K63" s="19">
        <v>48000</v>
      </c>
      <c r="L63" s="19">
        <v>58000</v>
      </c>
      <c r="M63" s="19">
        <v>63000</v>
      </c>
      <c r="N63" s="19">
        <v>63000</v>
      </c>
      <c r="O63" s="19">
        <f t="shared" si="0"/>
        <v>302000</v>
      </c>
      <c r="P63" s="19">
        <v>0</v>
      </c>
      <c r="Q63" s="19">
        <v>0</v>
      </c>
      <c r="R63" s="19">
        <v>0</v>
      </c>
      <c r="S63" s="19">
        <v>7000</v>
      </c>
      <c r="T63" s="19">
        <v>7000</v>
      </c>
      <c r="U63" s="19">
        <v>1600</v>
      </c>
      <c r="V63" s="19">
        <v>5100</v>
      </c>
      <c r="W63" s="19">
        <v>350</v>
      </c>
      <c r="X63" s="19">
        <v>17155</v>
      </c>
      <c r="Y63" s="19">
        <v>16800</v>
      </c>
      <c r="Z63" s="19">
        <v>30187</v>
      </c>
      <c r="AA63" s="19">
        <v>16000</v>
      </c>
      <c r="AB63" s="19">
        <v>24300</v>
      </c>
      <c r="AC63" s="19">
        <v>125492</v>
      </c>
      <c r="AD63" s="19">
        <v>0</v>
      </c>
      <c r="AE63" s="19">
        <v>0</v>
      </c>
      <c r="AF63" s="19">
        <v>0</v>
      </c>
      <c r="AG63" s="19">
        <v>16000</v>
      </c>
      <c r="AH63" s="19">
        <v>4000</v>
      </c>
      <c r="AI63" s="19">
        <v>1600</v>
      </c>
      <c r="AJ63" s="19">
        <v>8100</v>
      </c>
      <c r="AK63" s="19">
        <v>250</v>
      </c>
      <c r="AL63" s="19">
        <v>17255</v>
      </c>
      <c r="AM63" s="19">
        <v>4787</v>
      </c>
      <c r="AN63" s="19">
        <v>41000</v>
      </c>
      <c r="AO63" s="19">
        <v>17200</v>
      </c>
      <c r="AP63" s="19">
        <v>24300</v>
      </c>
      <c r="AQ63" s="19">
        <v>134492</v>
      </c>
    </row>
    <row r="64" spans="1:43" x14ac:dyDescent="0.2">
      <c r="A64" s="3" t="s">
        <v>249</v>
      </c>
      <c r="B64" s="5"/>
      <c r="C64" s="3" t="s">
        <v>248</v>
      </c>
      <c r="D64" s="9"/>
      <c r="E64" s="9" t="s">
        <v>1507</v>
      </c>
      <c r="F64" s="4">
        <v>50</v>
      </c>
      <c r="G64" s="4">
        <v>100000</v>
      </c>
      <c r="H64" s="3"/>
      <c r="I64" s="19">
        <v>110000</v>
      </c>
      <c r="J64" s="19">
        <v>100000</v>
      </c>
      <c r="K64" s="19">
        <v>100000</v>
      </c>
      <c r="L64" s="19">
        <v>100000</v>
      </c>
      <c r="M64" s="19">
        <v>100000</v>
      </c>
      <c r="N64" s="19">
        <v>100000</v>
      </c>
      <c r="O64" s="19">
        <f t="shared" si="0"/>
        <v>610000</v>
      </c>
      <c r="P64" s="19">
        <v>10200</v>
      </c>
      <c r="Q64" s="19">
        <v>74000</v>
      </c>
      <c r="R64" s="19">
        <v>60000</v>
      </c>
      <c r="S64" s="19">
        <v>60000</v>
      </c>
      <c r="T64" s="19">
        <v>60600</v>
      </c>
      <c r="U64" s="19">
        <v>67000</v>
      </c>
      <c r="V64" s="19">
        <v>64700</v>
      </c>
      <c r="W64" s="19">
        <v>13000</v>
      </c>
      <c r="X64" s="19">
        <v>69500</v>
      </c>
      <c r="Y64" s="19">
        <v>78536</v>
      </c>
      <c r="Z64" s="19">
        <v>60000</v>
      </c>
      <c r="AA64" s="19">
        <v>100131</v>
      </c>
      <c r="AB64" s="19">
        <v>90012</v>
      </c>
      <c r="AC64" s="19">
        <v>807679</v>
      </c>
      <c r="AD64" s="19">
        <v>28979</v>
      </c>
      <c r="AE64" s="19">
        <v>39000</v>
      </c>
      <c r="AF64" s="19">
        <v>145000</v>
      </c>
      <c r="AG64" s="19">
        <v>0</v>
      </c>
      <c r="AH64" s="19">
        <v>20600</v>
      </c>
      <c r="AI64" s="19">
        <v>46500</v>
      </c>
      <c r="AJ64" s="19">
        <v>70200</v>
      </c>
      <c r="AK64" s="19">
        <v>68000</v>
      </c>
      <c r="AL64" s="19">
        <v>79500</v>
      </c>
      <c r="AM64" s="19">
        <v>88536</v>
      </c>
      <c r="AN64" s="19">
        <v>81041</v>
      </c>
      <c r="AO64" s="19">
        <v>19131</v>
      </c>
      <c r="AP64" s="19">
        <v>55585</v>
      </c>
      <c r="AQ64" s="19">
        <v>742072</v>
      </c>
    </row>
    <row r="65" spans="1:43" x14ac:dyDescent="0.2">
      <c r="A65" s="3" t="s">
        <v>99</v>
      </c>
      <c r="B65" s="5"/>
      <c r="C65" s="3" t="s">
        <v>110</v>
      </c>
      <c r="D65" s="9"/>
      <c r="E65" s="9" t="s">
        <v>1515</v>
      </c>
      <c r="F65" s="4">
        <v>0</v>
      </c>
      <c r="G65" s="4">
        <v>50000</v>
      </c>
      <c r="H65" s="3"/>
      <c r="I65" s="19">
        <v>30000</v>
      </c>
      <c r="J65" s="19">
        <v>42000</v>
      </c>
      <c r="K65" s="19">
        <v>36000</v>
      </c>
      <c r="L65" s="19">
        <v>45000</v>
      </c>
      <c r="M65" s="19">
        <v>30000</v>
      </c>
      <c r="N65" s="19">
        <v>30000</v>
      </c>
      <c r="O65" s="19">
        <f t="shared" si="0"/>
        <v>213000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36000</v>
      </c>
      <c r="X65" s="19">
        <v>51000</v>
      </c>
      <c r="Y65" s="19">
        <v>27000</v>
      </c>
      <c r="Z65" s="19">
        <v>63000</v>
      </c>
      <c r="AA65" s="19">
        <v>21000</v>
      </c>
      <c r="AB65" s="19">
        <v>30000</v>
      </c>
      <c r="AC65" s="19">
        <v>228000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66000</v>
      </c>
      <c r="AK65" s="19">
        <v>36000</v>
      </c>
      <c r="AL65" s="19">
        <v>45000</v>
      </c>
      <c r="AM65" s="19">
        <v>66000</v>
      </c>
      <c r="AN65" s="19">
        <v>57009</v>
      </c>
      <c r="AO65" s="19">
        <v>51000</v>
      </c>
      <c r="AP65" s="19">
        <v>0</v>
      </c>
      <c r="AQ65" s="19">
        <v>321009</v>
      </c>
    </row>
    <row r="66" spans="1:43" x14ac:dyDescent="0.2">
      <c r="A66" s="3" t="s">
        <v>99</v>
      </c>
      <c r="B66" s="5"/>
      <c r="C66" s="3" t="s">
        <v>113</v>
      </c>
      <c r="D66" s="9"/>
      <c r="E66" s="9" t="s">
        <v>1516</v>
      </c>
      <c r="F66" s="4">
        <v>0</v>
      </c>
      <c r="G66" s="4">
        <v>50000</v>
      </c>
      <c r="H66" s="3"/>
      <c r="I66" s="19">
        <v>14000</v>
      </c>
      <c r="J66" s="19">
        <v>5000</v>
      </c>
      <c r="K66" s="19">
        <v>14000</v>
      </c>
      <c r="L66" s="19">
        <v>20000</v>
      </c>
      <c r="M66" s="19">
        <v>14000</v>
      </c>
      <c r="N66" s="19">
        <v>14000</v>
      </c>
      <c r="O66" s="19">
        <f t="shared" si="0"/>
        <v>81000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33000</v>
      </c>
      <c r="Y66" s="19">
        <v>0</v>
      </c>
      <c r="Z66" s="19">
        <v>0</v>
      </c>
      <c r="AA66" s="19">
        <v>3000</v>
      </c>
      <c r="AB66" s="19">
        <v>39000</v>
      </c>
      <c r="AC66" s="19">
        <v>75000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18000</v>
      </c>
      <c r="AK66" s="19">
        <v>54000</v>
      </c>
      <c r="AL66" s="19">
        <v>0</v>
      </c>
      <c r="AM66" s="19">
        <v>0</v>
      </c>
      <c r="AN66" s="19">
        <v>0</v>
      </c>
      <c r="AO66" s="19">
        <v>3000</v>
      </c>
      <c r="AP66" s="19">
        <v>27000</v>
      </c>
      <c r="AQ66" s="19">
        <v>102000</v>
      </c>
    </row>
    <row r="67" spans="1:43" x14ac:dyDescent="0.2">
      <c r="A67" s="3" t="s">
        <v>171</v>
      </c>
      <c r="B67" s="5"/>
      <c r="C67" s="3" t="s">
        <v>170</v>
      </c>
      <c r="D67" s="9"/>
      <c r="E67" s="9" t="s">
        <v>1569</v>
      </c>
      <c r="F67" s="4">
        <v>24</v>
      </c>
      <c r="G67" s="4">
        <v>400000</v>
      </c>
      <c r="H67" s="3"/>
      <c r="I67" s="19">
        <v>90000</v>
      </c>
      <c r="J67" s="19">
        <v>90000</v>
      </c>
      <c r="K67" s="19">
        <v>880000</v>
      </c>
      <c r="L67" s="19">
        <v>90000</v>
      </c>
      <c r="M67" s="19">
        <v>190000</v>
      </c>
      <c r="N67" s="19">
        <v>190000</v>
      </c>
      <c r="O67" s="19">
        <f t="shared" ref="O67:O87" si="1">SUM(I67:N67)</f>
        <v>1530000</v>
      </c>
      <c r="P67" s="19">
        <v>30000</v>
      </c>
      <c r="Q67" s="19">
        <v>6000</v>
      </c>
      <c r="R67" s="19">
        <v>50</v>
      </c>
      <c r="S67" s="19">
        <v>0</v>
      </c>
      <c r="T67" s="19">
        <v>3000</v>
      </c>
      <c r="U67" s="19">
        <v>2</v>
      </c>
      <c r="V67" s="19">
        <v>0</v>
      </c>
      <c r="W67" s="19">
        <v>705001</v>
      </c>
      <c r="X67" s="19">
        <v>520</v>
      </c>
      <c r="Y67" s="19">
        <v>18000</v>
      </c>
      <c r="Z67" s="19">
        <v>690005</v>
      </c>
      <c r="AA67" s="19">
        <v>18035</v>
      </c>
      <c r="AB67" s="19">
        <v>680000</v>
      </c>
      <c r="AC67" s="19">
        <v>2150613</v>
      </c>
      <c r="AD67" s="19">
        <v>54000</v>
      </c>
      <c r="AE67" s="19">
        <v>6000</v>
      </c>
      <c r="AF67" s="19">
        <v>0</v>
      </c>
      <c r="AG67" s="19">
        <v>50</v>
      </c>
      <c r="AH67" s="19">
        <v>6000</v>
      </c>
      <c r="AI67" s="19">
        <v>2</v>
      </c>
      <c r="AJ67" s="19">
        <v>0</v>
      </c>
      <c r="AK67" s="19">
        <v>240001</v>
      </c>
      <c r="AL67" s="19">
        <v>12520</v>
      </c>
      <c r="AM67" s="19">
        <v>624000</v>
      </c>
      <c r="AN67" s="19">
        <v>5</v>
      </c>
      <c r="AO67" s="19">
        <v>288035</v>
      </c>
      <c r="AP67" s="19">
        <v>39000</v>
      </c>
      <c r="AQ67" s="19">
        <v>1269613</v>
      </c>
    </row>
    <row r="68" spans="1:43" x14ac:dyDescent="0.2">
      <c r="A68" s="3" t="s">
        <v>4</v>
      </c>
      <c r="B68" s="5"/>
      <c r="C68" s="3" t="s">
        <v>6</v>
      </c>
      <c r="D68" s="9"/>
      <c r="E68" s="9" t="s">
        <v>1531</v>
      </c>
      <c r="F68" s="4">
        <v>0</v>
      </c>
      <c r="G68" s="4">
        <v>50000</v>
      </c>
      <c r="H68" s="3"/>
      <c r="I68" s="19">
        <v>21150</v>
      </c>
      <c r="J68" s="19">
        <v>23500</v>
      </c>
      <c r="K68" s="19">
        <v>23500</v>
      </c>
      <c r="L68" s="19">
        <v>30000</v>
      </c>
      <c r="M68" s="19">
        <v>30000</v>
      </c>
      <c r="N68" s="19">
        <v>30000</v>
      </c>
      <c r="O68" s="19">
        <f t="shared" si="1"/>
        <v>158150</v>
      </c>
      <c r="P68" s="19">
        <v>0</v>
      </c>
      <c r="Q68" s="19">
        <v>0</v>
      </c>
      <c r="R68" s="19">
        <v>8000</v>
      </c>
      <c r="S68" s="19">
        <v>5000</v>
      </c>
      <c r="T68" s="19">
        <v>110160</v>
      </c>
      <c r="U68" s="19">
        <v>0</v>
      </c>
      <c r="V68" s="19">
        <v>0</v>
      </c>
      <c r="W68" s="19">
        <v>0</v>
      </c>
      <c r="X68" s="19">
        <v>37820</v>
      </c>
      <c r="Y68" s="19">
        <v>0</v>
      </c>
      <c r="Z68" s="19">
        <v>14180</v>
      </c>
      <c r="AA68" s="19">
        <v>96000</v>
      </c>
      <c r="AB68" s="19">
        <v>0</v>
      </c>
      <c r="AC68" s="19">
        <v>271160</v>
      </c>
      <c r="AD68" s="19">
        <v>0</v>
      </c>
      <c r="AE68" s="19">
        <v>0</v>
      </c>
      <c r="AF68" s="19">
        <v>0</v>
      </c>
      <c r="AG68" s="19">
        <v>19160</v>
      </c>
      <c r="AH68" s="19">
        <v>80000</v>
      </c>
      <c r="AI68" s="19">
        <v>0</v>
      </c>
      <c r="AJ68" s="19">
        <v>24000</v>
      </c>
      <c r="AK68" s="19">
        <v>0</v>
      </c>
      <c r="AL68" s="19">
        <v>37820</v>
      </c>
      <c r="AM68" s="19">
        <v>0</v>
      </c>
      <c r="AN68" s="19">
        <v>14180</v>
      </c>
      <c r="AO68" s="19">
        <v>32000</v>
      </c>
      <c r="AP68" s="19">
        <v>29000</v>
      </c>
      <c r="AQ68" s="19">
        <v>236160</v>
      </c>
    </row>
    <row r="69" spans="1:43" x14ac:dyDescent="0.2">
      <c r="A69" s="3" t="s">
        <v>273</v>
      </c>
      <c r="B69" s="5"/>
      <c r="C69" s="3" t="s">
        <v>272</v>
      </c>
      <c r="D69" s="9"/>
      <c r="E69" s="9" t="s">
        <v>1525</v>
      </c>
      <c r="F69" s="4">
        <v>25</v>
      </c>
      <c r="G69" s="4">
        <v>50000</v>
      </c>
      <c r="H69" s="3"/>
      <c r="I69" s="19">
        <v>27000</v>
      </c>
      <c r="J69" s="19">
        <v>27000</v>
      </c>
      <c r="K69" s="19">
        <v>27000</v>
      </c>
      <c r="L69" s="19">
        <v>27000</v>
      </c>
      <c r="M69" s="19">
        <v>27000</v>
      </c>
      <c r="N69" s="19">
        <v>27000</v>
      </c>
      <c r="O69" s="19">
        <f t="shared" si="1"/>
        <v>162000</v>
      </c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x14ac:dyDescent="0.2">
      <c r="A70" s="3" t="s">
        <v>231</v>
      </c>
      <c r="B70" s="5"/>
      <c r="C70" s="3" t="s">
        <v>234</v>
      </c>
      <c r="D70" s="9"/>
      <c r="E70" s="9" t="s">
        <v>1541</v>
      </c>
      <c r="F70" s="4">
        <v>0</v>
      </c>
      <c r="G70" s="4">
        <v>40000</v>
      </c>
      <c r="H70" s="3"/>
      <c r="I70" s="19">
        <v>51000</v>
      </c>
      <c r="J70" s="19">
        <v>56000</v>
      </c>
      <c r="K70" s="19">
        <v>71000</v>
      </c>
      <c r="L70" s="19">
        <v>91000</v>
      </c>
      <c r="M70" s="19">
        <v>91000</v>
      </c>
      <c r="N70" s="19">
        <v>91000</v>
      </c>
      <c r="O70" s="19">
        <f t="shared" si="1"/>
        <v>451000</v>
      </c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x14ac:dyDescent="0.2">
      <c r="A71" s="3" t="s">
        <v>252</v>
      </c>
      <c r="B71" s="5"/>
      <c r="C71" s="3" t="s">
        <v>251</v>
      </c>
      <c r="D71" s="9"/>
      <c r="E71" s="9" t="s">
        <v>1508</v>
      </c>
      <c r="F71" s="4">
        <v>25</v>
      </c>
      <c r="G71" s="4">
        <v>40000</v>
      </c>
      <c r="H71" s="3"/>
      <c r="I71" s="19">
        <v>0</v>
      </c>
      <c r="J71" s="19">
        <v>0</v>
      </c>
      <c r="K71" s="19">
        <v>20000</v>
      </c>
      <c r="L71" s="19">
        <v>20000</v>
      </c>
      <c r="M71" s="19">
        <v>20000</v>
      </c>
      <c r="N71" s="19">
        <v>20000</v>
      </c>
      <c r="O71" s="19">
        <f t="shared" si="1"/>
        <v>80000</v>
      </c>
      <c r="P71" s="19">
        <v>0</v>
      </c>
      <c r="Q71" s="19">
        <v>40000</v>
      </c>
      <c r="R71" s="19">
        <v>50000</v>
      </c>
      <c r="S71" s="19">
        <v>30000</v>
      </c>
      <c r="T71" s="19">
        <v>10000</v>
      </c>
      <c r="U71" s="19">
        <v>45018</v>
      </c>
      <c r="V71" s="19">
        <v>20000</v>
      </c>
      <c r="W71" s="19">
        <v>20000</v>
      </c>
      <c r="X71" s="19">
        <v>35011</v>
      </c>
      <c r="Y71" s="19">
        <v>31023</v>
      </c>
      <c r="Z71" s="19">
        <v>40000</v>
      </c>
      <c r="AA71" s="19">
        <v>20000</v>
      </c>
      <c r="AB71" s="19">
        <v>10000</v>
      </c>
      <c r="AC71" s="19">
        <v>351052</v>
      </c>
      <c r="AD71" s="19">
        <v>30000</v>
      </c>
      <c r="AE71" s="19">
        <v>35000</v>
      </c>
      <c r="AF71" s="19">
        <v>50000</v>
      </c>
      <c r="AG71" s="19">
        <v>15000</v>
      </c>
      <c r="AH71" s="19">
        <v>35000</v>
      </c>
      <c r="AI71" s="19">
        <v>40018</v>
      </c>
      <c r="AJ71" s="19">
        <v>20000</v>
      </c>
      <c r="AK71" s="19">
        <v>20000</v>
      </c>
      <c r="AL71" s="19">
        <v>35011</v>
      </c>
      <c r="AM71" s="19">
        <v>41023</v>
      </c>
      <c r="AN71" s="19">
        <v>30000</v>
      </c>
      <c r="AO71" s="19">
        <v>20000</v>
      </c>
      <c r="AP71" s="19">
        <v>9500</v>
      </c>
      <c r="AQ71" s="19">
        <v>380552</v>
      </c>
    </row>
    <row r="72" spans="1:43" x14ac:dyDescent="0.2">
      <c r="A72" s="3" t="s">
        <v>195</v>
      </c>
      <c r="B72" s="5"/>
      <c r="C72" s="3" t="s">
        <v>209</v>
      </c>
      <c r="D72" s="9"/>
      <c r="E72" s="9" t="s">
        <v>1550</v>
      </c>
      <c r="F72" s="4">
        <v>25</v>
      </c>
      <c r="G72" s="4">
        <v>30000</v>
      </c>
      <c r="H72" s="3"/>
      <c r="I72" s="19">
        <v>50000</v>
      </c>
      <c r="J72" s="19">
        <v>0</v>
      </c>
      <c r="K72" s="19">
        <v>50000</v>
      </c>
      <c r="L72" s="19">
        <v>50000</v>
      </c>
      <c r="M72" s="19">
        <v>0</v>
      </c>
      <c r="N72" s="19">
        <v>0</v>
      </c>
      <c r="O72" s="19">
        <f t="shared" si="1"/>
        <v>150000</v>
      </c>
      <c r="P72" s="19">
        <v>0</v>
      </c>
      <c r="Q72" s="19">
        <v>0</v>
      </c>
      <c r="R72" s="19">
        <v>30000</v>
      </c>
      <c r="S72" s="19">
        <v>32000</v>
      </c>
      <c r="T72" s="19">
        <v>40000</v>
      </c>
      <c r="U72" s="19">
        <v>0</v>
      </c>
      <c r="V72" s="19">
        <v>655</v>
      </c>
      <c r="W72" s="19">
        <v>51000</v>
      </c>
      <c r="X72" s="19">
        <v>1078</v>
      </c>
      <c r="Y72" s="19">
        <v>55500</v>
      </c>
      <c r="Z72" s="19">
        <v>80010</v>
      </c>
      <c r="AA72" s="19">
        <v>7149</v>
      </c>
      <c r="AB72" s="19">
        <v>110</v>
      </c>
      <c r="AC72" s="19">
        <v>297502</v>
      </c>
      <c r="AD72" s="19">
        <v>0</v>
      </c>
      <c r="AE72" s="19">
        <v>0</v>
      </c>
      <c r="AF72" s="19">
        <v>30000</v>
      </c>
      <c r="AG72" s="19">
        <v>32000</v>
      </c>
      <c r="AH72" s="19">
        <v>0</v>
      </c>
      <c r="AI72" s="19">
        <v>0</v>
      </c>
      <c r="AJ72" s="19">
        <v>30655</v>
      </c>
      <c r="AK72" s="19">
        <v>1000</v>
      </c>
      <c r="AL72" s="19">
        <v>61078</v>
      </c>
      <c r="AM72" s="19">
        <v>38000</v>
      </c>
      <c r="AN72" s="19">
        <v>58510</v>
      </c>
      <c r="AO72" s="19">
        <v>46149</v>
      </c>
      <c r="AP72" s="19">
        <v>110</v>
      </c>
      <c r="AQ72" s="19">
        <v>297502</v>
      </c>
    </row>
    <row r="73" spans="1:43" x14ac:dyDescent="0.2">
      <c r="A73" s="3" t="s">
        <v>283</v>
      </c>
      <c r="B73" s="5"/>
      <c r="C73" s="3" t="s">
        <v>282</v>
      </c>
      <c r="D73" s="9"/>
      <c r="E73" s="9" t="s">
        <v>551</v>
      </c>
      <c r="F73" s="4">
        <v>25</v>
      </c>
      <c r="G73" s="4">
        <v>20000</v>
      </c>
      <c r="H73" s="3"/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f t="shared" si="1"/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650</v>
      </c>
      <c r="Y73" s="19">
        <v>0</v>
      </c>
      <c r="Z73" s="19">
        <v>58</v>
      </c>
      <c r="AA73" s="19">
        <v>0</v>
      </c>
      <c r="AB73" s="19">
        <v>0</v>
      </c>
      <c r="AC73" s="19">
        <v>708</v>
      </c>
      <c r="AD73" s="19">
        <v>0</v>
      </c>
      <c r="AE73" s="19">
        <v>0</v>
      </c>
      <c r="AF73" s="19">
        <v>0</v>
      </c>
      <c r="AG73" s="19">
        <v>0</v>
      </c>
      <c r="AH73" s="19">
        <v>0</v>
      </c>
      <c r="AI73" s="19">
        <v>0</v>
      </c>
      <c r="AJ73" s="19">
        <v>0</v>
      </c>
      <c r="AK73" s="19">
        <v>0</v>
      </c>
      <c r="AL73" s="19">
        <v>650</v>
      </c>
      <c r="AM73" s="19">
        <v>0</v>
      </c>
      <c r="AN73" s="19">
        <v>58</v>
      </c>
      <c r="AO73" s="19">
        <v>0</v>
      </c>
      <c r="AP73" s="19">
        <v>0</v>
      </c>
      <c r="AQ73" s="19">
        <v>708</v>
      </c>
    </row>
    <row r="74" spans="1:43" x14ac:dyDescent="0.2">
      <c r="A74" s="3" t="s">
        <v>283</v>
      </c>
      <c r="B74" s="5"/>
      <c r="C74" s="3" t="s">
        <v>284</v>
      </c>
      <c r="D74" s="9"/>
      <c r="E74" s="9" t="s">
        <v>473</v>
      </c>
      <c r="F74" s="4">
        <v>0</v>
      </c>
      <c r="G74" s="4">
        <v>40000</v>
      </c>
      <c r="H74" s="3"/>
      <c r="I74" s="19">
        <v>40000</v>
      </c>
      <c r="J74" s="19">
        <v>41000</v>
      </c>
      <c r="K74" s="19">
        <v>41000</v>
      </c>
      <c r="L74" s="19">
        <v>41000</v>
      </c>
      <c r="M74" s="19">
        <v>41000</v>
      </c>
      <c r="N74" s="19">
        <v>41000</v>
      </c>
      <c r="O74" s="19">
        <f t="shared" si="1"/>
        <v>245000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3000</v>
      </c>
      <c r="X74" s="19">
        <v>0</v>
      </c>
      <c r="Y74" s="19">
        <v>0</v>
      </c>
      <c r="Z74" s="19">
        <v>40000</v>
      </c>
      <c r="AA74" s="19">
        <v>40000</v>
      </c>
      <c r="AB74" s="19">
        <v>50500</v>
      </c>
      <c r="AC74" s="19">
        <v>133500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0</v>
      </c>
      <c r="AJ74" s="19">
        <v>0</v>
      </c>
      <c r="AK74" s="19">
        <v>0</v>
      </c>
      <c r="AL74" s="19">
        <v>0</v>
      </c>
      <c r="AM74" s="19">
        <v>3000</v>
      </c>
      <c r="AN74" s="19">
        <v>0</v>
      </c>
      <c r="AO74" s="19">
        <v>75000</v>
      </c>
      <c r="AP74" s="19">
        <v>1500</v>
      </c>
      <c r="AQ74" s="19">
        <v>79500</v>
      </c>
    </row>
    <row r="75" spans="1:43" x14ac:dyDescent="0.2">
      <c r="A75" s="3" t="s">
        <v>709</v>
      </c>
      <c r="B75" s="5"/>
      <c r="C75" s="3" t="s">
        <v>228</v>
      </c>
      <c r="D75" s="9"/>
      <c r="E75" s="9" t="s">
        <v>1114</v>
      </c>
      <c r="F75" s="4">
        <v>0</v>
      </c>
      <c r="G75" s="4">
        <v>20000</v>
      </c>
      <c r="H75" s="3"/>
      <c r="I75" s="19">
        <v>0</v>
      </c>
      <c r="J75" s="19">
        <v>0</v>
      </c>
      <c r="K75" s="19">
        <v>0</v>
      </c>
      <c r="L75" s="19">
        <v>0</v>
      </c>
      <c r="M75" s="19">
        <v>50000</v>
      </c>
      <c r="N75" s="19">
        <v>50000</v>
      </c>
      <c r="O75" s="19">
        <f t="shared" si="1"/>
        <v>100000</v>
      </c>
      <c r="P75" s="19">
        <v>1100</v>
      </c>
      <c r="Q75" s="19">
        <v>12179</v>
      </c>
      <c r="R75" s="19">
        <v>50</v>
      </c>
      <c r="S75" s="19">
        <v>490</v>
      </c>
      <c r="T75" s="19">
        <v>0</v>
      </c>
      <c r="U75" s="19">
        <v>490</v>
      </c>
      <c r="V75" s="19">
        <v>0</v>
      </c>
      <c r="W75" s="19">
        <v>70</v>
      </c>
      <c r="X75" s="19">
        <v>2480</v>
      </c>
      <c r="Y75" s="19">
        <v>2450</v>
      </c>
      <c r="Z75" s="19">
        <v>6980</v>
      </c>
      <c r="AA75" s="19">
        <v>0</v>
      </c>
      <c r="AB75" s="19">
        <v>2450</v>
      </c>
      <c r="AC75" s="19">
        <v>28739</v>
      </c>
      <c r="AD75" s="19">
        <v>490</v>
      </c>
      <c r="AE75" s="19">
        <v>0</v>
      </c>
      <c r="AF75" s="19">
        <v>9186</v>
      </c>
      <c r="AG75" s="19">
        <v>3043</v>
      </c>
      <c r="AH75" s="19">
        <v>490</v>
      </c>
      <c r="AI75" s="19">
        <v>490</v>
      </c>
      <c r="AJ75" s="19">
        <v>0</v>
      </c>
      <c r="AK75" s="19">
        <v>70</v>
      </c>
      <c r="AL75" s="19">
        <v>2480</v>
      </c>
      <c r="AM75" s="19">
        <v>2450</v>
      </c>
      <c r="AN75" s="19">
        <v>6000</v>
      </c>
      <c r="AO75" s="19">
        <v>980</v>
      </c>
      <c r="AP75" s="19">
        <v>2450</v>
      </c>
      <c r="AQ75" s="19">
        <v>28129</v>
      </c>
    </row>
    <row r="76" spans="1:43" x14ac:dyDescent="0.2">
      <c r="A76" s="3" t="s">
        <v>231</v>
      </c>
      <c r="B76" s="5"/>
      <c r="C76" s="3" t="s">
        <v>230</v>
      </c>
      <c r="D76" s="9"/>
      <c r="E76" s="9" t="s">
        <v>1539</v>
      </c>
      <c r="F76" s="4">
        <v>0</v>
      </c>
      <c r="G76" s="4">
        <v>8000</v>
      </c>
      <c r="H76" s="3"/>
      <c r="I76" s="19">
        <v>3000</v>
      </c>
      <c r="J76" s="19">
        <v>0</v>
      </c>
      <c r="K76" s="19">
        <v>23000</v>
      </c>
      <c r="L76" s="19">
        <v>20000</v>
      </c>
      <c r="M76" s="19">
        <v>23000</v>
      </c>
      <c r="N76" s="19">
        <v>23000</v>
      </c>
      <c r="O76" s="19">
        <f t="shared" si="1"/>
        <v>92000</v>
      </c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4000</v>
      </c>
      <c r="X76" s="19">
        <v>0</v>
      </c>
      <c r="Y76" s="19">
        <v>0</v>
      </c>
      <c r="Z76" s="19">
        <v>0</v>
      </c>
      <c r="AA76" s="19">
        <v>0</v>
      </c>
      <c r="AB76" s="19">
        <v>120</v>
      </c>
      <c r="AC76" s="19">
        <v>4120</v>
      </c>
      <c r="AD76" s="19">
        <v>0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4000</v>
      </c>
      <c r="AP76" s="19">
        <v>120</v>
      </c>
      <c r="AQ76" s="19">
        <v>4120</v>
      </c>
    </row>
    <row r="77" spans="1:43" x14ac:dyDescent="0.2">
      <c r="A77" s="3" t="s">
        <v>283</v>
      </c>
      <c r="B77" s="5"/>
      <c r="C77" s="3" t="s">
        <v>1551</v>
      </c>
      <c r="D77" s="9"/>
      <c r="E77" s="9" t="s">
        <v>1553</v>
      </c>
      <c r="F77" s="4">
        <v>0</v>
      </c>
      <c r="G77" s="4">
        <v>5000</v>
      </c>
      <c r="H77" s="3"/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f t="shared" si="1"/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19">
        <v>0</v>
      </c>
      <c r="Z77" s="19">
        <v>1000</v>
      </c>
      <c r="AA77" s="19">
        <v>0</v>
      </c>
      <c r="AB77" s="19">
        <v>0</v>
      </c>
      <c r="AC77" s="19">
        <v>1000</v>
      </c>
      <c r="AD77" s="19">
        <v>0</v>
      </c>
      <c r="AE77" s="19">
        <v>0</v>
      </c>
      <c r="AF77" s="19">
        <v>0</v>
      </c>
      <c r="AG77" s="19">
        <v>0</v>
      </c>
      <c r="AH77" s="19">
        <v>0</v>
      </c>
      <c r="AI77" s="19">
        <v>0</v>
      </c>
      <c r="AJ77" s="19">
        <v>0</v>
      </c>
      <c r="AK77" s="19">
        <v>0</v>
      </c>
      <c r="AL77" s="19">
        <v>0</v>
      </c>
      <c r="AM77" s="19">
        <v>0</v>
      </c>
      <c r="AN77" s="19">
        <v>782</v>
      </c>
      <c r="AO77" s="19">
        <v>0</v>
      </c>
      <c r="AP77" s="19">
        <v>0</v>
      </c>
      <c r="AQ77" s="19">
        <v>782</v>
      </c>
    </row>
    <row r="78" spans="1:43" x14ac:dyDescent="0.2">
      <c r="A78" s="3" t="s">
        <v>283</v>
      </c>
      <c r="B78" s="5"/>
      <c r="C78" s="3" t="s">
        <v>1552</v>
      </c>
      <c r="D78" s="9"/>
      <c r="E78" s="9" t="s">
        <v>1554</v>
      </c>
      <c r="F78" s="4">
        <v>0</v>
      </c>
      <c r="G78" s="4">
        <v>5000</v>
      </c>
      <c r="H78" s="3"/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f t="shared" si="1"/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1000</v>
      </c>
      <c r="AA78" s="19">
        <v>0</v>
      </c>
      <c r="AB78" s="19">
        <v>0</v>
      </c>
      <c r="AC78" s="19">
        <v>1000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789</v>
      </c>
      <c r="AO78" s="19">
        <v>0</v>
      </c>
      <c r="AP78" s="19">
        <v>0</v>
      </c>
      <c r="AQ78" s="19">
        <v>789</v>
      </c>
    </row>
    <row r="79" spans="1:43" x14ac:dyDescent="0.2">
      <c r="A79" s="3" t="s">
        <v>86</v>
      </c>
      <c r="B79" s="5"/>
      <c r="C79" s="3" t="s">
        <v>91</v>
      </c>
      <c r="D79" s="9"/>
      <c r="E79" s="9" t="s">
        <v>1570</v>
      </c>
      <c r="F79" s="4">
        <v>0</v>
      </c>
      <c r="G79" s="4">
        <v>760000</v>
      </c>
      <c r="H79" s="3"/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f t="shared" si="1"/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90000</v>
      </c>
      <c r="W79" s="19">
        <v>0</v>
      </c>
      <c r="X79" s="19">
        <v>300000</v>
      </c>
      <c r="Y79" s="19">
        <v>500000</v>
      </c>
      <c r="Z79" s="19">
        <v>30000</v>
      </c>
      <c r="AA79" s="19">
        <v>0</v>
      </c>
      <c r="AB79" s="19">
        <v>0</v>
      </c>
      <c r="AC79" s="19">
        <v>920000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300000</v>
      </c>
      <c r="AM79" s="19">
        <v>0</v>
      </c>
      <c r="AN79" s="19">
        <v>530000</v>
      </c>
      <c r="AO79" s="19">
        <v>0</v>
      </c>
      <c r="AP79" s="19">
        <v>0</v>
      </c>
      <c r="AQ79" s="19">
        <v>830000</v>
      </c>
    </row>
    <row r="80" spans="1:43" x14ac:dyDescent="0.2">
      <c r="A80" s="3" t="s">
        <v>117</v>
      </c>
      <c r="B80" s="5"/>
      <c r="C80" s="3" t="s">
        <v>125</v>
      </c>
      <c r="D80" s="9"/>
      <c r="E80" s="9" t="s">
        <v>1519</v>
      </c>
      <c r="F80" s="4">
        <v>0</v>
      </c>
      <c r="G80" s="4">
        <v>1000000</v>
      </c>
      <c r="H80" s="3"/>
      <c r="I80" s="19">
        <v>900000</v>
      </c>
      <c r="J80" s="19">
        <v>900000</v>
      </c>
      <c r="K80" s="19">
        <v>1000000</v>
      </c>
      <c r="L80" s="19">
        <v>1300000</v>
      </c>
      <c r="M80" s="19">
        <v>1500000</v>
      </c>
      <c r="N80" s="19">
        <v>1500000</v>
      </c>
      <c r="O80" s="19">
        <f t="shared" si="1"/>
        <v>7100000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153000</v>
      </c>
      <c r="X80" s="19">
        <v>150000</v>
      </c>
      <c r="Y80" s="19">
        <v>300000</v>
      </c>
      <c r="Z80" s="19">
        <v>240000</v>
      </c>
      <c r="AA80" s="19">
        <v>3210000</v>
      </c>
      <c r="AB80" s="19">
        <v>2099000</v>
      </c>
      <c r="AC80" s="19">
        <v>6152000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363000</v>
      </c>
      <c r="AN80" s="19">
        <v>1413000</v>
      </c>
      <c r="AO80" s="19">
        <v>2592000</v>
      </c>
      <c r="AP80" s="19">
        <v>156000</v>
      </c>
      <c r="AQ80" s="19">
        <v>4524000</v>
      </c>
    </row>
    <row r="81" spans="1:43" x14ac:dyDescent="0.2">
      <c r="A81" s="3" t="s">
        <v>122</v>
      </c>
      <c r="B81" s="5"/>
      <c r="C81" s="3" t="s">
        <v>153</v>
      </c>
      <c r="D81" s="9"/>
      <c r="E81" s="9" t="s">
        <v>1499</v>
      </c>
      <c r="F81" s="4">
        <v>0</v>
      </c>
      <c r="G81" s="4">
        <v>500000</v>
      </c>
      <c r="H81" s="3"/>
      <c r="I81" s="19">
        <v>1450000</v>
      </c>
      <c r="J81" s="19">
        <v>1600000</v>
      </c>
      <c r="K81" s="19">
        <v>1510000</v>
      </c>
      <c r="L81" s="19">
        <v>1570000</v>
      </c>
      <c r="M81" s="19">
        <v>1730000</v>
      </c>
      <c r="N81" s="19">
        <v>1730000</v>
      </c>
      <c r="O81" s="19">
        <f t="shared" si="1"/>
        <v>9590000</v>
      </c>
      <c r="P81" s="19">
        <v>51000</v>
      </c>
      <c r="Q81" s="19">
        <v>51000</v>
      </c>
      <c r="R81" s="19">
        <v>60000</v>
      </c>
      <c r="S81" s="19">
        <v>381000</v>
      </c>
      <c r="T81" s="19">
        <v>60000</v>
      </c>
      <c r="U81" s="19">
        <v>0</v>
      </c>
      <c r="V81" s="19">
        <v>115</v>
      </c>
      <c r="W81" s="19">
        <v>25</v>
      </c>
      <c r="X81" s="19">
        <v>18000</v>
      </c>
      <c r="Y81" s="19">
        <v>120400</v>
      </c>
      <c r="Z81" s="19">
        <v>188025</v>
      </c>
      <c r="AA81" s="19">
        <v>146000</v>
      </c>
      <c r="AB81" s="19">
        <v>830050</v>
      </c>
      <c r="AC81" s="19">
        <v>1905615</v>
      </c>
      <c r="AD81" s="19">
        <v>51000</v>
      </c>
      <c r="AE81" s="19">
        <v>51000</v>
      </c>
      <c r="AF81" s="19">
        <v>261000</v>
      </c>
      <c r="AG81" s="19">
        <v>126000</v>
      </c>
      <c r="AH81" s="19">
        <v>0</v>
      </c>
      <c r="AI81" s="19">
        <v>114000</v>
      </c>
      <c r="AJ81" s="19">
        <v>115</v>
      </c>
      <c r="AK81" s="19">
        <v>25</v>
      </c>
      <c r="AL81" s="19">
        <v>18000</v>
      </c>
      <c r="AM81" s="19">
        <v>120400</v>
      </c>
      <c r="AN81" s="19">
        <v>188025</v>
      </c>
      <c r="AO81" s="19">
        <v>2000</v>
      </c>
      <c r="AP81" s="19">
        <v>630050</v>
      </c>
      <c r="AQ81" s="19">
        <v>1561615</v>
      </c>
    </row>
    <row r="82" spans="1:43" x14ac:dyDescent="0.2">
      <c r="A82" s="3" t="s">
        <v>156</v>
      </c>
      <c r="B82" s="5"/>
      <c r="C82" s="3" t="s">
        <v>155</v>
      </c>
      <c r="D82" s="9"/>
      <c r="E82" s="9" t="s">
        <v>1500</v>
      </c>
      <c r="F82" s="4">
        <v>0</v>
      </c>
      <c r="G82" s="4">
        <v>100000</v>
      </c>
      <c r="H82" s="3"/>
      <c r="I82" s="19">
        <v>82000</v>
      </c>
      <c r="J82" s="19">
        <v>94000</v>
      </c>
      <c r="K82" s="19">
        <v>120000</v>
      </c>
      <c r="L82" s="19">
        <v>190000</v>
      </c>
      <c r="M82" s="19">
        <v>214000</v>
      </c>
      <c r="N82" s="19">
        <v>214000</v>
      </c>
      <c r="O82" s="19">
        <f t="shared" si="1"/>
        <v>914000</v>
      </c>
      <c r="P82" s="19">
        <v>0</v>
      </c>
      <c r="Q82" s="19">
        <v>300</v>
      </c>
      <c r="R82" s="19">
        <v>3600</v>
      </c>
      <c r="S82" s="19">
        <v>0</v>
      </c>
      <c r="T82" s="19">
        <v>1000</v>
      </c>
      <c r="U82" s="19">
        <v>6000</v>
      </c>
      <c r="V82" s="19">
        <v>0</v>
      </c>
      <c r="W82" s="19">
        <v>9000</v>
      </c>
      <c r="X82" s="19">
        <v>9600</v>
      </c>
      <c r="Y82" s="19">
        <v>42000</v>
      </c>
      <c r="Z82" s="19">
        <v>63045</v>
      </c>
      <c r="AA82" s="19">
        <v>166160</v>
      </c>
      <c r="AB82" s="19">
        <v>18000</v>
      </c>
      <c r="AC82" s="19">
        <v>318705</v>
      </c>
      <c r="AD82" s="19">
        <v>0</v>
      </c>
      <c r="AE82" s="19">
        <v>300</v>
      </c>
      <c r="AF82" s="19">
        <v>3600</v>
      </c>
      <c r="AG82" s="19">
        <v>0</v>
      </c>
      <c r="AH82" s="19">
        <v>1000</v>
      </c>
      <c r="AI82" s="19">
        <v>6000</v>
      </c>
      <c r="AJ82" s="19">
        <v>0</v>
      </c>
      <c r="AK82" s="19">
        <v>9000</v>
      </c>
      <c r="AL82" s="19">
        <v>9600</v>
      </c>
      <c r="AM82" s="19">
        <v>0</v>
      </c>
      <c r="AN82" s="19">
        <v>105045</v>
      </c>
      <c r="AO82" s="19">
        <v>96160</v>
      </c>
      <c r="AP82" s="19">
        <v>6000</v>
      </c>
      <c r="AQ82" s="19">
        <v>236705</v>
      </c>
    </row>
    <row r="83" spans="1:43" x14ac:dyDescent="0.2">
      <c r="A83" s="3" t="s">
        <v>4</v>
      </c>
      <c r="B83" s="5"/>
      <c r="C83" s="3" t="s">
        <v>200</v>
      </c>
      <c r="D83" s="9"/>
      <c r="E83" s="9" t="s">
        <v>1533</v>
      </c>
      <c r="F83" s="4">
        <v>0</v>
      </c>
      <c r="G83" s="4">
        <v>100000</v>
      </c>
      <c r="H83" s="3"/>
      <c r="I83" s="19">
        <v>220000</v>
      </c>
      <c r="J83" s="19">
        <v>85000</v>
      </c>
      <c r="K83" s="19">
        <v>213000</v>
      </c>
      <c r="L83" s="19">
        <v>75000</v>
      </c>
      <c r="M83" s="19">
        <v>213000</v>
      </c>
      <c r="N83" s="19">
        <v>213000</v>
      </c>
      <c r="O83" s="19">
        <f t="shared" si="1"/>
        <v>1019000</v>
      </c>
      <c r="P83" s="19">
        <v>9500</v>
      </c>
      <c r="Q83" s="19">
        <v>0</v>
      </c>
      <c r="R83" s="19">
        <v>42000</v>
      </c>
      <c r="S83" s="19">
        <v>10000</v>
      </c>
      <c r="T83" s="19">
        <v>405000</v>
      </c>
      <c r="U83" s="19">
        <v>318000</v>
      </c>
      <c r="V83" s="19">
        <v>263000</v>
      </c>
      <c r="W83" s="19">
        <v>27000</v>
      </c>
      <c r="X83" s="19">
        <v>55000</v>
      </c>
      <c r="Y83" s="19">
        <v>29000</v>
      </c>
      <c r="Z83" s="19">
        <v>73500</v>
      </c>
      <c r="AA83" s="19">
        <v>43500</v>
      </c>
      <c r="AB83" s="19">
        <v>43000</v>
      </c>
      <c r="AC83" s="19">
        <v>1318500</v>
      </c>
      <c r="AD83" s="19">
        <v>73014</v>
      </c>
      <c r="AE83" s="19">
        <v>16000</v>
      </c>
      <c r="AF83" s="19">
        <v>89549</v>
      </c>
      <c r="AG83" s="19">
        <v>110000</v>
      </c>
      <c r="AH83" s="19">
        <v>205000</v>
      </c>
      <c r="AI83" s="19">
        <v>248000</v>
      </c>
      <c r="AJ83" s="19">
        <v>40000</v>
      </c>
      <c r="AK83" s="19">
        <v>50000</v>
      </c>
      <c r="AL83" s="19">
        <v>230000</v>
      </c>
      <c r="AM83" s="19">
        <v>54000</v>
      </c>
      <c r="AN83" s="19">
        <v>53500</v>
      </c>
      <c r="AO83" s="19">
        <v>303500</v>
      </c>
      <c r="AP83" s="19">
        <v>83000</v>
      </c>
      <c r="AQ83" s="19">
        <v>1555563</v>
      </c>
    </row>
    <row r="84" spans="1:43" x14ac:dyDescent="0.2">
      <c r="A84" s="3" t="s">
        <v>224</v>
      </c>
      <c r="B84" s="5"/>
      <c r="C84" s="3" t="s">
        <v>520</v>
      </c>
      <c r="D84" s="9"/>
      <c r="E84" s="9" t="s">
        <v>1571</v>
      </c>
      <c r="F84" s="4">
        <v>0</v>
      </c>
      <c r="G84" s="4">
        <v>200000</v>
      </c>
      <c r="H84" s="3"/>
      <c r="I84" s="19">
        <v>160000</v>
      </c>
      <c r="J84" s="19">
        <v>160000</v>
      </c>
      <c r="K84" s="19">
        <v>160000</v>
      </c>
      <c r="L84" s="19">
        <v>160000</v>
      </c>
      <c r="M84" s="19">
        <v>160000</v>
      </c>
      <c r="N84" s="19">
        <v>160000</v>
      </c>
      <c r="O84" s="19">
        <f t="shared" si="1"/>
        <v>960000</v>
      </c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x14ac:dyDescent="0.2">
      <c r="A85" s="3" t="s">
        <v>273</v>
      </c>
      <c r="B85" s="3"/>
      <c r="C85" s="3" t="s">
        <v>275</v>
      </c>
      <c r="D85" s="9"/>
      <c r="E85" s="9" t="s">
        <v>1526</v>
      </c>
      <c r="F85" s="4">
        <v>0</v>
      </c>
      <c r="G85" s="4">
        <v>10000</v>
      </c>
      <c r="H85" s="3"/>
      <c r="I85" s="19">
        <v>2000</v>
      </c>
      <c r="J85" s="19">
        <v>2000</v>
      </c>
      <c r="K85" s="19">
        <v>2000</v>
      </c>
      <c r="L85" s="19">
        <v>5000</v>
      </c>
      <c r="M85" s="19">
        <v>5000</v>
      </c>
      <c r="N85" s="19">
        <v>5000</v>
      </c>
      <c r="O85" s="19">
        <f t="shared" si="1"/>
        <v>21000</v>
      </c>
      <c r="P85" s="19">
        <v>3000</v>
      </c>
      <c r="Q85" s="19">
        <v>1809</v>
      </c>
      <c r="R85" s="19">
        <v>0</v>
      </c>
      <c r="S85" s="19">
        <v>500</v>
      </c>
      <c r="T85" s="19">
        <v>10000</v>
      </c>
      <c r="U85" s="19">
        <v>4864</v>
      </c>
      <c r="V85" s="19">
        <v>5000</v>
      </c>
      <c r="W85" s="19">
        <v>25000</v>
      </c>
      <c r="X85" s="19">
        <v>0</v>
      </c>
      <c r="Y85" s="19">
        <v>0</v>
      </c>
      <c r="Z85" s="19">
        <v>0</v>
      </c>
      <c r="AA85" s="19">
        <v>10000</v>
      </c>
      <c r="AB85" s="19">
        <v>0</v>
      </c>
      <c r="AC85" s="19">
        <v>60173</v>
      </c>
      <c r="AD85" s="19">
        <v>0</v>
      </c>
      <c r="AE85" s="19">
        <v>0</v>
      </c>
      <c r="AF85" s="19">
        <v>0</v>
      </c>
      <c r="AG85" s="19">
        <v>500</v>
      </c>
      <c r="AH85" s="19">
        <v>7045</v>
      </c>
      <c r="AI85" s="19">
        <v>7819</v>
      </c>
      <c r="AJ85" s="19">
        <v>0</v>
      </c>
      <c r="AK85" s="19">
        <v>11620</v>
      </c>
      <c r="AL85" s="19">
        <v>8621</v>
      </c>
      <c r="AM85" s="19">
        <v>11120</v>
      </c>
      <c r="AN85" s="19">
        <v>18518</v>
      </c>
      <c r="AO85" s="19">
        <v>10000</v>
      </c>
      <c r="AP85" s="19">
        <v>0</v>
      </c>
      <c r="AQ85" s="19">
        <v>75243</v>
      </c>
    </row>
    <row r="86" spans="1:43" x14ac:dyDescent="0.2">
      <c r="A86" s="3" t="s">
        <v>273</v>
      </c>
      <c r="B86" s="5"/>
      <c r="C86" s="3" t="s">
        <v>279</v>
      </c>
      <c r="D86" s="9"/>
      <c r="E86" s="9" t="s">
        <v>1527</v>
      </c>
      <c r="F86" s="4">
        <v>0</v>
      </c>
      <c r="G86" s="4">
        <v>30000</v>
      </c>
      <c r="H86" s="3"/>
      <c r="I86" s="19">
        <v>10000</v>
      </c>
      <c r="J86" s="19">
        <v>10000</v>
      </c>
      <c r="K86" s="19">
        <v>25000</v>
      </c>
      <c r="L86" s="19">
        <v>25000</v>
      </c>
      <c r="M86" s="19">
        <v>27000</v>
      </c>
      <c r="N86" s="19">
        <v>27000</v>
      </c>
      <c r="O86" s="19">
        <f t="shared" si="1"/>
        <v>124000</v>
      </c>
      <c r="P86" s="19">
        <v>500</v>
      </c>
      <c r="Q86" s="19">
        <v>5000</v>
      </c>
      <c r="R86" s="19">
        <v>0</v>
      </c>
      <c r="S86" s="19">
        <v>0</v>
      </c>
      <c r="T86" s="19">
        <v>10000</v>
      </c>
      <c r="U86" s="19">
        <v>10040</v>
      </c>
      <c r="V86" s="19">
        <v>10000</v>
      </c>
      <c r="W86" s="19">
        <v>9733</v>
      </c>
      <c r="X86" s="19">
        <v>0</v>
      </c>
      <c r="Y86" s="19">
        <v>0</v>
      </c>
      <c r="Z86" s="19">
        <v>0</v>
      </c>
      <c r="AA86" s="19">
        <v>5000</v>
      </c>
      <c r="AB86" s="19">
        <v>0</v>
      </c>
      <c r="AC86" s="19">
        <v>50273</v>
      </c>
      <c r="AD86" s="19">
        <v>500</v>
      </c>
      <c r="AE86" s="19">
        <v>5000</v>
      </c>
      <c r="AF86" s="19">
        <v>0</v>
      </c>
      <c r="AG86" s="19">
        <v>0</v>
      </c>
      <c r="AH86" s="19">
        <v>15265</v>
      </c>
      <c r="AI86" s="19">
        <v>14727</v>
      </c>
      <c r="AJ86" s="19">
        <v>0</v>
      </c>
      <c r="AK86" s="19">
        <v>9781</v>
      </c>
      <c r="AL86" s="19">
        <v>0</v>
      </c>
      <c r="AM86" s="19">
        <v>4659</v>
      </c>
      <c r="AN86" s="19">
        <v>26485</v>
      </c>
      <c r="AO86" s="19">
        <v>10259</v>
      </c>
      <c r="AP86" s="19">
        <v>0</v>
      </c>
      <c r="AQ86" s="19">
        <v>86676</v>
      </c>
    </row>
    <row r="87" spans="1:43" x14ac:dyDescent="0.2">
      <c r="A87" s="3" t="s">
        <v>161</v>
      </c>
      <c r="B87" s="5"/>
      <c r="C87" s="3" t="s">
        <v>163</v>
      </c>
      <c r="D87" s="9"/>
      <c r="E87" s="9" t="s">
        <v>1546</v>
      </c>
      <c r="F87" s="4"/>
      <c r="G87" s="4">
        <v>100000</v>
      </c>
      <c r="H87" s="3"/>
      <c r="I87" s="19"/>
      <c r="J87" s="19"/>
      <c r="K87" s="19"/>
      <c r="L87" s="19"/>
      <c r="M87" s="19"/>
      <c r="N87" s="19"/>
      <c r="O87" s="19">
        <f t="shared" si="1"/>
        <v>0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x14ac:dyDescent="0.2">
      <c r="A88" s="3"/>
      <c r="B88" s="5"/>
      <c r="C88" s="3"/>
      <c r="D88" s="9"/>
      <c r="E88" s="9"/>
      <c r="F88" s="4"/>
      <c r="G88" s="4"/>
      <c r="H88" s="3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x14ac:dyDescent="0.2">
      <c r="A89" s="3"/>
      <c r="B89" s="5"/>
      <c r="C89" s="3"/>
      <c r="D89" s="9"/>
      <c r="E89" s="9"/>
      <c r="F89" s="4"/>
      <c r="G89" s="4"/>
      <c r="H89" s="3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x14ac:dyDescent="0.2">
      <c r="A90" s="3"/>
      <c r="B90" s="5"/>
      <c r="C90" s="3"/>
      <c r="D90" s="9"/>
      <c r="E90" s="9"/>
      <c r="F90" s="4"/>
      <c r="G90" s="4"/>
      <c r="H90" s="3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43" x14ac:dyDescent="0.2">
      <c r="A91" s="3"/>
      <c r="B91" s="5"/>
      <c r="C91" s="3"/>
      <c r="D91" s="9"/>
      <c r="E91" s="9"/>
      <c r="F91" s="4"/>
      <c r="G91" s="4"/>
      <c r="H91" s="3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43" x14ac:dyDescent="0.2">
      <c r="A92" s="3"/>
      <c r="B92" s="5"/>
      <c r="C92" s="3"/>
      <c r="D92" s="9"/>
      <c r="E92" s="9"/>
      <c r="F92" s="4"/>
      <c r="G92" s="4"/>
      <c r="H92" s="3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43" x14ac:dyDescent="0.2">
      <c r="A93" s="3"/>
      <c r="B93" s="5"/>
      <c r="C93" s="3"/>
      <c r="D93" s="9"/>
      <c r="E93" s="9"/>
      <c r="F93" s="4"/>
      <c r="G93" s="4"/>
      <c r="H93" s="3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43" x14ac:dyDescent="0.2">
      <c r="A94" s="3"/>
      <c r="B94" s="5"/>
      <c r="C94" s="3"/>
      <c r="D94" s="9"/>
      <c r="E94" s="9"/>
      <c r="F94" s="4"/>
      <c r="G94" s="4"/>
      <c r="H94" s="3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43" x14ac:dyDescent="0.2">
      <c r="A95" s="3"/>
      <c r="B95" s="5"/>
      <c r="C95" s="3"/>
      <c r="D95" s="9"/>
      <c r="E95" s="9"/>
      <c r="F95" s="4"/>
      <c r="G95" s="4"/>
      <c r="H95" s="3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43" x14ac:dyDescent="0.2">
      <c r="A96" s="3"/>
      <c r="B96" s="5"/>
      <c r="C96" s="3"/>
      <c r="D96" s="9"/>
      <c r="E96" s="9"/>
      <c r="F96" s="4"/>
      <c r="G96" s="4"/>
      <c r="H96" s="3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19"/>
    </row>
    <row r="97" spans="1:24" x14ac:dyDescent="0.2">
      <c r="A97" s="3"/>
      <c r="B97" s="5"/>
      <c r="C97" s="3"/>
      <c r="D97" s="9"/>
      <c r="E97" s="9"/>
      <c r="F97" s="4"/>
      <c r="G97" s="4"/>
      <c r="H97" s="3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">
      <c r="A98" s="3"/>
      <c r="B98" s="5"/>
      <c r="C98" s="3"/>
      <c r="D98" s="9"/>
      <c r="E98" s="9"/>
      <c r="F98" s="4"/>
      <c r="G98" s="4"/>
      <c r="H98" s="3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19"/>
    </row>
    <row r="99" spans="1:24" x14ac:dyDescent="0.2">
      <c r="A99" s="3"/>
      <c r="B99" s="5"/>
      <c r="C99" s="3"/>
      <c r="D99" s="9"/>
      <c r="E99" s="9"/>
      <c r="F99" s="4"/>
      <c r="G99" s="4"/>
      <c r="H99" s="3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19"/>
    </row>
    <row r="100" spans="1:24" x14ac:dyDescent="0.2">
      <c r="A100" s="3"/>
      <c r="B100" s="5"/>
      <c r="C100" s="3"/>
      <c r="D100" s="9"/>
      <c r="E100" s="9"/>
      <c r="F100" s="4"/>
      <c r="G100" s="4"/>
      <c r="H100" s="3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">
      <c r="A101" s="3"/>
      <c r="B101" s="5"/>
      <c r="C101" s="3"/>
      <c r="D101" s="9"/>
      <c r="E101" s="9"/>
      <c r="F101" s="4"/>
      <c r="G101" s="4"/>
      <c r="H101" s="3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">
      <c r="A102" s="3"/>
      <c r="B102" s="5"/>
      <c r="C102" s="3"/>
      <c r="D102" s="9"/>
      <c r="E102" s="9"/>
      <c r="F102" s="4"/>
      <c r="G102" s="4"/>
      <c r="H102" s="3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">
      <c r="A103" s="3"/>
      <c r="B103" s="5"/>
      <c r="C103" s="3"/>
      <c r="D103" s="9"/>
      <c r="E103" s="9"/>
      <c r="F103" s="4"/>
      <c r="G103" s="4"/>
      <c r="H103" s="3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">
      <c r="A104" s="3"/>
      <c r="B104" s="5"/>
      <c r="C104" s="3"/>
      <c r="D104" s="9"/>
      <c r="E104" s="9"/>
      <c r="F104" s="4"/>
      <c r="G104" s="4"/>
      <c r="H104" s="3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">
      <c r="A105" s="3"/>
      <c r="B105" s="5"/>
      <c r="C105" s="3"/>
      <c r="D105" s="9"/>
      <c r="E105" s="9"/>
      <c r="F105" s="4"/>
      <c r="G105" s="4"/>
      <c r="H105" s="3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">
      <c r="A106" s="3"/>
      <c r="B106" s="5"/>
      <c r="C106" s="3"/>
      <c r="D106" s="9"/>
      <c r="E106" s="9"/>
      <c r="F106" s="4"/>
      <c r="G106" s="4"/>
      <c r="H106" s="3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">
      <c r="A107" s="3"/>
      <c r="B107" s="5"/>
      <c r="C107" s="3"/>
      <c r="D107" s="9"/>
      <c r="E107" s="9"/>
      <c r="F107" s="4"/>
      <c r="G107" s="4"/>
      <c r="H107" s="3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">
      <c r="A108" s="3"/>
      <c r="B108" s="5"/>
      <c r="C108" s="3"/>
      <c r="D108" s="9"/>
      <c r="E108" s="9"/>
      <c r="F108" s="4"/>
      <c r="G108" s="4"/>
      <c r="H108" s="3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">
      <c r="A109" s="3"/>
      <c r="B109" s="5"/>
      <c r="C109" s="3"/>
      <c r="D109" s="9"/>
      <c r="E109" s="9"/>
      <c r="F109" s="4"/>
      <c r="G109" s="4"/>
      <c r="H109" s="3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">
      <c r="A110" s="3"/>
      <c r="B110" s="5"/>
      <c r="C110" s="3"/>
      <c r="D110" s="9"/>
      <c r="E110" s="9"/>
      <c r="F110" s="4"/>
      <c r="G110" s="4"/>
      <c r="H110" s="3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">
      <c r="A111" s="3"/>
      <c r="B111" s="5"/>
      <c r="C111" s="3"/>
      <c r="D111" s="9"/>
      <c r="E111" s="9"/>
      <c r="F111" s="4"/>
      <c r="G111" s="4"/>
      <c r="H111" s="3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 spans="1:24" x14ac:dyDescent="0.2">
      <c r="A112" s="3"/>
      <c r="B112" s="5"/>
      <c r="C112" s="3"/>
      <c r="D112" s="9"/>
      <c r="E112" s="9"/>
      <c r="F112" s="4"/>
      <c r="G112" s="4"/>
      <c r="H112" s="3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 spans="1:24" x14ac:dyDescent="0.2">
      <c r="A113" s="3"/>
      <c r="B113" s="5"/>
      <c r="C113" s="3"/>
      <c r="D113" s="9"/>
      <c r="E113" s="9"/>
      <c r="F113" s="4"/>
      <c r="G113" s="4"/>
      <c r="H113" s="3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 spans="1:24" x14ac:dyDescent="0.2">
      <c r="A114" s="3"/>
      <c r="B114" s="5"/>
      <c r="C114" s="3"/>
      <c r="D114" s="9"/>
      <c r="E114" s="9"/>
      <c r="F114" s="4"/>
      <c r="G114" s="4"/>
      <c r="H114" s="3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x14ac:dyDescent="0.2">
      <c r="A115" s="3"/>
      <c r="B115" s="5"/>
      <c r="C115" s="3"/>
      <c r="D115" s="9"/>
      <c r="E115" s="9"/>
      <c r="F115" s="4"/>
      <c r="G115" s="4"/>
      <c r="H115" s="3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 spans="1:24" x14ac:dyDescent="0.2">
      <c r="A116" s="3"/>
      <c r="B116" s="5"/>
      <c r="C116" s="3"/>
      <c r="D116" s="9"/>
      <c r="E116" s="9"/>
      <c r="F116" s="4"/>
      <c r="G116" s="4"/>
      <c r="H116" s="3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x14ac:dyDescent="0.2">
      <c r="A117" s="3"/>
      <c r="B117" s="5"/>
      <c r="C117" s="3"/>
      <c r="D117" s="9"/>
      <c r="E117" s="9"/>
      <c r="F117" s="4"/>
      <c r="G117" s="4"/>
      <c r="H117" s="3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x14ac:dyDescent="0.2">
      <c r="A118" s="3"/>
      <c r="B118" s="5"/>
      <c r="C118" s="3"/>
      <c r="D118" s="9"/>
      <c r="E118" s="9"/>
      <c r="F118" s="4"/>
      <c r="G118" s="4"/>
      <c r="H118" s="3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 spans="1:24" x14ac:dyDescent="0.2">
      <c r="A119" s="3"/>
      <c r="B119" s="5"/>
      <c r="C119" s="3"/>
      <c r="D119" s="9"/>
      <c r="E119" s="9"/>
      <c r="F119" s="4"/>
      <c r="G119" s="4"/>
      <c r="H119" s="3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 spans="1:24" x14ac:dyDescent="0.2">
      <c r="A120" s="3"/>
      <c r="B120" s="5"/>
      <c r="C120" s="3"/>
      <c r="D120" s="9"/>
      <c r="E120" s="9"/>
      <c r="F120" s="4"/>
      <c r="G120" s="4"/>
      <c r="H120" s="3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 spans="1:24" x14ac:dyDescent="0.2">
      <c r="A121" s="3"/>
      <c r="B121" s="5"/>
      <c r="C121" s="3"/>
      <c r="D121" s="9"/>
      <c r="E121" s="9"/>
      <c r="F121" s="4"/>
      <c r="G121" s="4"/>
      <c r="H121" s="3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x14ac:dyDescent="0.2">
      <c r="A122" s="3"/>
      <c r="B122" s="5"/>
      <c r="C122" s="3"/>
      <c r="D122" s="9"/>
      <c r="E122" s="9"/>
      <c r="F122" s="4"/>
      <c r="G122" s="4"/>
      <c r="H122" s="3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 spans="1:24" x14ac:dyDescent="0.2">
      <c r="A123" s="3"/>
      <c r="B123" s="5"/>
      <c r="C123" s="3"/>
      <c r="D123" s="9"/>
      <c r="E123" s="9"/>
      <c r="F123" s="4"/>
      <c r="G123" s="4"/>
      <c r="H123" s="3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x14ac:dyDescent="0.2">
      <c r="A124" s="3"/>
      <c r="B124" s="5"/>
      <c r="C124" s="3"/>
      <c r="D124" s="9"/>
      <c r="E124" s="9"/>
      <c r="F124" s="4"/>
      <c r="G124" s="4"/>
      <c r="H124" s="3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 spans="1:24" x14ac:dyDescent="0.2">
      <c r="A125" s="3"/>
      <c r="B125" s="5"/>
      <c r="C125" s="3"/>
      <c r="D125" s="9"/>
      <c r="E125" s="9"/>
      <c r="F125" s="4"/>
      <c r="G125" s="4"/>
      <c r="H125" s="3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 spans="1:24" x14ac:dyDescent="0.2">
      <c r="A126" s="3"/>
      <c r="B126" s="5"/>
      <c r="C126" s="3"/>
      <c r="D126" s="9"/>
      <c r="E126" s="9"/>
      <c r="F126" s="4"/>
      <c r="G126" s="4"/>
      <c r="H126" s="3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 spans="1:24" x14ac:dyDescent="0.2">
      <c r="A127" s="3"/>
      <c r="B127" s="5"/>
      <c r="C127" s="3"/>
      <c r="D127" s="9"/>
      <c r="E127" s="9"/>
      <c r="F127" s="4"/>
      <c r="G127" s="4"/>
      <c r="H127" s="3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 spans="1:24" x14ac:dyDescent="0.2">
      <c r="A128" s="3"/>
      <c r="B128" s="5"/>
      <c r="C128" s="3"/>
      <c r="D128" s="9"/>
      <c r="E128" s="9"/>
      <c r="F128" s="4"/>
      <c r="G128" s="4"/>
      <c r="H128" s="3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 spans="1:24" x14ac:dyDescent="0.2">
      <c r="A129" s="3"/>
      <c r="B129" s="5"/>
      <c r="C129" s="3"/>
      <c r="D129" s="9"/>
      <c r="E129" s="9"/>
      <c r="F129" s="4"/>
      <c r="G129" s="4"/>
      <c r="H129" s="3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 spans="1:24" x14ac:dyDescent="0.2">
      <c r="A130" s="3"/>
      <c r="B130" s="5"/>
      <c r="C130" s="3"/>
      <c r="D130" s="9"/>
      <c r="E130" s="9"/>
      <c r="F130" s="4"/>
      <c r="G130" s="4"/>
      <c r="H130" s="3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 spans="1:24" x14ac:dyDescent="0.2">
      <c r="A131" s="3"/>
      <c r="B131" s="5"/>
      <c r="C131" s="3"/>
      <c r="D131" s="9"/>
      <c r="E131" s="9"/>
      <c r="F131" s="4"/>
      <c r="G131" s="4"/>
      <c r="H131" s="3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 spans="1:24" x14ac:dyDescent="0.2">
      <c r="A132" s="3"/>
      <c r="B132" s="5"/>
      <c r="C132" s="3"/>
      <c r="D132" s="9"/>
      <c r="E132" s="9"/>
      <c r="F132" s="4"/>
      <c r="G132" s="4"/>
      <c r="H132" s="3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 spans="1:24" x14ac:dyDescent="0.2">
      <c r="A133" s="3"/>
      <c r="B133" s="5"/>
      <c r="C133" s="3"/>
      <c r="D133" s="9"/>
      <c r="E133" s="9"/>
      <c r="F133" s="4"/>
      <c r="G133" s="4"/>
      <c r="H133" s="3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4" x14ac:dyDescent="0.2">
      <c r="A134" s="3"/>
      <c r="B134" s="5"/>
      <c r="C134" s="3"/>
      <c r="D134" s="9"/>
      <c r="E134" s="9"/>
      <c r="F134" s="4"/>
      <c r="G134" s="4"/>
      <c r="H134" s="3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4" x14ac:dyDescent="0.2">
      <c r="A135" s="3"/>
      <c r="B135" s="5"/>
      <c r="C135" s="3"/>
      <c r="D135" s="9"/>
      <c r="E135" s="9"/>
      <c r="F135" s="4"/>
      <c r="G135" s="4"/>
      <c r="H135" s="3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4" x14ac:dyDescent="0.2">
      <c r="A136" s="3"/>
      <c r="B136" s="5"/>
      <c r="C136" s="3"/>
      <c r="D136" s="9"/>
      <c r="E136" s="9"/>
      <c r="F136" s="4"/>
      <c r="G136" s="4"/>
      <c r="H136" s="3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4" x14ac:dyDescent="0.2">
      <c r="A137" s="3"/>
      <c r="B137" s="5"/>
      <c r="C137" s="3"/>
      <c r="D137" s="9"/>
      <c r="E137" s="9"/>
      <c r="F137" s="4"/>
      <c r="G137" s="4"/>
      <c r="H137" s="3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4" x14ac:dyDescent="0.2">
      <c r="A138" s="3"/>
      <c r="B138" s="5"/>
      <c r="C138" s="3"/>
      <c r="D138" s="9"/>
      <c r="E138" s="9"/>
      <c r="F138" s="4"/>
      <c r="G138" s="4"/>
      <c r="H138" s="3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x14ac:dyDescent="0.2">
      <c r="A139" s="3"/>
      <c r="B139" s="5"/>
      <c r="C139" s="3"/>
      <c r="D139" s="9"/>
      <c r="E139" s="9"/>
      <c r="F139" s="4"/>
      <c r="G139" s="4"/>
      <c r="H139" s="3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x14ac:dyDescent="0.2">
      <c r="A140" s="3"/>
      <c r="B140" s="5"/>
      <c r="C140" s="3"/>
      <c r="D140" s="9"/>
      <c r="E140" s="9"/>
      <c r="F140" s="4"/>
      <c r="G140" s="4"/>
      <c r="H140" s="3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 spans="1:24" x14ac:dyDescent="0.2">
      <c r="A141" s="3"/>
      <c r="B141" s="5"/>
      <c r="C141" s="3"/>
      <c r="D141" s="9"/>
      <c r="E141" s="9"/>
      <c r="F141" s="4"/>
      <c r="G141" s="4"/>
      <c r="H141" s="3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 spans="1:24" x14ac:dyDescent="0.2">
      <c r="A142" s="3"/>
      <c r="B142" s="5"/>
      <c r="C142" s="3"/>
      <c r="D142" s="9"/>
      <c r="E142" s="9"/>
      <c r="F142" s="4"/>
      <c r="G142" s="4"/>
      <c r="H142" s="3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 spans="1:24" x14ac:dyDescent="0.2">
      <c r="A143" s="3"/>
      <c r="B143" s="5"/>
      <c r="C143" s="3"/>
      <c r="D143" s="9"/>
      <c r="E143" s="9"/>
      <c r="F143" s="4"/>
      <c r="G143" s="4"/>
      <c r="H143" s="3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 spans="1:24" x14ac:dyDescent="0.2">
      <c r="A144" s="3"/>
      <c r="B144" s="5"/>
      <c r="C144" s="3"/>
      <c r="D144" s="9"/>
      <c r="E144" s="9"/>
      <c r="F144" s="4"/>
      <c r="G144" s="4"/>
      <c r="H144" s="3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 spans="1:24" x14ac:dyDescent="0.2">
      <c r="A145" s="3"/>
      <c r="B145" s="5"/>
      <c r="C145" s="3"/>
      <c r="D145" s="9"/>
      <c r="E145" s="9"/>
      <c r="F145" s="4"/>
      <c r="G145" s="4"/>
      <c r="H145" s="3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 spans="1:24" x14ac:dyDescent="0.2">
      <c r="A146" s="3"/>
      <c r="B146" s="5"/>
      <c r="C146" s="3"/>
      <c r="D146" s="9"/>
      <c r="E146" s="9"/>
      <c r="F146" s="4"/>
      <c r="G146" s="4"/>
      <c r="H146" s="3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x14ac:dyDescent="0.2">
      <c r="A147" s="3"/>
      <c r="B147" s="5"/>
      <c r="C147" s="3"/>
      <c r="D147" s="9"/>
      <c r="E147" s="9"/>
      <c r="F147" s="4"/>
      <c r="G147" s="4"/>
      <c r="H147" s="3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x14ac:dyDescent="0.2">
      <c r="A148" s="3"/>
      <c r="B148" s="5"/>
      <c r="C148" s="3"/>
      <c r="D148" s="9"/>
      <c r="E148" s="9"/>
      <c r="F148" s="4"/>
      <c r="G148" s="4"/>
      <c r="H148" s="3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 spans="1:24" x14ac:dyDescent="0.2">
      <c r="A149" s="3"/>
      <c r="B149" s="5"/>
      <c r="C149" s="3"/>
      <c r="D149" s="9"/>
      <c r="E149" s="9"/>
      <c r="F149" s="4"/>
      <c r="G149" s="4"/>
      <c r="H149" s="3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 spans="1:24" x14ac:dyDescent="0.2">
      <c r="A150" s="3"/>
      <c r="B150" s="5"/>
      <c r="C150" s="3"/>
      <c r="D150" s="9"/>
      <c r="E150" s="9"/>
      <c r="F150" s="4"/>
      <c r="G150" s="4"/>
      <c r="H150" s="3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x14ac:dyDescent="0.2">
      <c r="A151" s="3"/>
      <c r="B151" s="5"/>
      <c r="C151" s="3"/>
      <c r="D151" s="9"/>
      <c r="E151" s="9"/>
      <c r="F151" s="11"/>
      <c r="G151" s="4"/>
      <c r="H151" s="3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x14ac:dyDescent="0.2">
      <c r="A152" s="3"/>
      <c r="B152" s="5"/>
      <c r="C152" s="3"/>
      <c r="D152" s="9"/>
      <c r="E152" s="9"/>
      <c r="F152" s="4"/>
      <c r="G152" s="4"/>
      <c r="H152" s="3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 spans="1:24" x14ac:dyDescent="0.2">
      <c r="A153" s="3"/>
      <c r="B153" s="5"/>
      <c r="C153" s="3"/>
      <c r="D153" s="9"/>
      <c r="E153" s="9"/>
      <c r="F153" s="4"/>
      <c r="G153" s="4"/>
      <c r="H153" s="3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spans="1:24" x14ac:dyDescent="0.2">
      <c r="A154" s="3"/>
      <c r="B154" s="5"/>
      <c r="C154" s="3"/>
      <c r="D154" s="9"/>
      <c r="E154" s="9"/>
      <c r="F154" s="4"/>
      <c r="G154" s="4"/>
      <c r="H154" s="3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x14ac:dyDescent="0.2">
      <c r="A155" s="3"/>
      <c r="B155" s="5"/>
      <c r="C155" s="3"/>
      <c r="D155" s="9"/>
      <c r="E155" s="9"/>
      <c r="F155" s="4"/>
      <c r="G155" s="4"/>
      <c r="H155" s="3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 spans="1:24" x14ac:dyDescent="0.2">
      <c r="A156" s="3"/>
      <c r="B156" s="5"/>
      <c r="C156" s="3"/>
      <c r="D156" s="9"/>
      <c r="E156" s="9"/>
      <c r="F156" s="4"/>
      <c r="G156" s="4"/>
      <c r="H156" s="3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x14ac:dyDescent="0.2">
      <c r="A157" s="3"/>
      <c r="B157" s="5"/>
      <c r="C157" s="3"/>
      <c r="D157" s="9"/>
      <c r="E157" s="9"/>
      <c r="F157" s="4"/>
      <c r="G157" s="4"/>
      <c r="H157" s="3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 spans="1:24" x14ac:dyDescent="0.2">
      <c r="A158" s="3"/>
      <c r="B158" s="5"/>
      <c r="C158" s="3"/>
      <c r="D158" s="9"/>
      <c r="E158" s="9"/>
      <c r="F158" s="4"/>
      <c r="G158" s="4"/>
      <c r="H158" s="3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x14ac:dyDescent="0.2">
      <c r="A159" s="3"/>
      <c r="B159" s="5"/>
      <c r="C159" s="3"/>
      <c r="D159" s="9"/>
      <c r="E159" s="9"/>
      <c r="F159" s="4"/>
      <c r="G159" s="4"/>
      <c r="H159" s="3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x14ac:dyDescent="0.2">
      <c r="A160" s="3"/>
      <c r="B160" s="5"/>
      <c r="C160" s="3"/>
      <c r="D160" s="9"/>
      <c r="E160" s="9"/>
      <c r="F160" s="4"/>
      <c r="G160" s="4"/>
      <c r="H160" s="3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 spans="1:24" x14ac:dyDescent="0.2">
      <c r="A161" s="3"/>
      <c r="B161" s="5"/>
      <c r="C161" s="3"/>
      <c r="D161" s="9"/>
      <c r="E161" s="9"/>
      <c r="F161" s="4"/>
      <c r="G161" s="4"/>
      <c r="H161" s="3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x14ac:dyDescent="0.2">
      <c r="A162" s="3"/>
      <c r="B162" s="5"/>
      <c r="C162" s="3"/>
      <c r="D162" s="9"/>
      <c r="E162" s="9"/>
      <c r="F162" s="4"/>
      <c r="G162" s="4"/>
      <c r="H162" s="3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 spans="1:24" x14ac:dyDescent="0.2">
      <c r="A163" s="3"/>
      <c r="B163" s="5"/>
      <c r="C163" s="3"/>
      <c r="D163" s="9"/>
      <c r="E163" s="9"/>
      <c r="F163" s="4"/>
      <c r="G163" s="4"/>
      <c r="H163" s="3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x14ac:dyDescent="0.2">
      <c r="A164" s="3"/>
      <c r="B164" s="5"/>
      <c r="C164" s="3"/>
      <c r="D164" s="9"/>
      <c r="E164" s="9"/>
      <c r="F164" s="4"/>
      <c r="G164" s="4"/>
      <c r="H164" s="3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 spans="1:24" x14ac:dyDescent="0.2">
      <c r="A165" s="3"/>
      <c r="B165" s="5"/>
      <c r="C165" s="3"/>
      <c r="D165" s="9"/>
      <c r="E165" s="9"/>
      <c r="F165" s="4"/>
      <c r="G165" s="4"/>
      <c r="H165" s="3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 spans="1:24" x14ac:dyDescent="0.2">
      <c r="A166" s="3"/>
      <c r="B166" s="5"/>
      <c r="C166" s="3"/>
      <c r="D166" s="9"/>
      <c r="E166" s="9"/>
      <c r="F166" s="4"/>
      <c r="G166" s="4"/>
      <c r="H166" s="3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 spans="1:24" x14ac:dyDescent="0.2">
      <c r="A167" s="3"/>
      <c r="B167" s="5"/>
      <c r="C167" s="3"/>
      <c r="D167" s="9"/>
      <c r="E167" s="9"/>
      <c r="F167" s="4"/>
      <c r="G167" s="4"/>
      <c r="H167" s="3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 spans="1:24" x14ac:dyDescent="0.2">
      <c r="A168" s="3"/>
      <c r="B168" s="5"/>
      <c r="C168" s="3"/>
      <c r="D168" s="9"/>
      <c r="E168" s="9"/>
      <c r="F168" s="4"/>
      <c r="G168" s="4"/>
      <c r="H168" s="3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 spans="1:24" x14ac:dyDescent="0.2">
      <c r="A169" s="3"/>
      <c r="B169" s="5"/>
      <c r="C169" s="3"/>
      <c r="D169" s="9"/>
      <c r="E169" s="9"/>
      <c r="F169" s="4"/>
      <c r="G169" s="4"/>
      <c r="H169" s="3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 spans="1:24" x14ac:dyDescent="0.2">
      <c r="A170" s="3"/>
      <c r="B170" s="5"/>
      <c r="C170" s="3"/>
      <c r="D170" s="9"/>
      <c r="E170" s="9"/>
      <c r="F170" s="4"/>
      <c r="G170" s="4"/>
      <c r="H170" s="3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x14ac:dyDescent="0.2">
      <c r="A171" s="3"/>
      <c r="B171" s="5"/>
      <c r="C171" s="3"/>
      <c r="D171" s="9"/>
      <c r="E171" s="9"/>
      <c r="F171" s="4"/>
      <c r="G171" s="4"/>
      <c r="H171" s="3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x14ac:dyDescent="0.2">
      <c r="A172" s="3"/>
      <c r="B172" s="5"/>
      <c r="C172" s="3"/>
      <c r="D172" s="9"/>
      <c r="E172" s="9"/>
      <c r="F172" s="4"/>
      <c r="G172" s="4"/>
      <c r="H172" s="3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 spans="1:24" x14ac:dyDescent="0.2">
      <c r="A173" s="3"/>
      <c r="B173" s="5"/>
      <c r="C173" s="3"/>
      <c r="D173" s="9"/>
      <c r="E173" s="9"/>
      <c r="F173" s="4"/>
      <c r="G173" s="4"/>
      <c r="H173" s="3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 spans="1:24" x14ac:dyDescent="0.2">
      <c r="A174" s="3"/>
      <c r="B174" s="5"/>
      <c r="C174" s="3"/>
      <c r="D174" s="9"/>
      <c r="E174" s="9"/>
      <c r="F174" s="4"/>
      <c r="G174" s="4"/>
      <c r="H174" s="3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 spans="1:24" x14ac:dyDescent="0.2">
      <c r="A175" s="3"/>
      <c r="B175" s="5"/>
      <c r="C175" s="3"/>
      <c r="D175" s="9"/>
      <c r="E175" s="9"/>
      <c r="F175" s="4"/>
      <c r="G175" s="4"/>
      <c r="H175" s="3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x14ac:dyDescent="0.2">
      <c r="A176" s="3"/>
      <c r="B176" s="5"/>
      <c r="C176" s="3"/>
      <c r="D176" s="9"/>
      <c r="E176" s="9"/>
      <c r="F176" s="4"/>
      <c r="G176" s="4"/>
      <c r="H176" s="3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x14ac:dyDescent="0.2">
      <c r="A177" s="3"/>
      <c r="B177" s="5"/>
      <c r="C177" s="3"/>
      <c r="D177" s="9"/>
      <c r="E177" s="9"/>
      <c r="F177" s="4"/>
      <c r="G177" s="4"/>
      <c r="H177" s="3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 spans="1:24" x14ac:dyDescent="0.2">
      <c r="A178" s="3"/>
      <c r="B178" s="5"/>
      <c r="C178" s="3"/>
      <c r="D178" s="9"/>
      <c r="E178" s="9"/>
      <c r="F178" s="4"/>
      <c r="G178" s="4"/>
      <c r="H178" s="3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 spans="1:24" x14ac:dyDescent="0.2">
      <c r="A179" s="3"/>
      <c r="B179" s="5"/>
      <c r="C179" s="3"/>
      <c r="D179" s="9"/>
      <c r="E179" s="9"/>
      <c r="F179" s="4"/>
      <c r="G179" s="4"/>
      <c r="H179" s="3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 spans="1:24" x14ac:dyDescent="0.2">
      <c r="A180" s="3"/>
      <c r="B180" s="5"/>
      <c r="C180" s="3"/>
      <c r="D180" s="9"/>
      <c r="E180" s="9"/>
      <c r="F180" s="4"/>
      <c r="G180" s="4"/>
      <c r="H180" s="3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 spans="1:24" x14ac:dyDescent="0.2">
      <c r="A181" s="3"/>
      <c r="B181" s="5"/>
      <c r="C181" s="3"/>
      <c r="D181" s="9"/>
      <c r="E181" s="9"/>
      <c r="F181" s="4"/>
      <c r="G181" s="4"/>
      <c r="H181" s="3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 spans="1:24" x14ac:dyDescent="0.2">
      <c r="A182" s="3"/>
      <c r="B182" s="5"/>
      <c r="C182" s="3"/>
      <c r="D182" s="9"/>
      <c r="E182" s="9"/>
      <c r="F182" s="4"/>
      <c r="G182" s="4"/>
      <c r="H182" s="3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 spans="1:24" x14ac:dyDescent="0.2">
      <c r="A183" s="3"/>
      <c r="B183" s="5"/>
      <c r="C183" s="3"/>
      <c r="D183" s="9"/>
      <c r="E183" s="9"/>
      <c r="F183" s="4"/>
      <c r="G183" s="4"/>
      <c r="H183" s="3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 spans="1:24" x14ac:dyDescent="0.2">
      <c r="A184" s="3"/>
      <c r="B184" s="5"/>
      <c r="C184" s="5"/>
      <c r="D184" s="9"/>
      <c r="E184" s="9"/>
      <c r="F184" s="4"/>
      <c r="G184" s="4"/>
      <c r="H184" s="3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 spans="1:24" x14ac:dyDescent="0.2">
      <c r="A185" s="3"/>
      <c r="B185" s="5"/>
      <c r="C185" s="3"/>
      <c r="D185" s="9"/>
      <c r="E185" s="9"/>
      <c r="F185" s="4"/>
      <c r="G185" s="4"/>
      <c r="H185" s="3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 spans="1:24" x14ac:dyDescent="0.2">
      <c r="A186" s="3"/>
      <c r="B186" s="5"/>
      <c r="C186" s="3"/>
      <c r="D186" s="9"/>
      <c r="E186" s="9"/>
      <c r="F186" s="4"/>
      <c r="G186" s="4"/>
      <c r="H186" s="3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x14ac:dyDescent="0.2">
      <c r="A187" s="3"/>
      <c r="B187" s="5"/>
      <c r="C187" s="3"/>
      <c r="D187" s="9"/>
      <c r="E187" s="9"/>
      <c r="F187" s="4"/>
      <c r="G187" s="4"/>
      <c r="H187" s="3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x14ac:dyDescent="0.2">
      <c r="A188" s="3"/>
      <c r="B188" s="5"/>
      <c r="C188" s="3"/>
      <c r="D188" s="9"/>
      <c r="E188" s="9"/>
      <c r="F188" s="4"/>
      <c r="G188" s="4"/>
      <c r="H188" s="3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 spans="1:24" x14ac:dyDescent="0.2">
      <c r="A189" s="3"/>
      <c r="B189" s="5"/>
      <c r="C189" s="3"/>
      <c r="D189" s="9"/>
      <c r="E189" s="9"/>
      <c r="F189" s="4"/>
      <c r="G189" s="4"/>
      <c r="H189" s="3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 spans="1:24" x14ac:dyDescent="0.2">
      <c r="A190" s="3"/>
      <c r="B190" s="5"/>
      <c r="C190" s="3"/>
      <c r="D190" s="9"/>
      <c r="E190" s="9"/>
      <c r="F190" s="4"/>
      <c r="G190" s="4"/>
      <c r="H190" s="3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 spans="1:24" x14ac:dyDescent="0.2">
      <c r="A191" s="3"/>
      <c r="B191" s="5"/>
      <c r="C191" s="3"/>
      <c r="D191" s="9"/>
      <c r="E191" s="9"/>
      <c r="F191" s="4"/>
      <c r="G191" s="4"/>
      <c r="H191" s="3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 spans="1:24" x14ac:dyDescent="0.2">
      <c r="A192" s="3"/>
      <c r="B192" s="5"/>
      <c r="C192" s="3"/>
      <c r="D192" s="9"/>
      <c r="E192" s="9"/>
      <c r="F192" s="4"/>
      <c r="G192" s="4"/>
      <c r="H192" s="3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 spans="1:24" x14ac:dyDescent="0.2">
      <c r="A193" s="3"/>
      <c r="B193" s="5"/>
      <c r="C193" s="3"/>
      <c r="D193" s="9"/>
      <c r="E193" s="9"/>
      <c r="F193" s="4"/>
      <c r="G193" s="4"/>
      <c r="H193" s="3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 spans="1:24" x14ac:dyDescent="0.2">
      <c r="A194" s="3"/>
      <c r="B194" s="5"/>
      <c r="C194" s="3"/>
      <c r="D194" s="9"/>
      <c r="E194" s="9"/>
      <c r="F194" s="4"/>
      <c r="G194" s="4"/>
      <c r="H194" s="3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 spans="1:24" x14ac:dyDescent="0.2">
      <c r="A195" s="3"/>
      <c r="B195" s="5"/>
      <c r="C195" s="3"/>
      <c r="D195" s="9"/>
      <c r="E195" s="9"/>
      <c r="F195" s="4"/>
      <c r="G195" s="4"/>
      <c r="H195" s="3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 spans="1:24" x14ac:dyDescent="0.2">
      <c r="A196" s="3"/>
      <c r="B196" s="5"/>
      <c r="C196" s="3"/>
      <c r="D196" s="9"/>
      <c r="E196" s="9"/>
      <c r="F196" s="4"/>
      <c r="G196" s="4"/>
      <c r="H196" s="3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x14ac:dyDescent="0.2">
      <c r="A197" s="3"/>
      <c r="B197" s="5"/>
      <c r="C197" s="3"/>
      <c r="D197" s="9"/>
      <c r="E197" s="9"/>
      <c r="F197" s="4"/>
      <c r="G197" s="4"/>
      <c r="H197" s="3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x14ac:dyDescent="0.2">
      <c r="A198" s="3"/>
      <c r="B198" s="5"/>
      <c r="C198" s="3"/>
      <c r="D198" s="9"/>
      <c r="E198" s="9"/>
      <c r="F198" s="4"/>
      <c r="G198" s="4"/>
      <c r="H198" s="3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 spans="1:24" x14ac:dyDescent="0.2">
      <c r="A199" s="3"/>
      <c r="B199" s="5"/>
      <c r="C199" s="3"/>
      <c r="D199" s="9"/>
      <c r="E199" s="9"/>
      <c r="F199" s="4"/>
      <c r="G199" s="4"/>
      <c r="H199" s="3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 spans="1:24" x14ac:dyDescent="0.2">
      <c r="A200" s="3"/>
      <c r="B200" s="5"/>
      <c r="C200" s="3"/>
      <c r="D200" s="9"/>
      <c r="E200" s="9"/>
      <c r="F200" s="4"/>
      <c r="G200" s="4"/>
      <c r="H200" s="3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 spans="1:24" x14ac:dyDescent="0.2">
      <c r="A201" s="3"/>
      <c r="B201" s="5"/>
      <c r="C201" s="3"/>
      <c r="D201" s="9"/>
      <c r="E201" s="9"/>
      <c r="F201" s="4"/>
      <c r="G201" s="4"/>
      <c r="H201" s="3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 spans="1:24" x14ac:dyDescent="0.2">
      <c r="A202" s="3"/>
      <c r="B202" s="5"/>
      <c r="C202" s="3"/>
      <c r="D202" s="9"/>
      <c r="E202" s="9"/>
      <c r="F202" s="4"/>
      <c r="G202" s="4"/>
      <c r="H202" s="3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 spans="1:24" x14ac:dyDescent="0.2">
      <c r="A203" s="3"/>
      <c r="B203" s="5"/>
      <c r="C203" s="3"/>
      <c r="D203" s="9"/>
      <c r="E203" s="9"/>
      <c r="F203" s="4"/>
      <c r="G203" s="4"/>
      <c r="H203" s="3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 spans="1:24" x14ac:dyDescent="0.2">
      <c r="A204" s="3"/>
      <c r="B204" s="5"/>
      <c r="C204" s="3"/>
      <c r="D204" s="9"/>
      <c r="E204" s="9"/>
      <c r="F204" s="4"/>
      <c r="G204" s="4"/>
      <c r="H204" s="3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 spans="1:24" x14ac:dyDescent="0.2">
      <c r="A205" s="3"/>
      <c r="B205" s="5"/>
      <c r="C205" s="3"/>
      <c r="D205" s="9"/>
      <c r="E205" s="9"/>
      <c r="F205" s="4"/>
      <c r="G205" s="4"/>
      <c r="H205" s="3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 spans="1:24" x14ac:dyDescent="0.2">
      <c r="A206" s="3"/>
      <c r="B206" s="5"/>
      <c r="C206" s="3"/>
      <c r="D206" s="9"/>
      <c r="E206" s="9"/>
      <c r="F206" s="4"/>
      <c r="G206" s="4"/>
      <c r="H206" s="3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 spans="1:24" x14ac:dyDescent="0.2">
      <c r="A207" s="3"/>
      <c r="B207" s="5"/>
      <c r="C207" s="3"/>
      <c r="D207" s="9"/>
      <c r="E207" s="9"/>
      <c r="F207" s="4"/>
      <c r="G207" s="4"/>
      <c r="H207" s="3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 spans="1:24" x14ac:dyDescent="0.2">
      <c r="A208" s="3"/>
      <c r="B208" s="5"/>
      <c r="C208" s="3"/>
      <c r="D208" s="9"/>
      <c r="E208" s="9"/>
      <c r="F208" s="4"/>
      <c r="G208" s="4"/>
      <c r="H208" s="3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 spans="1:24" x14ac:dyDescent="0.2">
      <c r="A209" s="3"/>
      <c r="B209" s="5"/>
      <c r="C209" s="3"/>
      <c r="D209" s="9"/>
      <c r="E209" s="9"/>
      <c r="F209" s="4"/>
      <c r="G209" s="4"/>
      <c r="H209" s="3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 spans="1:24" x14ac:dyDescent="0.2">
      <c r="A210" s="3"/>
      <c r="B210" s="5"/>
      <c r="C210" s="3"/>
      <c r="D210" s="9"/>
      <c r="E210" s="9"/>
      <c r="F210" s="4"/>
      <c r="G210" s="4"/>
      <c r="H210" s="3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 spans="1:24" x14ac:dyDescent="0.2">
      <c r="A211" s="3"/>
      <c r="B211" s="5"/>
      <c r="C211" s="3"/>
      <c r="D211" s="9"/>
      <c r="E211" s="9"/>
      <c r="F211" s="4"/>
      <c r="G211" s="4"/>
      <c r="H211" s="3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 spans="1:24" x14ac:dyDescent="0.2">
      <c r="A212" s="3"/>
      <c r="B212" s="5"/>
      <c r="C212" s="3"/>
      <c r="D212" s="9"/>
      <c r="E212" s="9"/>
      <c r="F212" s="4"/>
      <c r="G212" s="4"/>
      <c r="H212" s="3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 spans="1:24" x14ac:dyDescent="0.2">
      <c r="A213" s="3"/>
      <c r="B213" s="5"/>
      <c r="C213" s="3"/>
      <c r="D213" s="9"/>
      <c r="E213" s="9"/>
      <c r="F213" s="4"/>
      <c r="G213" s="4"/>
      <c r="H213" s="3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x14ac:dyDescent="0.2">
      <c r="A214" s="3"/>
      <c r="B214" s="5"/>
      <c r="C214" s="3"/>
      <c r="D214" s="9"/>
      <c r="E214" s="9"/>
      <c r="F214" s="4"/>
      <c r="G214" s="4"/>
      <c r="H214" s="3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 spans="1:24" ht="14.45" customHeight="1" x14ac:dyDescent="0.2">
      <c r="A215" s="3"/>
      <c r="B215" s="5"/>
      <c r="C215" s="3"/>
      <c r="D215" s="9"/>
      <c r="E215" s="9"/>
      <c r="F215" s="4"/>
      <c r="G215" s="4"/>
      <c r="H215" s="3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 spans="1:24" x14ac:dyDescent="0.2">
      <c r="A216" s="3"/>
      <c r="B216" s="5"/>
      <c r="C216" s="3"/>
      <c r="D216" s="9"/>
      <c r="E216" s="9"/>
      <c r="F216" s="4"/>
      <c r="G216" s="4"/>
      <c r="H216" s="3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x14ac:dyDescent="0.2">
      <c r="A217" s="3"/>
      <c r="B217" s="5"/>
      <c r="C217" s="3"/>
      <c r="D217" s="9"/>
      <c r="E217" s="9"/>
      <c r="F217" s="4"/>
      <c r="G217" s="4"/>
      <c r="H217" s="3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x14ac:dyDescent="0.2">
      <c r="A218" s="3"/>
      <c r="B218" s="5"/>
      <c r="C218" s="3"/>
      <c r="D218" s="9"/>
      <c r="E218" s="9"/>
      <c r="F218" s="4"/>
      <c r="G218" s="4"/>
      <c r="H218" s="3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 spans="1:24" x14ac:dyDescent="0.2">
      <c r="A219" s="3"/>
      <c r="B219" s="5"/>
      <c r="C219" s="3"/>
      <c r="D219" s="9"/>
      <c r="E219" s="9"/>
      <c r="F219" s="4"/>
      <c r="G219" s="4"/>
      <c r="H219" s="3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 spans="1:24" x14ac:dyDescent="0.2">
      <c r="A220" s="3"/>
      <c r="B220" s="5"/>
      <c r="C220" s="3"/>
      <c r="D220" s="9"/>
      <c r="E220" s="9"/>
      <c r="F220" s="4"/>
      <c r="G220" s="4"/>
      <c r="H220" s="3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x14ac:dyDescent="0.2">
      <c r="A221" s="3"/>
      <c r="B221" s="5"/>
      <c r="C221" s="3"/>
      <c r="D221" s="9"/>
      <c r="E221" s="9"/>
      <c r="F221" s="4"/>
      <c r="G221" s="4"/>
      <c r="H221" s="3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x14ac:dyDescent="0.2">
      <c r="A222" s="3"/>
      <c r="B222" s="5"/>
      <c r="C222" s="3"/>
      <c r="D222" s="9"/>
      <c r="E222" s="9"/>
      <c r="F222" s="4"/>
      <c r="G222" s="4"/>
      <c r="H222" s="3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 spans="1:24" x14ac:dyDescent="0.2">
      <c r="A223" s="3"/>
      <c r="B223" s="5"/>
      <c r="C223" s="3"/>
      <c r="D223" s="9"/>
      <c r="E223" s="9"/>
      <c r="F223" s="4"/>
      <c r="G223" s="4"/>
      <c r="H223" s="3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2">
      <c r="A224" s="3"/>
      <c r="B224" s="5"/>
      <c r="C224" s="3"/>
      <c r="D224" s="9"/>
      <c r="E224" s="9"/>
      <c r="F224" s="4"/>
      <c r="G224" s="4"/>
      <c r="H224" s="3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:24" x14ac:dyDescent="0.2">
      <c r="A225" s="3"/>
      <c r="B225" s="5"/>
      <c r="C225" s="3"/>
      <c r="D225" s="9"/>
      <c r="E225" s="9"/>
      <c r="F225" s="4"/>
      <c r="G225" s="4"/>
      <c r="H225" s="3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:24" x14ac:dyDescent="0.2">
      <c r="A226" s="3"/>
      <c r="B226" s="5"/>
      <c r="C226" s="3"/>
      <c r="D226" s="9"/>
      <c r="E226" s="9"/>
      <c r="F226" s="4"/>
      <c r="G226" s="4"/>
      <c r="H226" s="3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:24" x14ac:dyDescent="0.2">
      <c r="A227" s="3"/>
      <c r="B227" s="5"/>
      <c r="C227" s="3"/>
      <c r="D227" s="9"/>
      <c r="E227" s="9"/>
      <c r="F227" s="4"/>
      <c r="G227" s="4"/>
      <c r="H227" s="3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:24" x14ac:dyDescent="0.2">
      <c r="A228" s="3"/>
      <c r="B228" s="5"/>
      <c r="C228" s="3"/>
      <c r="D228" s="9"/>
      <c r="E228" s="9"/>
      <c r="F228" s="4"/>
      <c r="G228" s="4"/>
      <c r="H228" s="3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:24" x14ac:dyDescent="0.2">
      <c r="A229" s="3"/>
      <c r="B229" s="5"/>
      <c r="C229" s="3"/>
      <c r="D229" s="9"/>
      <c r="E229" s="9"/>
      <c r="F229" s="4"/>
      <c r="G229" s="4"/>
      <c r="H229" s="3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x14ac:dyDescent="0.2">
      <c r="A230" s="3"/>
      <c r="B230" s="5"/>
      <c r="C230" s="3"/>
      <c r="D230" s="9"/>
      <c r="E230" s="9"/>
      <c r="F230" s="4"/>
      <c r="G230" s="4"/>
      <c r="H230" s="3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x14ac:dyDescent="0.2">
      <c r="A231" s="3"/>
      <c r="B231" s="5"/>
      <c r="C231" s="3"/>
      <c r="D231" s="9"/>
      <c r="E231" s="9"/>
      <c r="F231" s="4"/>
      <c r="G231" s="4"/>
      <c r="H231" s="3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:24" x14ac:dyDescent="0.2">
      <c r="A232" s="3"/>
      <c r="B232" s="5"/>
      <c r="C232" s="3"/>
      <c r="D232" s="9"/>
      <c r="E232" s="9"/>
      <c r="F232" s="11"/>
      <c r="G232" s="11"/>
      <c r="H232" s="3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:24" x14ac:dyDescent="0.2">
      <c r="A233" s="3"/>
      <c r="B233" s="5"/>
      <c r="C233" s="3"/>
      <c r="D233" s="9"/>
      <c r="E233" s="9"/>
      <c r="F233" s="4"/>
      <c r="G233" s="4"/>
      <c r="H233" s="3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:24" x14ac:dyDescent="0.2">
      <c r="A234" s="3"/>
      <c r="B234" s="5"/>
      <c r="C234" s="3"/>
      <c r="D234" s="9"/>
      <c r="E234" s="9"/>
      <c r="F234" s="4"/>
      <c r="G234" s="4"/>
      <c r="H234" s="3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x14ac:dyDescent="0.2">
      <c r="A235" s="3"/>
      <c r="B235" s="5"/>
      <c r="C235" s="3"/>
      <c r="D235" s="9"/>
      <c r="E235" s="9"/>
      <c r="F235" s="4"/>
      <c r="G235" s="12"/>
      <c r="H235" s="3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:24" x14ac:dyDescent="0.2">
      <c r="A236" s="3"/>
      <c r="B236" s="5"/>
      <c r="C236" s="3"/>
      <c r="D236" s="9"/>
      <c r="E236" s="9"/>
      <c r="F236" s="4"/>
      <c r="G236" s="4"/>
      <c r="H236" s="3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:24" x14ac:dyDescent="0.2">
      <c r="A237" s="3"/>
      <c r="B237" s="5"/>
      <c r="C237" s="3"/>
      <c r="D237" s="9"/>
      <c r="E237" s="9"/>
      <c r="F237" s="4"/>
      <c r="G237" s="4"/>
      <c r="H237" s="3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:24" x14ac:dyDescent="0.2">
      <c r="A238" s="3"/>
      <c r="B238" s="5"/>
      <c r="C238" s="3"/>
      <c r="D238" s="9"/>
      <c r="E238" s="9"/>
      <c r="F238" s="4"/>
      <c r="G238" s="4"/>
      <c r="H238" s="3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:24" x14ac:dyDescent="0.2">
      <c r="A239" s="3"/>
      <c r="B239" s="5"/>
      <c r="C239" s="3"/>
      <c r="D239" s="9"/>
      <c r="E239" s="9"/>
      <c r="F239" s="4"/>
      <c r="G239" s="4"/>
      <c r="H239" s="3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:24" x14ac:dyDescent="0.2">
      <c r="A240" s="3"/>
      <c r="B240" s="5"/>
      <c r="C240" s="3"/>
      <c r="D240" s="9"/>
      <c r="E240" s="9"/>
      <c r="F240" s="4"/>
      <c r="G240" s="4"/>
      <c r="H240" s="3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:24" x14ac:dyDescent="0.2">
      <c r="A241" s="3"/>
      <c r="B241" s="5"/>
      <c r="C241" s="3"/>
      <c r="D241" s="9"/>
      <c r="E241" s="9"/>
      <c r="F241" s="4"/>
      <c r="G241" s="4"/>
      <c r="H241" s="3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x14ac:dyDescent="0.2">
      <c r="A242" s="3"/>
      <c r="B242" s="5"/>
      <c r="C242" s="3"/>
      <c r="D242" s="9"/>
      <c r="E242" s="9"/>
      <c r="F242" s="4"/>
      <c r="G242" s="4"/>
      <c r="H242" s="3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x14ac:dyDescent="0.2">
      <c r="A243" s="3"/>
      <c r="B243" s="5"/>
      <c r="C243" s="3"/>
      <c r="D243" s="9"/>
      <c r="E243" s="9"/>
      <c r="F243" s="4"/>
      <c r="G243" s="4"/>
      <c r="H243" s="3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:24" x14ac:dyDescent="0.2">
      <c r="A244" s="3"/>
      <c r="B244" s="5"/>
      <c r="C244" s="3"/>
      <c r="D244" s="9"/>
      <c r="E244" s="9"/>
      <c r="F244" s="4"/>
      <c r="G244" s="4"/>
      <c r="H244" s="3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:24" x14ac:dyDescent="0.2">
      <c r="A245" s="3"/>
      <c r="B245" s="5"/>
      <c r="C245" s="3"/>
      <c r="D245" s="9"/>
      <c r="E245" s="9"/>
      <c r="F245" s="4"/>
      <c r="G245" s="4"/>
      <c r="H245" s="3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x14ac:dyDescent="0.2">
      <c r="A246" s="3"/>
      <c r="B246" s="5"/>
      <c r="C246" s="3"/>
      <c r="D246" s="9"/>
      <c r="E246" s="9"/>
      <c r="F246" s="4"/>
      <c r="G246" s="4"/>
      <c r="H246" s="3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:24" x14ac:dyDescent="0.2">
      <c r="A247" s="3"/>
      <c r="B247" s="5"/>
      <c r="C247" s="3"/>
      <c r="D247" s="9"/>
      <c r="E247" s="9"/>
      <c r="F247" s="4"/>
      <c r="G247" s="4"/>
      <c r="H247" s="3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x14ac:dyDescent="0.2">
      <c r="A248" s="3"/>
      <c r="B248" s="5"/>
      <c r="C248" s="3"/>
      <c r="D248" s="9"/>
      <c r="E248" s="9"/>
      <c r="F248" s="4"/>
      <c r="G248" s="4"/>
      <c r="H248" s="3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x14ac:dyDescent="0.2">
      <c r="A249" s="3"/>
      <c r="B249" s="5"/>
      <c r="C249" s="3"/>
      <c r="D249" s="9"/>
      <c r="E249" s="9"/>
      <c r="F249" s="4"/>
      <c r="G249" s="4"/>
      <c r="H249" s="3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:24" x14ac:dyDescent="0.2">
      <c r="A250" s="3"/>
      <c r="B250" s="5"/>
      <c r="C250" s="3"/>
      <c r="D250" s="9"/>
      <c r="E250" s="9"/>
      <c r="F250" s="4"/>
      <c r="G250" s="4"/>
      <c r="H250" s="3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:24" x14ac:dyDescent="0.2">
      <c r="A251" s="3"/>
      <c r="B251" s="5"/>
      <c r="C251" s="3"/>
      <c r="D251" s="9"/>
      <c r="E251" s="9"/>
      <c r="F251" s="4"/>
      <c r="G251" s="4"/>
      <c r="H251" s="3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:24" s="23" customFormat="1" x14ac:dyDescent="0.2">
      <c r="A252" s="21"/>
      <c r="B252" s="22"/>
      <c r="C252" s="21"/>
      <c r="D252" s="24"/>
      <c r="E252" s="24"/>
      <c r="F252" s="25"/>
      <c r="G252" s="25"/>
      <c r="H252" s="21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spans="1:24" x14ac:dyDescent="0.2">
      <c r="A253" s="3"/>
      <c r="B253" s="5"/>
      <c r="C253" s="3"/>
      <c r="D253" s="9"/>
      <c r="E253" s="9"/>
      <c r="F253" s="4"/>
      <c r="G253" s="4"/>
      <c r="H253" s="3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:24" x14ac:dyDescent="0.2">
      <c r="A254" s="3"/>
      <c r="B254" s="5"/>
      <c r="C254" s="3"/>
      <c r="D254" s="9"/>
      <c r="E254" s="9"/>
      <c r="F254" s="4"/>
      <c r="G254" s="4"/>
      <c r="H254" s="3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:24" x14ac:dyDescent="0.2">
      <c r="A255" s="3"/>
      <c r="B255" s="5"/>
      <c r="C255" s="3"/>
      <c r="D255" s="9"/>
      <c r="E255" s="9"/>
      <c r="F255" s="4"/>
      <c r="G255" s="4"/>
      <c r="H255" s="3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x14ac:dyDescent="0.2">
      <c r="A256" s="3"/>
      <c r="B256" s="5"/>
      <c r="C256" s="3"/>
      <c r="D256" s="9"/>
      <c r="E256" s="9"/>
      <c r="F256" s="4"/>
      <c r="G256" s="4"/>
      <c r="H256" s="3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x14ac:dyDescent="0.2">
      <c r="A257" s="3"/>
      <c r="B257" s="5"/>
      <c r="C257" s="3"/>
      <c r="D257" s="9"/>
      <c r="E257" s="9"/>
      <c r="F257" s="4"/>
      <c r="G257" s="4"/>
      <c r="H257" s="3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:24" x14ac:dyDescent="0.2">
      <c r="A258" s="3"/>
      <c r="B258" s="5"/>
      <c r="C258" s="3"/>
      <c r="D258" s="9"/>
      <c r="E258" s="9"/>
      <c r="F258" s="4"/>
      <c r="G258" s="4"/>
      <c r="H258" s="3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x14ac:dyDescent="0.2">
      <c r="A259" s="3"/>
      <c r="B259" s="5"/>
      <c r="C259" s="3"/>
      <c r="D259" s="9"/>
      <c r="E259" s="9"/>
      <c r="F259" s="4"/>
      <c r="G259" s="4"/>
      <c r="H259" s="3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x14ac:dyDescent="0.2">
      <c r="A260" s="3"/>
      <c r="B260" s="5"/>
      <c r="C260" s="3"/>
      <c r="D260" s="9"/>
      <c r="E260" s="9"/>
      <c r="F260" s="4"/>
      <c r="G260" s="12"/>
      <c r="H260" s="3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:24" x14ac:dyDescent="0.2">
      <c r="A261" s="3"/>
      <c r="B261" s="5"/>
      <c r="C261" s="3"/>
      <c r="D261" s="9"/>
      <c r="E261" s="9"/>
      <c r="F261" s="4"/>
      <c r="G261" s="12"/>
      <c r="H261" s="3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:24" x14ac:dyDescent="0.2">
      <c r="A262" s="3"/>
      <c r="B262" s="5"/>
      <c r="C262" s="3"/>
      <c r="D262" s="9"/>
      <c r="E262" s="9"/>
      <c r="F262" s="11"/>
      <c r="G262" s="27"/>
      <c r="H262" s="3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:24" x14ac:dyDescent="0.2">
      <c r="A263" s="3"/>
      <c r="B263" s="5"/>
      <c r="C263" s="3"/>
      <c r="D263" s="9"/>
      <c r="E263" s="9"/>
      <c r="F263" s="4"/>
      <c r="G263" s="4"/>
      <c r="H263" s="3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:24" x14ac:dyDescent="0.2">
      <c r="A264" s="3"/>
      <c r="B264" s="5"/>
      <c r="C264" s="3"/>
      <c r="D264" s="9"/>
      <c r="E264" s="9"/>
      <c r="F264" s="4"/>
      <c r="G264" s="4"/>
      <c r="H264" s="3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:24" x14ac:dyDescent="0.2">
      <c r="A265" s="3"/>
      <c r="B265" s="5"/>
      <c r="C265" s="3"/>
      <c r="D265" s="9"/>
      <c r="E265" s="9"/>
      <c r="F265" s="4"/>
      <c r="G265" s="4"/>
      <c r="H265" s="3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x14ac:dyDescent="0.2">
      <c r="A266" s="3"/>
      <c r="B266" s="5"/>
      <c r="C266" s="3"/>
      <c r="D266" s="9"/>
      <c r="E266" s="9"/>
      <c r="F266" s="4"/>
      <c r="G266" s="4"/>
      <c r="H266" s="3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:24" x14ac:dyDescent="0.2">
      <c r="A267" s="3"/>
      <c r="B267" s="5"/>
      <c r="C267" s="3"/>
      <c r="D267" s="9"/>
      <c r="E267" s="9"/>
      <c r="F267" s="4"/>
      <c r="G267" s="4"/>
      <c r="H267" s="3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:24" x14ac:dyDescent="0.2">
      <c r="A268" s="3"/>
      <c r="B268" s="5"/>
      <c r="C268" s="3"/>
      <c r="D268" s="9"/>
      <c r="E268" s="9"/>
      <c r="F268" s="4"/>
      <c r="G268" s="4"/>
      <c r="H268" s="3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:24" x14ac:dyDescent="0.2">
      <c r="A269" s="3"/>
      <c r="B269" s="5"/>
      <c r="C269" s="3"/>
      <c r="D269" s="9"/>
      <c r="E269" s="9"/>
      <c r="F269" s="4"/>
      <c r="G269" s="4"/>
      <c r="H269" s="3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:24" x14ac:dyDescent="0.2">
      <c r="A270" s="3"/>
      <c r="B270" s="5"/>
      <c r="C270" s="3"/>
      <c r="D270" s="9"/>
      <c r="E270" s="9"/>
      <c r="F270" s="4"/>
      <c r="G270" s="4"/>
      <c r="H270" s="3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:24" x14ac:dyDescent="0.2">
      <c r="A271" s="3"/>
      <c r="B271" s="5"/>
      <c r="C271" s="3"/>
      <c r="D271" s="9"/>
      <c r="E271" s="9"/>
      <c r="F271" s="4"/>
      <c r="G271" s="4"/>
      <c r="H271" s="3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x14ac:dyDescent="0.2">
      <c r="A272" s="3"/>
      <c r="B272" s="5"/>
      <c r="C272" s="3"/>
      <c r="D272" s="9"/>
      <c r="E272" s="9"/>
      <c r="F272" s="4"/>
      <c r="G272" s="4"/>
      <c r="H272" s="3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x14ac:dyDescent="0.2">
      <c r="A273" s="3"/>
      <c r="B273" s="5"/>
      <c r="C273" s="3"/>
      <c r="D273" s="9"/>
      <c r="E273" s="9"/>
      <c r="F273" s="4"/>
      <c r="G273" s="4"/>
      <c r="H273" s="3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x14ac:dyDescent="0.2">
      <c r="A274" s="3"/>
      <c r="B274" s="5"/>
      <c r="C274" s="3"/>
      <c r="D274" s="9"/>
      <c r="E274" s="9"/>
      <c r="F274" s="4"/>
      <c r="G274" s="4"/>
      <c r="H274" s="3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:24" x14ac:dyDescent="0.2">
      <c r="A275" s="3"/>
      <c r="B275" s="5"/>
      <c r="C275" s="3"/>
      <c r="D275" s="9"/>
      <c r="E275" s="9"/>
      <c r="F275" s="4"/>
      <c r="G275" s="4"/>
      <c r="H275" s="3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:24" x14ac:dyDescent="0.2">
      <c r="A276" s="3"/>
      <c r="B276" s="5"/>
      <c r="C276" s="3"/>
      <c r="D276" s="9"/>
      <c r="E276" s="9"/>
      <c r="F276" s="4"/>
      <c r="G276" s="4"/>
      <c r="H276" s="3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x14ac:dyDescent="0.2">
      <c r="A277" s="3"/>
      <c r="B277" s="5"/>
      <c r="C277" s="3"/>
      <c r="D277" s="9"/>
      <c r="E277" s="9"/>
      <c r="F277" s="4"/>
      <c r="G277" s="4"/>
      <c r="H277" s="3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x14ac:dyDescent="0.2">
      <c r="A278" s="3"/>
      <c r="B278" s="5"/>
      <c r="C278" s="3"/>
      <c r="D278" s="9"/>
      <c r="E278" s="9"/>
      <c r="F278" s="4"/>
      <c r="G278" s="4"/>
      <c r="H278" s="3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x14ac:dyDescent="0.2">
      <c r="A279" s="3"/>
      <c r="B279" s="5"/>
      <c r="C279" s="3"/>
      <c r="D279" s="9"/>
      <c r="E279" s="9"/>
      <c r="F279" s="4"/>
      <c r="G279" s="4"/>
      <c r="H279" s="3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:24" x14ac:dyDescent="0.2">
      <c r="A280" s="3"/>
      <c r="B280" s="5"/>
      <c r="C280" s="3"/>
      <c r="D280" s="9"/>
      <c r="E280" s="9"/>
      <c r="F280" s="4"/>
      <c r="G280" s="4"/>
      <c r="H280" s="3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:24" x14ac:dyDescent="0.2">
      <c r="A281" s="3"/>
      <c r="B281" s="5"/>
      <c r="C281" s="3"/>
      <c r="D281" s="9"/>
      <c r="E281" s="9"/>
      <c r="F281" s="4"/>
      <c r="G281" s="4"/>
      <c r="H281" s="3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:24" x14ac:dyDescent="0.2">
      <c r="A282" s="3"/>
      <c r="B282" s="5"/>
      <c r="C282" s="3"/>
      <c r="D282" s="9"/>
      <c r="E282" s="9"/>
      <c r="F282" s="4"/>
      <c r="G282" s="4"/>
      <c r="H282" s="3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:24" x14ac:dyDescent="0.2">
      <c r="A283" s="3"/>
      <c r="B283" s="5"/>
      <c r="C283" s="3"/>
      <c r="D283" s="9"/>
      <c r="E283" s="9"/>
      <c r="F283" s="4"/>
      <c r="G283" s="4"/>
      <c r="H283" s="3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:24" x14ac:dyDescent="0.2">
      <c r="A284" s="3"/>
      <c r="B284" s="5"/>
      <c r="C284" s="3"/>
      <c r="D284" s="9"/>
      <c r="E284" s="9"/>
      <c r="F284" s="4"/>
      <c r="G284" s="4"/>
      <c r="H284" s="3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x14ac:dyDescent="0.2">
      <c r="A285" s="3"/>
      <c r="B285" s="5"/>
      <c r="C285" s="3"/>
      <c r="D285" s="9"/>
      <c r="E285" s="9"/>
      <c r="F285" s="4"/>
      <c r="G285" s="4"/>
      <c r="H285" s="3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:24" x14ac:dyDescent="0.2">
      <c r="A286" s="3"/>
      <c r="B286" s="5"/>
      <c r="C286" s="3"/>
      <c r="D286" s="9"/>
      <c r="E286" s="9"/>
      <c r="F286" s="4"/>
      <c r="G286" s="4"/>
      <c r="H286" s="3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:24" x14ac:dyDescent="0.2">
      <c r="A287" s="3"/>
      <c r="B287" s="5"/>
      <c r="C287" s="3"/>
      <c r="D287" s="9"/>
      <c r="E287" s="9"/>
      <c r="F287" s="4"/>
      <c r="G287" s="4"/>
      <c r="H287" s="3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x14ac:dyDescent="0.2">
      <c r="A288" s="3"/>
      <c r="B288" s="5"/>
      <c r="C288" s="3"/>
      <c r="D288" s="9"/>
      <c r="E288" s="9"/>
      <c r="F288" s="4"/>
      <c r="G288" s="4"/>
      <c r="H288" s="3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x14ac:dyDescent="0.2">
      <c r="A289" s="3"/>
      <c r="B289" s="5"/>
      <c r="C289" s="3"/>
      <c r="D289" s="9"/>
      <c r="E289" s="9"/>
      <c r="F289" s="4"/>
      <c r="G289" s="4"/>
      <c r="H289" s="3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x14ac:dyDescent="0.2">
      <c r="A290" s="3"/>
      <c r="B290" s="5"/>
      <c r="C290" s="3"/>
      <c r="D290" s="9"/>
      <c r="E290" s="9"/>
      <c r="F290" s="4"/>
      <c r="G290" s="4"/>
      <c r="H290" s="3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x14ac:dyDescent="0.2">
      <c r="A291" s="3"/>
      <c r="B291" s="5"/>
      <c r="C291" s="3"/>
      <c r="D291" s="9"/>
      <c r="E291" s="9"/>
      <c r="F291" s="4"/>
      <c r="G291" s="4"/>
      <c r="H291" s="3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:24" x14ac:dyDescent="0.2">
      <c r="A292" s="3"/>
      <c r="B292" s="5"/>
      <c r="C292" s="3"/>
      <c r="D292" s="9"/>
      <c r="E292" s="9"/>
      <c r="F292" s="4"/>
      <c r="G292" s="4"/>
      <c r="H292" s="3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:24" x14ac:dyDescent="0.2">
      <c r="A293" s="3"/>
      <c r="B293" s="5"/>
      <c r="C293" s="3"/>
      <c r="D293" s="9"/>
      <c r="E293" s="9"/>
      <c r="F293" s="4"/>
      <c r="G293" s="4"/>
      <c r="H293" s="3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:24" x14ac:dyDescent="0.2">
      <c r="A294" s="3"/>
      <c r="B294" s="5"/>
      <c r="C294" s="3"/>
      <c r="D294" s="9"/>
      <c r="E294" s="9"/>
      <c r="F294" s="4"/>
      <c r="G294" s="4"/>
      <c r="H294" s="3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:24" x14ac:dyDescent="0.2">
      <c r="A295" s="3"/>
      <c r="B295" s="5"/>
      <c r="C295" s="3"/>
      <c r="D295" s="9"/>
      <c r="E295" s="9"/>
      <c r="F295" s="4"/>
      <c r="G295" s="4"/>
      <c r="H295" s="3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:24" x14ac:dyDescent="0.2">
      <c r="A296" s="3"/>
      <c r="B296" s="5"/>
      <c r="C296" s="3"/>
      <c r="D296" s="9"/>
      <c r="E296" s="9"/>
      <c r="F296" s="4"/>
      <c r="G296" s="4"/>
      <c r="H296" s="3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:24" x14ac:dyDescent="0.2">
      <c r="A297" s="3"/>
      <c r="B297" s="5"/>
      <c r="C297" s="3"/>
      <c r="D297" s="9"/>
      <c r="E297" s="9"/>
      <c r="F297" s="4"/>
      <c r="G297" s="4"/>
      <c r="H297" s="3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:24" x14ac:dyDescent="0.2">
      <c r="A298" s="3"/>
      <c r="B298" s="5"/>
      <c r="C298" s="3"/>
      <c r="D298" s="9"/>
      <c r="E298" s="9"/>
      <c r="F298" s="4"/>
      <c r="G298" s="4"/>
      <c r="H298" s="3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:24" x14ac:dyDescent="0.2">
      <c r="A299" s="3"/>
      <c r="B299" s="5"/>
      <c r="C299" s="3"/>
      <c r="D299" s="9"/>
      <c r="E299" s="9"/>
      <c r="F299" s="4"/>
      <c r="G299" s="4"/>
      <c r="H299" s="3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x14ac:dyDescent="0.2">
      <c r="A300" s="3"/>
      <c r="B300" s="5"/>
      <c r="C300" s="3"/>
      <c r="D300" s="9"/>
      <c r="E300" s="9"/>
      <c r="F300" s="4"/>
      <c r="G300" s="4"/>
      <c r="H300" s="3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x14ac:dyDescent="0.2">
      <c r="A301" s="3"/>
      <c r="B301" s="5"/>
      <c r="C301" s="3"/>
      <c r="D301" s="9"/>
      <c r="E301" s="9"/>
      <c r="F301" s="4"/>
      <c r="G301" s="4"/>
      <c r="H301" s="3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x14ac:dyDescent="0.2">
      <c r="A302" s="3"/>
      <c r="B302" s="5"/>
      <c r="C302" s="3"/>
      <c r="D302" s="9"/>
      <c r="E302" s="9"/>
      <c r="F302" s="4"/>
      <c r="G302" s="4"/>
      <c r="H302" s="3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x14ac:dyDescent="0.2">
      <c r="A303" s="3"/>
      <c r="B303" s="5"/>
      <c r="C303" s="3"/>
      <c r="D303" s="9"/>
      <c r="E303" s="9"/>
      <c r="F303" s="4"/>
      <c r="G303" s="4"/>
      <c r="H303" s="3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:24" x14ac:dyDescent="0.2">
      <c r="A304" s="3"/>
      <c r="B304" s="5"/>
      <c r="C304" s="3"/>
      <c r="D304" s="9"/>
      <c r="E304" s="9"/>
      <c r="F304" s="4"/>
      <c r="G304" s="4"/>
      <c r="H304" s="3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:24" x14ac:dyDescent="0.2">
      <c r="A305" s="3"/>
      <c r="B305" s="5"/>
      <c r="C305" s="3"/>
      <c r="D305" s="9"/>
      <c r="E305" s="9"/>
      <c r="F305" s="4"/>
      <c r="G305" s="4"/>
      <c r="H305" s="3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:24" x14ac:dyDescent="0.2">
      <c r="A306" s="3"/>
      <c r="B306" s="5"/>
      <c r="C306" s="3"/>
      <c r="D306" s="9"/>
      <c r="E306" s="9"/>
      <c r="F306" s="4"/>
      <c r="G306" s="4"/>
      <c r="H306" s="3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:24" x14ac:dyDescent="0.2">
      <c r="A307" s="3"/>
      <c r="B307" s="5"/>
      <c r="C307" s="3"/>
      <c r="D307" s="9"/>
      <c r="E307" s="9"/>
      <c r="F307" s="4"/>
      <c r="G307" s="4"/>
      <c r="H307" s="3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:24" x14ac:dyDescent="0.2">
      <c r="A308" s="3"/>
      <c r="B308" s="5"/>
      <c r="C308" s="3"/>
      <c r="D308" s="9"/>
      <c r="E308" s="9"/>
      <c r="F308" s="4"/>
      <c r="G308" s="4"/>
      <c r="H308" s="3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x14ac:dyDescent="0.2">
      <c r="A309" s="3"/>
      <c r="B309" s="5"/>
      <c r="C309" s="3"/>
      <c r="D309" s="9"/>
      <c r="E309" s="9"/>
      <c r="F309" s="4"/>
      <c r="G309" s="4"/>
      <c r="H309" s="3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x14ac:dyDescent="0.2">
      <c r="A310" s="3"/>
      <c r="B310" s="5"/>
      <c r="C310" s="3"/>
      <c r="D310" s="9"/>
      <c r="E310" s="9"/>
      <c r="F310" s="4"/>
      <c r="G310" s="4"/>
      <c r="H310" s="3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x14ac:dyDescent="0.2">
      <c r="A311" s="3"/>
      <c r="B311" s="5"/>
      <c r="C311" s="3"/>
      <c r="D311" s="9"/>
      <c r="E311" s="9"/>
      <c r="F311" s="4"/>
      <c r="G311" s="4"/>
      <c r="H311" s="3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x14ac:dyDescent="0.2">
      <c r="A312" s="3"/>
      <c r="B312" s="5"/>
      <c r="C312" s="3"/>
      <c r="D312" s="9"/>
      <c r="E312" s="9"/>
      <c r="F312" s="4"/>
      <c r="G312" s="4"/>
      <c r="H312" s="3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x14ac:dyDescent="0.2">
      <c r="A313" s="3"/>
      <c r="B313" s="5"/>
      <c r="C313" s="3"/>
      <c r="D313" s="9"/>
      <c r="E313" s="9"/>
      <c r="F313" s="4"/>
      <c r="G313" s="4"/>
      <c r="H313" s="3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:24" x14ac:dyDescent="0.2">
      <c r="A314" s="3"/>
      <c r="B314" s="5"/>
      <c r="C314" s="3"/>
      <c r="D314" s="9"/>
      <c r="E314" s="9"/>
      <c r="F314" s="4"/>
      <c r="G314" s="4"/>
      <c r="H314" s="3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:24" x14ac:dyDescent="0.2">
      <c r="A315" s="3"/>
      <c r="B315" s="5"/>
      <c r="C315" s="3"/>
      <c r="D315" s="9"/>
      <c r="E315" s="9"/>
      <c r="F315" s="4"/>
      <c r="G315" s="4"/>
      <c r="H315" s="3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:24" x14ac:dyDescent="0.2">
      <c r="A316" s="3"/>
      <c r="B316" s="5"/>
      <c r="C316" s="3"/>
      <c r="D316" s="9"/>
      <c r="E316" s="9"/>
      <c r="F316" s="4"/>
      <c r="G316" s="4"/>
      <c r="H316" s="3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:24" x14ac:dyDescent="0.2">
      <c r="A317" s="3"/>
      <c r="B317" s="5"/>
      <c r="C317" s="3"/>
      <c r="D317" s="9"/>
      <c r="E317" s="9"/>
      <c r="F317" s="4"/>
      <c r="G317" s="4"/>
      <c r="H317" s="3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:24" x14ac:dyDescent="0.2">
      <c r="A318" s="3"/>
      <c r="B318" s="5"/>
      <c r="C318" s="3"/>
      <c r="D318" s="9"/>
      <c r="E318" s="9"/>
      <c r="F318" s="4"/>
      <c r="G318" s="4"/>
      <c r="H318" s="3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:24" x14ac:dyDescent="0.2">
      <c r="A319" s="3"/>
      <c r="B319" s="5"/>
      <c r="C319" s="3"/>
      <c r="D319" s="9"/>
      <c r="E319" s="9"/>
      <c r="F319" s="4"/>
      <c r="G319" s="4"/>
      <c r="H319" s="3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:24" x14ac:dyDescent="0.2">
      <c r="A320" s="3"/>
      <c r="B320" s="5"/>
      <c r="C320" s="3"/>
      <c r="D320" s="9"/>
      <c r="E320" s="9"/>
      <c r="F320" s="4"/>
      <c r="G320" s="4"/>
      <c r="H320" s="3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x14ac:dyDescent="0.2">
      <c r="A321" s="3"/>
      <c r="B321" s="5"/>
      <c r="C321" s="3"/>
      <c r="D321" s="9"/>
      <c r="E321" s="9"/>
      <c r="F321" s="4"/>
      <c r="G321" s="4"/>
      <c r="H321" s="3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:24" x14ac:dyDescent="0.2">
      <c r="A322" s="3"/>
      <c r="B322" s="5"/>
      <c r="C322" s="3"/>
      <c r="D322" s="9"/>
      <c r="E322" s="9"/>
      <c r="F322" s="4"/>
      <c r="G322" s="4"/>
      <c r="H322" s="3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:24" x14ac:dyDescent="0.2">
      <c r="A323" s="3"/>
      <c r="B323" s="5"/>
      <c r="C323" s="3"/>
      <c r="D323" s="9"/>
      <c r="E323" s="9"/>
      <c r="F323" s="4"/>
      <c r="G323" s="4"/>
      <c r="H323" s="3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x14ac:dyDescent="0.2">
      <c r="A324" s="3"/>
      <c r="B324" s="5"/>
      <c r="C324" s="3"/>
      <c r="D324" s="9"/>
      <c r="E324" s="9"/>
      <c r="F324" s="4"/>
      <c r="G324" s="4"/>
      <c r="H324" s="3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x14ac:dyDescent="0.2">
      <c r="A325" s="3"/>
      <c r="B325" s="5"/>
      <c r="C325" s="3"/>
      <c r="D325" s="9"/>
      <c r="E325" s="9"/>
      <c r="F325" s="4"/>
      <c r="G325" s="4"/>
      <c r="H325" s="3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x14ac:dyDescent="0.2">
      <c r="A326" s="3"/>
      <c r="B326" s="5"/>
      <c r="C326" s="3"/>
      <c r="D326" s="9"/>
      <c r="E326" s="9"/>
      <c r="F326" s="4"/>
      <c r="G326" s="4"/>
      <c r="H326" s="3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:24" x14ac:dyDescent="0.2">
      <c r="A327" s="3"/>
      <c r="B327" s="5"/>
      <c r="C327" s="3"/>
      <c r="D327" s="9"/>
      <c r="E327" s="9"/>
      <c r="F327" s="4"/>
      <c r="G327" s="4"/>
      <c r="H327" s="3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:24" x14ac:dyDescent="0.2">
      <c r="A328" s="3"/>
      <c r="B328" s="5"/>
      <c r="C328" s="3"/>
      <c r="D328" s="9"/>
      <c r="E328" s="9"/>
      <c r="F328" s="4"/>
      <c r="G328" s="4"/>
      <c r="H328" s="3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:24" x14ac:dyDescent="0.2">
      <c r="A329" s="3"/>
      <c r="B329" s="5"/>
      <c r="C329" s="3"/>
      <c r="D329" s="9"/>
      <c r="E329" s="9"/>
      <c r="F329" s="4"/>
      <c r="G329" s="4"/>
      <c r="H329" s="3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:24" x14ac:dyDescent="0.2">
      <c r="A330" s="3"/>
      <c r="B330" s="5"/>
      <c r="C330" s="3"/>
      <c r="D330" s="9"/>
      <c r="E330" s="9"/>
      <c r="F330" s="4"/>
      <c r="G330" s="4"/>
      <c r="H330" s="3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:24" x14ac:dyDescent="0.2">
      <c r="A331" s="3"/>
      <c r="B331" s="5"/>
      <c r="C331" s="3"/>
      <c r="D331" s="9"/>
      <c r="E331" s="9"/>
      <c r="F331" s="4"/>
      <c r="G331" s="4"/>
      <c r="H331" s="3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:24" x14ac:dyDescent="0.2">
      <c r="A332" s="3"/>
      <c r="B332" s="5"/>
      <c r="C332" s="3"/>
      <c r="D332" s="9"/>
      <c r="E332" s="9"/>
      <c r="F332" s="4"/>
      <c r="G332" s="4"/>
      <c r="H332" s="3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:24" x14ac:dyDescent="0.2">
      <c r="A333" s="3"/>
      <c r="B333" s="5"/>
      <c r="C333" s="3"/>
      <c r="D333" s="9"/>
      <c r="E333" s="9"/>
      <c r="F333" s="4"/>
      <c r="G333" s="4"/>
      <c r="H333" s="3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:24" x14ac:dyDescent="0.2">
      <c r="A334" s="3"/>
      <c r="B334" s="5"/>
      <c r="C334" s="3"/>
      <c r="D334" s="9"/>
      <c r="E334" s="9"/>
      <c r="F334" s="4"/>
      <c r="G334" s="4"/>
      <c r="H334" s="3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x14ac:dyDescent="0.2">
      <c r="A335" s="3"/>
      <c r="B335" s="5"/>
      <c r="C335" s="3"/>
      <c r="D335" s="9"/>
      <c r="E335" s="9"/>
      <c r="F335" s="4"/>
      <c r="G335" s="4"/>
      <c r="H335" s="3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:24" x14ac:dyDescent="0.2">
      <c r="A336" s="3"/>
      <c r="B336" s="5"/>
      <c r="C336" s="3"/>
      <c r="D336" s="9"/>
      <c r="E336" s="9"/>
      <c r="F336" s="4"/>
      <c r="G336" s="4"/>
      <c r="H336" s="3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:24" x14ac:dyDescent="0.2">
      <c r="A337" s="3"/>
      <c r="B337" s="5"/>
      <c r="C337" s="3"/>
      <c r="D337" s="9"/>
      <c r="E337" s="9"/>
      <c r="F337" s="4"/>
      <c r="G337" s="4"/>
      <c r="H337" s="3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x14ac:dyDescent="0.2">
      <c r="A338" s="3"/>
      <c r="B338" s="5"/>
      <c r="C338" s="3"/>
      <c r="D338" s="9"/>
      <c r="E338" s="9"/>
      <c r="F338" s="4"/>
      <c r="G338" s="4"/>
      <c r="H338" s="3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x14ac:dyDescent="0.2">
      <c r="A339" s="3"/>
      <c r="B339" s="5"/>
      <c r="C339" s="3"/>
      <c r="D339" s="9"/>
      <c r="E339" s="9"/>
      <c r="F339" s="4"/>
      <c r="G339" s="4"/>
      <c r="H339" s="3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x14ac:dyDescent="0.2">
      <c r="A340" s="3"/>
      <c r="B340" s="5"/>
      <c r="C340" s="3"/>
      <c r="D340" s="9"/>
      <c r="E340" s="9"/>
      <c r="F340" s="4"/>
      <c r="G340" s="4"/>
      <c r="H340" s="3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:24" x14ac:dyDescent="0.2">
      <c r="A341" s="3"/>
      <c r="B341" s="5"/>
      <c r="C341" s="3"/>
      <c r="D341" s="9"/>
      <c r="E341" s="9"/>
      <c r="F341" s="4"/>
      <c r="G341" s="4"/>
      <c r="H341" s="3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x14ac:dyDescent="0.2">
      <c r="A342" s="3"/>
      <c r="B342" s="5"/>
      <c r="C342" s="3"/>
      <c r="D342" s="9"/>
      <c r="E342" s="9"/>
      <c r="F342" s="4"/>
      <c r="G342" s="4"/>
      <c r="H342" s="3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:24" x14ac:dyDescent="0.2">
      <c r="A343" s="3"/>
      <c r="B343" s="5"/>
      <c r="C343" s="3"/>
      <c r="D343" s="9"/>
      <c r="E343" s="9"/>
      <c r="F343" s="4"/>
      <c r="G343" s="4"/>
      <c r="H343" s="3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:24" x14ac:dyDescent="0.2">
      <c r="A344" s="3"/>
      <c r="B344" s="5"/>
      <c r="C344" s="3"/>
      <c r="D344" s="9"/>
      <c r="E344" s="9"/>
      <c r="F344" s="4"/>
      <c r="G344" s="4"/>
      <c r="H344" s="3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x14ac:dyDescent="0.2">
      <c r="A345" s="3"/>
      <c r="B345" s="5"/>
      <c r="C345" s="3"/>
      <c r="D345" s="9"/>
      <c r="E345" s="9"/>
      <c r="F345" s="4"/>
      <c r="G345" s="4"/>
      <c r="H345" s="3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x14ac:dyDescent="0.2">
      <c r="A346" s="3"/>
      <c r="B346" s="5"/>
      <c r="C346" s="3"/>
      <c r="D346" s="9"/>
      <c r="E346" s="9"/>
      <c r="F346" s="4"/>
      <c r="G346" s="4"/>
      <c r="H346" s="3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:24" x14ac:dyDescent="0.2">
      <c r="A347" s="3"/>
      <c r="B347" s="5"/>
      <c r="C347" s="3"/>
      <c r="D347" s="9"/>
      <c r="E347" s="9"/>
      <c r="F347" s="4"/>
      <c r="G347" s="4"/>
      <c r="H347" s="3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:24" x14ac:dyDescent="0.2">
      <c r="A348" s="3"/>
      <c r="B348" s="5"/>
      <c r="C348" s="3"/>
      <c r="D348" s="9"/>
      <c r="E348" s="9"/>
      <c r="F348" s="4"/>
      <c r="G348" s="4"/>
      <c r="H348" s="3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:24" x14ac:dyDescent="0.2">
      <c r="A349" s="3"/>
      <c r="B349" s="5"/>
      <c r="C349" s="3"/>
      <c r="D349" s="9"/>
      <c r="E349" s="9"/>
      <c r="F349" s="4"/>
      <c r="G349" s="4"/>
      <c r="H349" s="3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:24" x14ac:dyDescent="0.2">
      <c r="A350" s="3"/>
      <c r="B350" s="5"/>
      <c r="C350" s="3"/>
      <c r="D350" s="9"/>
      <c r="E350" s="9"/>
      <c r="F350" s="4"/>
      <c r="G350" s="4"/>
      <c r="H350" s="3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:24" x14ac:dyDescent="0.2">
      <c r="A351" s="3"/>
      <c r="B351" s="5"/>
      <c r="C351" s="3"/>
      <c r="D351" s="9"/>
      <c r="E351" s="9"/>
      <c r="F351" s="4"/>
      <c r="G351" s="4"/>
      <c r="H351" s="3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:24" x14ac:dyDescent="0.2">
      <c r="A352" s="3"/>
      <c r="B352" s="5"/>
      <c r="C352" s="3"/>
      <c r="D352" s="9"/>
      <c r="E352" s="9"/>
      <c r="F352" s="4"/>
      <c r="G352" s="4"/>
      <c r="H352" s="3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:24" x14ac:dyDescent="0.2">
      <c r="A353" s="3"/>
      <c r="B353" s="5"/>
      <c r="C353" s="3"/>
      <c r="D353" s="9"/>
      <c r="E353" s="9"/>
      <c r="F353" s="4"/>
      <c r="G353" s="4"/>
      <c r="H353" s="3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:24" x14ac:dyDescent="0.2">
      <c r="A354" s="3"/>
      <c r="B354" s="5"/>
      <c r="C354" s="3"/>
      <c r="D354" s="9"/>
      <c r="E354" s="9"/>
      <c r="F354" s="4"/>
      <c r="G354" s="4"/>
      <c r="H354" s="3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:24" x14ac:dyDescent="0.2">
      <c r="A355" s="3"/>
      <c r="B355" s="5"/>
      <c r="C355" s="3"/>
      <c r="D355" s="9"/>
      <c r="E355" s="9"/>
      <c r="F355" s="4"/>
      <c r="G355" s="4"/>
      <c r="H355" s="3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:24" x14ac:dyDescent="0.2">
      <c r="A356" s="3"/>
      <c r="B356" s="5"/>
      <c r="C356" s="3"/>
      <c r="D356" s="9"/>
      <c r="E356" s="9"/>
      <c r="F356" s="4"/>
      <c r="G356" s="4"/>
      <c r="H356" s="3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:24" x14ac:dyDescent="0.2">
      <c r="A357" s="3"/>
      <c r="B357" s="5"/>
      <c r="C357" s="3"/>
      <c r="D357" s="9"/>
      <c r="E357" s="9"/>
      <c r="F357" s="4"/>
      <c r="G357" s="4"/>
      <c r="H357" s="3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x14ac:dyDescent="0.2">
      <c r="A358" s="3"/>
      <c r="B358" s="5"/>
      <c r="C358" s="3"/>
      <c r="D358" s="9"/>
      <c r="E358" s="9"/>
      <c r="F358" s="4"/>
      <c r="G358" s="4"/>
      <c r="H358" s="3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:24" x14ac:dyDescent="0.2">
      <c r="A359" s="3"/>
      <c r="B359" s="5"/>
      <c r="C359" s="3"/>
      <c r="D359" s="9"/>
      <c r="E359" s="9"/>
      <c r="F359" s="4"/>
      <c r="G359" s="4"/>
      <c r="H359" s="3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:24" x14ac:dyDescent="0.2">
      <c r="A360" s="3"/>
      <c r="B360" s="5"/>
      <c r="C360" s="3"/>
      <c r="D360" s="9"/>
      <c r="E360" s="9"/>
      <c r="F360" s="4"/>
      <c r="G360" s="4"/>
      <c r="H360" s="3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:24" x14ac:dyDescent="0.2">
      <c r="A361" s="3"/>
      <c r="B361" s="5"/>
      <c r="C361" s="3"/>
      <c r="D361" s="9"/>
      <c r="E361" s="9"/>
      <c r="F361" s="4"/>
      <c r="G361" s="4"/>
      <c r="H361" s="3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:24" x14ac:dyDescent="0.2">
      <c r="A362" s="3"/>
      <c r="B362" s="5"/>
      <c r="C362" s="3"/>
      <c r="D362" s="9"/>
      <c r="E362" s="9"/>
      <c r="F362" s="4"/>
      <c r="G362" s="4"/>
      <c r="H362" s="3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:24" x14ac:dyDescent="0.2">
      <c r="A363" s="3"/>
      <c r="B363" s="5"/>
      <c r="C363" s="3"/>
      <c r="D363" s="9"/>
      <c r="E363" s="9"/>
      <c r="F363" s="4"/>
      <c r="G363" s="4"/>
      <c r="H363" s="3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:24" x14ac:dyDescent="0.2">
      <c r="A364" s="3"/>
      <c r="B364" s="5"/>
      <c r="C364" s="3"/>
      <c r="D364" s="9"/>
      <c r="E364" s="9"/>
      <c r="F364" s="4"/>
      <c r="G364" s="4"/>
      <c r="H364" s="3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:24" x14ac:dyDescent="0.2">
      <c r="A365" s="3"/>
      <c r="B365" s="5"/>
      <c r="C365" s="3"/>
      <c r="D365" s="9"/>
      <c r="E365" s="9"/>
      <c r="F365" s="4"/>
      <c r="G365" s="4"/>
      <c r="H365" s="3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:24" x14ac:dyDescent="0.2">
      <c r="A366" s="3"/>
      <c r="B366" s="5"/>
      <c r="C366" s="3"/>
      <c r="D366" s="9"/>
      <c r="E366" s="9"/>
      <c r="F366" s="4"/>
      <c r="G366" s="4"/>
      <c r="H366" s="3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:24" x14ac:dyDescent="0.2">
      <c r="A367" s="3"/>
      <c r="B367" s="5"/>
      <c r="C367" s="3"/>
      <c r="D367" s="9"/>
      <c r="E367" s="9"/>
      <c r="F367" s="4"/>
      <c r="G367" s="4"/>
      <c r="H367" s="3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:24" x14ac:dyDescent="0.2">
      <c r="A368" s="3"/>
      <c r="B368" s="5"/>
      <c r="C368" s="3"/>
      <c r="D368" s="9"/>
      <c r="E368" s="9"/>
      <c r="F368" s="4"/>
      <c r="G368" s="4"/>
      <c r="H368" s="3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:24" x14ac:dyDescent="0.2">
      <c r="A369" s="3"/>
      <c r="B369" s="5"/>
      <c r="C369" s="3"/>
      <c r="D369" s="9"/>
      <c r="E369" s="9"/>
      <c r="F369" s="4"/>
      <c r="G369" s="4"/>
      <c r="H369" s="3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:24" x14ac:dyDescent="0.2">
      <c r="A370" s="3"/>
      <c r="B370" s="5"/>
      <c r="C370" s="3"/>
      <c r="D370" s="9"/>
      <c r="E370" s="9"/>
      <c r="F370" s="4"/>
      <c r="G370" s="4"/>
      <c r="H370" s="3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:24" x14ac:dyDescent="0.2">
      <c r="A371" s="3"/>
      <c r="B371" s="5"/>
      <c r="C371" s="3"/>
      <c r="D371" s="9"/>
      <c r="E371" s="9"/>
      <c r="F371" s="4"/>
      <c r="G371" s="4"/>
      <c r="H371" s="3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:24" s="33" customFormat="1" x14ac:dyDescent="0.2">
      <c r="A372" s="28"/>
      <c r="B372" s="29"/>
      <c r="C372" s="28"/>
      <c r="D372" s="30"/>
      <c r="E372" s="30"/>
      <c r="F372" s="31"/>
      <c r="G372" s="31"/>
      <c r="H372" s="28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28"/>
    </row>
    <row r="373" spans="1:24" s="33" customFormat="1" x14ac:dyDescent="0.2">
      <c r="A373" s="28"/>
      <c r="B373" s="29"/>
      <c r="C373" s="28"/>
      <c r="D373" s="30"/>
      <c r="E373" s="30"/>
      <c r="F373" s="31"/>
      <c r="G373" s="31"/>
      <c r="H373" s="28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28"/>
    </row>
    <row r="374" spans="1:24" x14ac:dyDescent="0.2">
      <c r="A374" t="s">
        <v>102</v>
      </c>
      <c r="B374" s="10" t="s">
        <v>1555</v>
      </c>
      <c r="C374" s="10" t="s">
        <v>1556</v>
      </c>
      <c r="G374" s="1">
        <v>100000</v>
      </c>
    </row>
    <row r="375" spans="1:24" x14ac:dyDescent="0.2">
      <c r="A375" t="s">
        <v>99</v>
      </c>
      <c r="B375" s="2" t="s">
        <v>113</v>
      </c>
      <c r="C375" t="s">
        <v>1516</v>
      </c>
      <c r="G375" s="1">
        <v>50000</v>
      </c>
    </row>
    <row r="376" spans="1:24" x14ac:dyDescent="0.2">
      <c r="A376" t="s">
        <v>161</v>
      </c>
      <c r="B376" s="2" t="s">
        <v>163</v>
      </c>
      <c r="C376" t="s">
        <v>1546</v>
      </c>
      <c r="G376" s="1">
        <v>100000</v>
      </c>
    </row>
  </sheetData>
  <autoFilter ref="A1:X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D0F9-16F8-4BD6-B1AD-422A580BC42C}">
  <dimension ref="A3:U546"/>
  <sheetViews>
    <sheetView workbookViewId="0">
      <selection activeCell="C20" sqref="C20"/>
    </sheetView>
  </sheetViews>
  <sheetFormatPr defaultRowHeight="14.25" x14ac:dyDescent="0.2"/>
  <cols>
    <col min="1" max="1" width="20.125" customWidth="1"/>
    <col min="2" max="2" width="34.25" customWidth="1"/>
    <col min="3" max="3" width="14.125" bestFit="1" customWidth="1"/>
    <col min="4" max="4" width="12.125" customWidth="1"/>
    <col min="5" max="19" width="11.625" style="13" bestFit="1" customWidth="1"/>
    <col min="20" max="20" width="11.625" style="13" customWidth="1"/>
    <col min="21" max="21" width="12.75" style="13" customWidth="1"/>
    <col min="22" max="26" width="11" bestFit="1" customWidth="1"/>
    <col min="27" max="33" width="9.75" bestFit="1" customWidth="1"/>
    <col min="34" max="44" width="11" bestFit="1" customWidth="1"/>
    <col min="45" max="50" width="9.75" bestFit="1" customWidth="1"/>
    <col min="51" max="65" width="11" bestFit="1" customWidth="1"/>
    <col min="66" max="73" width="9.75" bestFit="1" customWidth="1"/>
    <col min="74" max="91" width="11" bestFit="1" customWidth="1"/>
    <col min="92" max="97" width="9.75" bestFit="1" customWidth="1"/>
    <col min="98" max="115" width="11" bestFit="1" customWidth="1"/>
    <col min="116" max="123" width="9.75" bestFit="1" customWidth="1"/>
    <col min="124" max="143" width="11" bestFit="1" customWidth="1"/>
    <col min="144" max="152" width="9.75" bestFit="1" customWidth="1"/>
    <col min="153" max="171" width="11" bestFit="1" customWidth="1"/>
    <col min="172" max="178" width="9.75" bestFit="1" customWidth="1"/>
    <col min="179" max="197" width="11" bestFit="1" customWidth="1"/>
    <col min="198" max="205" width="9.75" bestFit="1" customWidth="1"/>
    <col min="206" max="233" width="11" bestFit="1" customWidth="1"/>
    <col min="234" max="253" width="12.25" bestFit="1" customWidth="1"/>
    <col min="254" max="262" width="11" bestFit="1" customWidth="1"/>
    <col min="263" max="282" width="12.25" bestFit="1" customWidth="1"/>
    <col min="283" max="290" width="11" bestFit="1" customWidth="1"/>
    <col min="291" max="309" width="12.25" bestFit="1" customWidth="1"/>
    <col min="310" max="317" width="9.75" bestFit="1" customWidth="1"/>
    <col min="318" max="330" width="11" bestFit="1" customWidth="1"/>
    <col min="331" max="334" width="9.75" bestFit="1" customWidth="1"/>
    <col min="335" max="342" width="11" bestFit="1" customWidth="1"/>
    <col min="343" max="343" width="14.125" bestFit="1" customWidth="1"/>
    <col min="344" max="353" width="11" bestFit="1" customWidth="1"/>
    <col min="354" max="362" width="9.75" bestFit="1" customWidth="1"/>
    <col min="363" max="382" width="11" bestFit="1" customWidth="1"/>
    <col min="383" max="390" width="9.75" bestFit="1" customWidth="1"/>
    <col min="391" max="391" width="14.125" bestFit="1" customWidth="1"/>
  </cols>
  <sheetData>
    <row r="3" spans="1:21" s="15" customFormat="1" x14ac:dyDescent="0.2">
      <c r="A3" s="15" t="s">
        <v>1479</v>
      </c>
      <c r="E3" s="16">
        <f>SUBTOTAL(9,E6:E546)</f>
        <v>29058719</v>
      </c>
      <c r="F3" s="16">
        <f t="shared" ref="F3:U3" si="0">SUBTOTAL(9,F6:F546)</f>
        <v>18298059</v>
      </c>
      <c r="G3" s="16">
        <f t="shared" si="0"/>
        <v>42767039</v>
      </c>
      <c r="H3" s="16">
        <f t="shared" si="0"/>
        <v>40971158</v>
      </c>
      <c r="I3" s="16">
        <f t="shared" si="0"/>
        <v>59617382</v>
      </c>
      <c r="J3" s="16">
        <f t="shared" si="0"/>
        <v>56009721</v>
      </c>
      <c r="K3" s="16">
        <f t="shared" si="0"/>
        <v>35270116</v>
      </c>
      <c r="L3" s="16">
        <f t="shared" si="0"/>
        <v>37914271</v>
      </c>
      <c r="M3" s="16">
        <f t="shared" si="0"/>
        <v>57948101</v>
      </c>
      <c r="N3" s="16">
        <f t="shared" si="0"/>
        <v>47001822</v>
      </c>
      <c r="O3" s="16">
        <f t="shared" si="0"/>
        <v>68363084</v>
      </c>
      <c r="P3" s="16">
        <f t="shared" si="0"/>
        <v>67012321</v>
      </c>
      <c r="Q3" s="16">
        <f t="shared" si="0"/>
        <v>43427264</v>
      </c>
      <c r="R3" s="16">
        <f t="shared" si="0"/>
        <v>58097508.915809996</v>
      </c>
      <c r="S3" s="16">
        <f t="shared" si="0"/>
        <v>71168383</v>
      </c>
      <c r="T3" s="16">
        <f t="shared" si="0"/>
        <v>14037810</v>
      </c>
      <c r="U3" s="16">
        <f t="shared" si="0"/>
        <v>746962758.91580999</v>
      </c>
    </row>
    <row r="4" spans="1:21" x14ac:dyDescent="0.2">
      <c r="E4" s="13" t="s">
        <v>1480</v>
      </c>
      <c r="F4" s="13" t="s">
        <v>1480</v>
      </c>
      <c r="G4" s="13" t="s">
        <v>1480</v>
      </c>
      <c r="H4" s="13" t="s">
        <v>1480</v>
      </c>
      <c r="I4" s="13" t="s">
        <v>1480</v>
      </c>
      <c r="J4" s="13" t="s">
        <v>1480</v>
      </c>
      <c r="K4" s="13" t="s">
        <v>1480</v>
      </c>
      <c r="L4" s="13" t="s">
        <v>1480</v>
      </c>
      <c r="M4" s="13" t="s">
        <v>1480</v>
      </c>
      <c r="N4" s="13" t="s">
        <v>1480</v>
      </c>
      <c r="O4" s="13" t="s">
        <v>1480</v>
      </c>
      <c r="P4" s="13" t="s">
        <v>1480</v>
      </c>
      <c r="Q4" s="13" t="s">
        <v>1481</v>
      </c>
      <c r="R4" s="13" t="s">
        <v>1481</v>
      </c>
      <c r="S4" s="13" t="s">
        <v>1481</v>
      </c>
      <c r="T4" s="17" t="s">
        <v>1481</v>
      </c>
      <c r="U4" s="17" t="s">
        <v>1478</v>
      </c>
    </row>
    <row r="5" spans="1:21" x14ac:dyDescent="0.2">
      <c r="A5" t="s">
        <v>345</v>
      </c>
      <c r="B5" t="s">
        <v>344</v>
      </c>
      <c r="C5" t="s">
        <v>343</v>
      </c>
      <c r="D5" t="s">
        <v>346</v>
      </c>
      <c r="E5" s="13" t="s">
        <v>1482</v>
      </c>
      <c r="F5" s="13" t="s">
        <v>341</v>
      </c>
      <c r="G5" s="13" t="s">
        <v>342</v>
      </c>
      <c r="H5" s="13" t="s">
        <v>1483</v>
      </c>
      <c r="I5" s="13" t="s">
        <v>1484</v>
      </c>
      <c r="J5" s="13" t="s">
        <v>1485</v>
      </c>
      <c r="K5" s="13" t="s">
        <v>1486</v>
      </c>
      <c r="L5" s="13" t="s">
        <v>1487</v>
      </c>
      <c r="M5" s="13" t="s">
        <v>1488</v>
      </c>
      <c r="N5" s="13" t="s">
        <v>1489</v>
      </c>
      <c r="O5" s="13" t="s">
        <v>1490</v>
      </c>
      <c r="P5" s="13" t="s">
        <v>1491</v>
      </c>
      <c r="Q5" s="13" t="s">
        <v>1482</v>
      </c>
      <c r="R5" s="13" t="s">
        <v>341</v>
      </c>
      <c r="S5" s="13" t="s">
        <v>342</v>
      </c>
      <c r="T5" s="17" t="s">
        <v>1483</v>
      </c>
      <c r="U5" s="17"/>
    </row>
    <row r="6" spans="1:21" x14ac:dyDescent="0.2">
      <c r="A6" t="s">
        <v>778</v>
      </c>
      <c r="B6" t="s">
        <v>777</v>
      </c>
      <c r="C6" t="s">
        <v>776</v>
      </c>
      <c r="D6" t="s">
        <v>4</v>
      </c>
      <c r="E6" s="13">
        <v>460000</v>
      </c>
      <c r="F6" s="13">
        <v>196305</v>
      </c>
      <c r="G6" s="13">
        <v>1581964</v>
      </c>
      <c r="H6" s="13">
        <v>511759</v>
      </c>
      <c r="I6" s="13">
        <v>1639079</v>
      </c>
      <c r="J6" s="13">
        <v>1723076</v>
      </c>
      <c r="K6" s="13">
        <v>110245</v>
      </c>
      <c r="L6" s="13">
        <v>358977</v>
      </c>
      <c r="M6" s="13">
        <v>2714676</v>
      </c>
      <c r="N6" s="13">
        <v>834784</v>
      </c>
      <c r="P6" s="13">
        <v>1782586</v>
      </c>
      <c r="Q6" s="13">
        <v>727414</v>
      </c>
      <c r="S6" s="13">
        <v>1000000</v>
      </c>
      <c r="U6" s="13">
        <v>13640865</v>
      </c>
    </row>
    <row r="7" spans="1:21" x14ac:dyDescent="0.2">
      <c r="A7" t="s">
        <v>778</v>
      </c>
      <c r="B7" t="s">
        <v>1219</v>
      </c>
      <c r="C7" t="s">
        <v>437</v>
      </c>
      <c r="D7" t="s">
        <v>1220</v>
      </c>
      <c r="M7" s="13">
        <v>-43549</v>
      </c>
      <c r="U7" s="13">
        <v>-43549</v>
      </c>
    </row>
    <row r="8" spans="1:21" x14ac:dyDescent="0.2">
      <c r="A8" t="s">
        <v>5</v>
      </c>
      <c r="B8" t="s">
        <v>775</v>
      </c>
      <c r="C8" t="s">
        <v>774</v>
      </c>
      <c r="D8" t="s">
        <v>4</v>
      </c>
      <c r="E8" s="13">
        <v>22443</v>
      </c>
      <c r="F8" s="13">
        <v>27155</v>
      </c>
      <c r="G8" s="13">
        <v>28975</v>
      </c>
      <c r="N8" s="13">
        <v>19160</v>
      </c>
      <c r="O8" s="13">
        <v>80000</v>
      </c>
      <c r="Q8" s="13">
        <v>24000</v>
      </c>
      <c r="S8" s="13">
        <v>37820</v>
      </c>
      <c r="U8" s="13">
        <v>239553</v>
      </c>
    </row>
    <row r="9" spans="1:21" x14ac:dyDescent="0.2">
      <c r="A9" t="s">
        <v>7</v>
      </c>
      <c r="B9" t="s">
        <v>935</v>
      </c>
      <c r="C9" t="s">
        <v>934</v>
      </c>
      <c r="D9" t="s">
        <v>4</v>
      </c>
      <c r="E9" s="13">
        <v>129655</v>
      </c>
      <c r="F9" s="13">
        <v>104578</v>
      </c>
      <c r="G9" s="13">
        <v>180000</v>
      </c>
      <c r="H9" s="13">
        <v>69859</v>
      </c>
      <c r="I9" s="13">
        <v>142017</v>
      </c>
      <c r="J9" s="13">
        <v>120168</v>
      </c>
      <c r="M9" s="13">
        <v>149758</v>
      </c>
      <c r="N9" s="13">
        <v>200233</v>
      </c>
      <c r="P9" s="13">
        <v>168000</v>
      </c>
      <c r="Q9" s="13">
        <v>391000</v>
      </c>
      <c r="U9" s="13">
        <v>1655268</v>
      </c>
    </row>
    <row r="10" spans="1:21" x14ac:dyDescent="0.2">
      <c r="A10" t="s">
        <v>1100</v>
      </c>
      <c r="B10" t="s">
        <v>1099</v>
      </c>
      <c r="C10" t="s">
        <v>1098</v>
      </c>
      <c r="D10" t="s">
        <v>330</v>
      </c>
      <c r="N10" s="13">
        <v>18000</v>
      </c>
      <c r="O10" s="13">
        <v>540000</v>
      </c>
      <c r="U10" s="13">
        <v>558000</v>
      </c>
    </row>
    <row r="11" spans="1:21" x14ac:dyDescent="0.2">
      <c r="A11" t="s">
        <v>1226</v>
      </c>
      <c r="B11" t="s">
        <v>1225</v>
      </c>
      <c r="C11" t="s">
        <v>1224</v>
      </c>
      <c r="D11" t="s">
        <v>1227</v>
      </c>
      <c r="E11" s="13">
        <v>10000</v>
      </c>
      <c r="F11" s="13">
        <v>10000</v>
      </c>
      <c r="I11" s="13">
        <v>1000</v>
      </c>
      <c r="J11" s="13">
        <v>1000</v>
      </c>
      <c r="K11" s="13">
        <v>4500</v>
      </c>
      <c r="L11" s="13">
        <v>9000</v>
      </c>
      <c r="M11" s="13">
        <v>20000</v>
      </c>
      <c r="U11" s="13">
        <v>55500</v>
      </c>
    </row>
    <row r="12" spans="1:21" x14ac:dyDescent="0.2">
      <c r="A12" t="s">
        <v>1226</v>
      </c>
      <c r="B12" t="s">
        <v>1225</v>
      </c>
      <c r="C12" t="s">
        <v>1228</v>
      </c>
      <c r="D12" t="s">
        <v>1227</v>
      </c>
      <c r="L12" s="13">
        <v>3000</v>
      </c>
      <c r="U12" s="13">
        <v>3000</v>
      </c>
    </row>
    <row r="13" spans="1:21" x14ac:dyDescent="0.2">
      <c r="A13" t="s">
        <v>338</v>
      </c>
      <c r="B13" t="s">
        <v>536</v>
      </c>
      <c r="C13" t="s">
        <v>535</v>
      </c>
      <c r="D13" t="s">
        <v>330</v>
      </c>
      <c r="O13" s="13">
        <v>513000</v>
      </c>
      <c r="P13" s="13">
        <v>2754000</v>
      </c>
      <c r="Q13" s="13">
        <v>1341000</v>
      </c>
      <c r="S13" s="13">
        <v>399000</v>
      </c>
      <c r="U13" s="13">
        <v>5007000</v>
      </c>
    </row>
    <row r="14" spans="1:21" x14ac:dyDescent="0.2">
      <c r="A14" t="s">
        <v>1433</v>
      </c>
      <c r="B14" t="s">
        <v>1432</v>
      </c>
      <c r="C14" t="s">
        <v>1431</v>
      </c>
      <c r="D14" t="s">
        <v>789</v>
      </c>
      <c r="E14" s="13">
        <v>105000</v>
      </c>
      <c r="F14" s="13">
        <v>94500</v>
      </c>
      <c r="G14" s="13">
        <v>128358</v>
      </c>
      <c r="U14" s="13">
        <v>327858</v>
      </c>
    </row>
    <row r="15" spans="1:21" x14ac:dyDescent="0.2">
      <c r="A15" t="s">
        <v>331</v>
      </c>
      <c r="B15" t="s">
        <v>368</v>
      </c>
      <c r="C15" t="s">
        <v>367</v>
      </c>
      <c r="D15" t="s">
        <v>330</v>
      </c>
      <c r="N15" s="13">
        <v>240000</v>
      </c>
      <c r="O15" s="13">
        <v>10936000</v>
      </c>
      <c r="P15" s="13">
        <v>5751000</v>
      </c>
      <c r="Q15" s="13">
        <v>3021000</v>
      </c>
      <c r="R15" s="13">
        <v>5622000</v>
      </c>
      <c r="S15" s="13">
        <v>2124000</v>
      </c>
      <c r="T15" s="13">
        <v>200437</v>
      </c>
      <c r="U15" s="13">
        <v>27894437</v>
      </c>
    </row>
    <row r="16" spans="1:21" x14ac:dyDescent="0.2">
      <c r="A16" t="s">
        <v>331</v>
      </c>
      <c r="B16" t="s">
        <v>1115</v>
      </c>
      <c r="C16" t="s">
        <v>367</v>
      </c>
      <c r="D16" t="s">
        <v>330</v>
      </c>
      <c r="L16" s="13">
        <v>294000</v>
      </c>
      <c r="M16" s="13">
        <v>6606000</v>
      </c>
      <c r="N16" s="13">
        <v>6504000</v>
      </c>
      <c r="O16" s="13">
        <v>701000</v>
      </c>
      <c r="U16" s="13">
        <v>14105000</v>
      </c>
    </row>
    <row r="17" spans="1:21" x14ac:dyDescent="0.2">
      <c r="A17" t="s">
        <v>332</v>
      </c>
      <c r="B17" t="s">
        <v>1136</v>
      </c>
      <c r="C17" t="s">
        <v>1135</v>
      </c>
      <c r="D17" t="s">
        <v>330</v>
      </c>
      <c r="O17" s="13">
        <v>309000</v>
      </c>
      <c r="U17" s="13">
        <v>309000</v>
      </c>
    </row>
    <row r="18" spans="1:21" x14ac:dyDescent="0.2">
      <c r="A18" t="s">
        <v>862</v>
      </c>
      <c r="B18" t="s">
        <v>861</v>
      </c>
      <c r="C18" t="s">
        <v>860</v>
      </c>
      <c r="D18" t="s">
        <v>195</v>
      </c>
      <c r="R18" s="13">
        <v>13777</v>
      </c>
      <c r="U18" s="13">
        <v>13777</v>
      </c>
    </row>
    <row r="19" spans="1:21" x14ac:dyDescent="0.2">
      <c r="A19" t="s">
        <v>865</v>
      </c>
      <c r="B19" t="s">
        <v>864</v>
      </c>
      <c r="C19" t="s">
        <v>863</v>
      </c>
      <c r="D19" t="s">
        <v>195</v>
      </c>
      <c r="R19" s="13">
        <v>13314</v>
      </c>
      <c r="U19" s="13">
        <v>13314</v>
      </c>
    </row>
    <row r="20" spans="1:21" x14ac:dyDescent="0.2">
      <c r="A20" t="s">
        <v>333</v>
      </c>
      <c r="B20" t="s">
        <v>1091</v>
      </c>
      <c r="C20" t="s">
        <v>1090</v>
      </c>
      <c r="D20" t="s">
        <v>330</v>
      </c>
      <c r="O20" s="13">
        <v>516000</v>
      </c>
      <c r="U20" s="13">
        <v>516000</v>
      </c>
    </row>
    <row r="21" spans="1:21" x14ac:dyDescent="0.2">
      <c r="A21" t="s">
        <v>361</v>
      </c>
      <c r="B21" t="s">
        <v>896</v>
      </c>
      <c r="C21" t="s">
        <v>895</v>
      </c>
      <c r="D21" t="s">
        <v>183</v>
      </c>
      <c r="R21" s="13">
        <v>21000</v>
      </c>
      <c r="U21" s="13">
        <v>21000</v>
      </c>
    </row>
    <row r="22" spans="1:21" x14ac:dyDescent="0.2">
      <c r="A22" t="s">
        <v>334</v>
      </c>
      <c r="B22" t="s">
        <v>1064</v>
      </c>
      <c r="C22" t="s">
        <v>1063</v>
      </c>
      <c r="D22" t="s">
        <v>330</v>
      </c>
      <c r="P22" s="13">
        <v>6000</v>
      </c>
      <c r="U22" s="13">
        <v>6000</v>
      </c>
    </row>
    <row r="23" spans="1:21" x14ac:dyDescent="0.2">
      <c r="A23" t="s">
        <v>1455</v>
      </c>
      <c r="B23" t="s">
        <v>1454</v>
      </c>
      <c r="C23" t="s">
        <v>1453</v>
      </c>
      <c r="D23" t="s">
        <v>227</v>
      </c>
      <c r="F23" s="13">
        <v>-150</v>
      </c>
      <c r="U23" s="13">
        <v>-150</v>
      </c>
    </row>
    <row r="24" spans="1:21" x14ac:dyDescent="0.2">
      <c r="A24" t="s">
        <v>1452</v>
      </c>
      <c r="B24" t="s">
        <v>1451</v>
      </c>
      <c r="C24" t="s">
        <v>1450</v>
      </c>
      <c r="D24" t="s">
        <v>227</v>
      </c>
      <c r="F24" s="13">
        <v>-250</v>
      </c>
      <c r="U24" s="13">
        <v>-250</v>
      </c>
    </row>
    <row r="25" spans="1:21" x14ac:dyDescent="0.2">
      <c r="A25" t="s">
        <v>1413</v>
      </c>
      <c r="B25" t="s">
        <v>1412</v>
      </c>
      <c r="C25" t="s">
        <v>1411</v>
      </c>
      <c r="D25" t="s">
        <v>554</v>
      </c>
      <c r="H25" s="13">
        <v>2333</v>
      </c>
      <c r="U25" s="13">
        <v>2333</v>
      </c>
    </row>
    <row r="26" spans="1:21" x14ac:dyDescent="0.2">
      <c r="A26" t="s">
        <v>1331</v>
      </c>
      <c r="B26" t="s">
        <v>1331</v>
      </c>
      <c r="C26" t="s">
        <v>1330</v>
      </c>
      <c r="D26" t="s">
        <v>349</v>
      </c>
      <c r="J26" s="13">
        <v>1340</v>
      </c>
      <c r="U26" s="13">
        <v>1340</v>
      </c>
    </row>
    <row r="27" spans="1:21" x14ac:dyDescent="0.2">
      <c r="A27" t="s">
        <v>1333</v>
      </c>
      <c r="B27" t="s">
        <v>1333</v>
      </c>
      <c r="C27" t="s">
        <v>1332</v>
      </c>
      <c r="D27" t="s">
        <v>349</v>
      </c>
      <c r="J27" s="13">
        <v>2362</v>
      </c>
      <c r="U27" s="13">
        <v>2362</v>
      </c>
    </row>
    <row r="28" spans="1:21" x14ac:dyDescent="0.2">
      <c r="A28" t="s">
        <v>11</v>
      </c>
      <c r="B28" t="s">
        <v>11</v>
      </c>
      <c r="C28" t="s">
        <v>1164</v>
      </c>
      <c r="D28" t="s">
        <v>11</v>
      </c>
      <c r="N28" s="13">
        <v>1</v>
      </c>
      <c r="U28" s="13">
        <v>1</v>
      </c>
    </row>
    <row r="29" spans="1:21" x14ac:dyDescent="0.2">
      <c r="A29" t="s">
        <v>335</v>
      </c>
      <c r="B29" t="s">
        <v>839</v>
      </c>
      <c r="C29" t="s">
        <v>838</v>
      </c>
      <c r="D29" t="s">
        <v>330</v>
      </c>
      <c r="M29" s="13">
        <v>15126000</v>
      </c>
      <c r="N29" s="13">
        <v>3366046</v>
      </c>
      <c r="O29" s="13">
        <v>14912144</v>
      </c>
      <c r="P29" s="13">
        <v>11964000</v>
      </c>
      <c r="Q29" s="13">
        <v>9324000</v>
      </c>
      <c r="R29" s="13">
        <v>9876000</v>
      </c>
      <c r="U29" s="13">
        <v>64568190</v>
      </c>
    </row>
    <row r="30" spans="1:21" x14ac:dyDescent="0.2">
      <c r="A30" t="s">
        <v>1269</v>
      </c>
      <c r="B30" t="s">
        <v>1268</v>
      </c>
      <c r="C30" t="s">
        <v>1267</v>
      </c>
      <c r="D30" t="s">
        <v>330</v>
      </c>
      <c r="K30" s="13">
        <v>1344000</v>
      </c>
      <c r="U30" s="13">
        <v>1344000</v>
      </c>
    </row>
    <row r="31" spans="1:21" x14ac:dyDescent="0.2">
      <c r="A31" t="s">
        <v>9</v>
      </c>
      <c r="B31" t="s">
        <v>677</v>
      </c>
      <c r="C31" t="s">
        <v>676</v>
      </c>
      <c r="D31" t="s">
        <v>11</v>
      </c>
      <c r="E31" s="13">
        <v>1107862</v>
      </c>
      <c r="G31" s="13">
        <v>357710</v>
      </c>
      <c r="J31" s="13">
        <v>1085201</v>
      </c>
      <c r="N31" s="13">
        <v>1076315</v>
      </c>
      <c r="S31" s="13">
        <v>366746</v>
      </c>
      <c r="U31" s="13">
        <v>3993834</v>
      </c>
    </row>
    <row r="32" spans="1:21" x14ac:dyDescent="0.2">
      <c r="A32" t="s">
        <v>12</v>
      </c>
      <c r="B32" t="s">
        <v>679</v>
      </c>
      <c r="C32" t="s">
        <v>678</v>
      </c>
      <c r="D32" t="s">
        <v>14</v>
      </c>
      <c r="E32" s="13">
        <v>1455768</v>
      </c>
      <c r="G32" s="13">
        <v>231374</v>
      </c>
      <c r="H32" s="13">
        <v>816622</v>
      </c>
      <c r="J32" s="13">
        <v>1656622</v>
      </c>
      <c r="M32" s="13">
        <v>100000</v>
      </c>
      <c r="N32" s="13">
        <v>502823</v>
      </c>
      <c r="P32" s="13">
        <v>493144</v>
      </c>
      <c r="R32" s="13">
        <v>90000</v>
      </c>
      <c r="S32" s="13">
        <v>345973</v>
      </c>
      <c r="U32" s="13">
        <v>5692326</v>
      </c>
    </row>
    <row r="33" spans="1:21" x14ac:dyDescent="0.2">
      <c r="A33" t="s">
        <v>1202</v>
      </c>
      <c r="B33" t="s">
        <v>1201</v>
      </c>
      <c r="C33" t="s">
        <v>1200</v>
      </c>
      <c r="D33" t="s">
        <v>1159</v>
      </c>
      <c r="M33" s="13">
        <v>79360</v>
      </c>
      <c r="U33" s="13">
        <v>79360</v>
      </c>
    </row>
    <row r="34" spans="1:21" x14ac:dyDescent="0.2">
      <c r="A34" t="s">
        <v>1202</v>
      </c>
      <c r="B34" t="s">
        <v>1322</v>
      </c>
      <c r="C34" t="s">
        <v>1321</v>
      </c>
      <c r="D34" t="s">
        <v>1199</v>
      </c>
      <c r="E34" s="13">
        <v>66760</v>
      </c>
      <c r="I34" s="13">
        <v>486102</v>
      </c>
      <c r="J34" s="13">
        <v>895315</v>
      </c>
      <c r="U34" s="13">
        <v>1448177</v>
      </c>
    </row>
    <row r="35" spans="1:21" x14ac:dyDescent="0.2">
      <c r="A35" t="s">
        <v>499</v>
      </c>
      <c r="B35" t="s">
        <v>1173</v>
      </c>
      <c r="C35" t="s">
        <v>1172</v>
      </c>
      <c r="D35" t="s">
        <v>185</v>
      </c>
      <c r="N35" s="13">
        <v>6130</v>
      </c>
      <c r="U35" s="13">
        <v>6130</v>
      </c>
    </row>
    <row r="36" spans="1:21" x14ac:dyDescent="0.2">
      <c r="A36" t="s">
        <v>1197</v>
      </c>
      <c r="B36" t="s">
        <v>1197</v>
      </c>
      <c r="C36" t="s">
        <v>659</v>
      </c>
      <c r="D36" t="s">
        <v>14</v>
      </c>
      <c r="E36" s="13">
        <v>72</v>
      </c>
      <c r="F36" s="13">
        <v>96</v>
      </c>
      <c r="I36" s="13">
        <v>48</v>
      </c>
      <c r="K36" s="13">
        <v>48</v>
      </c>
      <c r="M36" s="13">
        <v>48</v>
      </c>
      <c r="U36" s="13">
        <v>312</v>
      </c>
    </row>
    <row r="37" spans="1:21" x14ac:dyDescent="0.2">
      <c r="A37" t="s">
        <v>660</v>
      </c>
      <c r="B37" t="s">
        <v>660</v>
      </c>
      <c r="C37" t="s">
        <v>659</v>
      </c>
      <c r="D37" t="s">
        <v>14</v>
      </c>
      <c r="R37" s="13">
        <v>24</v>
      </c>
      <c r="S37" s="13">
        <v>24</v>
      </c>
      <c r="U37" s="13">
        <v>48</v>
      </c>
    </row>
    <row r="38" spans="1:21" x14ac:dyDescent="0.2">
      <c r="A38" t="s">
        <v>1178</v>
      </c>
      <c r="B38" t="s">
        <v>1178</v>
      </c>
      <c r="C38" t="s">
        <v>1177</v>
      </c>
      <c r="D38" t="s">
        <v>349</v>
      </c>
      <c r="N38" s="13">
        <v>1</v>
      </c>
      <c r="U38" s="13">
        <v>1</v>
      </c>
    </row>
    <row r="39" spans="1:21" x14ac:dyDescent="0.2">
      <c r="A39" t="s">
        <v>1231</v>
      </c>
      <c r="B39" t="s">
        <v>1231</v>
      </c>
      <c r="C39" t="s">
        <v>1230</v>
      </c>
      <c r="D39" t="s">
        <v>35</v>
      </c>
      <c r="L39" s="13">
        <v>24</v>
      </c>
      <c r="U39" s="13">
        <v>24</v>
      </c>
    </row>
    <row r="40" spans="1:21" x14ac:dyDescent="0.2">
      <c r="A40" t="s">
        <v>1319</v>
      </c>
      <c r="B40" t="s">
        <v>1319</v>
      </c>
      <c r="C40" t="s">
        <v>1318</v>
      </c>
      <c r="D40" t="s">
        <v>22</v>
      </c>
      <c r="H40" s="13">
        <v>24</v>
      </c>
      <c r="J40" s="13">
        <v>24</v>
      </c>
      <c r="U40" s="13">
        <v>48</v>
      </c>
    </row>
    <row r="41" spans="1:21" x14ac:dyDescent="0.2">
      <c r="A41" t="s">
        <v>1258</v>
      </c>
      <c r="B41" t="s">
        <v>1258</v>
      </c>
      <c r="C41" t="s">
        <v>1223</v>
      </c>
      <c r="D41" t="s">
        <v>409</v>
      </c>
      <c r="L41" s="13">
        <v>1</v>
      </c>
      <c r="U41" s="13">
        <v>1</v>
      </c>
    </row>
    <row r="42" spans="1:21" x14ac:dyDescent="0.2">
      <c r="A42" t="s">
        <v>1070</v>
      </c>
      <c r="B42" t="s">
        <v>1070</v>
      </c>
      <c r="C42" t="s">
        <v>1069</v>
      </c>
      <c r="D42" t="s">
        <v>185</v>
      </c>
      <c r="P42" s="13">
        <v>5</v>
      </c>
      <c r="U42" s="13">
        <v>5</v>
      </c>
    </row>
    <row r="43" spans="1:21" x14ac:dyDescent="0.2">
      <c r="A43" t="s">
        <v>1068</v>
      </c>
      <c r="B43" t="s">
        <v>1068</v>
      </c>
      <c r="C43" t="s">
        <v>1067</v>
      </c>
      <c r="D43" t="s">
        <v>185</v>
      </c>
      <c r="P43" s="13">
        <v>1</v>
      </c>
      <c r="U43" s="13">
        <v>1</v>
      </c>
    </row>
    <row r="44" spans="1:21" x14ac:dyDescent="0.2">
      <c r="A44" t="s">
        <v>1186</v>
      </c>
      <c r="B44" t="s">
        <v>1186</v>
      </c>
      <c r="C44" t="s">
        <v>1185</v>
      </c>
      <c r="D44" t="s">
        <v>185</v>
      </c>
      <c r="N44" s="13">
        <v>1</v>
      </c>
      <c r="U44" s="13">
        <v>1</v>
      </c>
    </row>
    <row r="45" spans="1:21" x14ac:dyDescent="0.2">
      <c r="A45" t="s">
        <v>1066</v>
      </c>
      <c r="B45" t="s">
        <v>1066</v>
      </c>
      <c r="C45" t="s">
        <v>1065</v>
      </c>
      <c r="D45" t="s">
        <v>185</v>
      </c>
      <c r="P45" s="13">
        <v>5</v>
      </c>
      <c r="U45" s="13">
        <v>5</v>
      </c>
    </row>
    <row r="46" spans="1:21" x14ac:dyDescent="0.2">
      <c r="A46" t="s">
        <v>1184</v>
      </c>
      <c r="B46" t="s">
        <v>1184</v>
      </c>
      <c r="C46" t="s">
        <v>1183</v>
      </c>
      <c r="D46" t="s">
        <v>185</v>
      </c>
      <c r="N46" s="13">
        <v>1</v>
      </c>
      <c r="U46" s="13">
        <v>1</v>
      </c>
    </row>
    <row r="47" spans="1:21" x14ac:dyDescent="0.2">
      <c r="A47" t="s">
        <v>1072</v>
      </c>
      <c r="B47" t="s">
        <v>1072</v>
      </c>
      <c r="C47" t="s">
        <v>1071</v>
      </c>
      <c r="D47" t="s">
        <v>185</v>
      </c>
      <c r="P47" s="13">
        <v>5</v>
      </c>
      <c r="U47" s="13">
        <v>5</v>
      </c>
    </row>
    <row r="48" spans="1:21" x14ac:dyDescent="0.2">
      <c r="A48" t="s">
        <v>1182</v>
      </c>
      <c r="B48" t="s">
        <v>1182</v>
      </c>
      <c r="C48" t="s">
        <v>1181</v>
      </c>
      <c r="D48" t="s">
        <v>41</v>
      </c>
      <c r="N48" s="13">
        <v>12</v>
      </c>
      <c r="U48" s="13">
        <v>12</v>
      </c>
    </row>
    <row r="49" spans="1:21" x14ac:dyDescent="0.2">
      <c r="A49" t="s">
        <v>1403</v>
      </c>
      <c r="B49" t="s">
        <v>1403</v>
      </c>
      <c r="C49" t="s">
        <v>1402</v>
      </c>
      <c r="D49" t="s">
        <v>1404</v>
      </c>
      <c r="G49" s="13">
        <v>48</v>
      </c>
      <c r="H49" s="13">
        <v>48</v>
      </c>
      <c r="U49" s="13">
        <v>96</v>
      </c>
    </row>
    <row r="50" spans="1:21" x14ac:dyDescent="0.2">
      <c r="A50" t="s">
        <v>1298</v>
      </c>
      <c r="B50" t="s">
        <v>1298</v>
      </c>
      <c r="C50" t="s">
        <v>1297</v>
      </c>
      <c r="D50" t="s">
        <v>30</v>
      </c>
      <c r="K50" s="13">
        <v>2</v>
      </c>
      <c r="U50" s="13">
        <v>2</v>
      </c>
    </row>
    <row r="51" spans="1:21" x14ac:dyDescent="0.2">
      <c r="A51" t="s">
        <v>1467</v>
      </c>
      <c r="B51" t="s">
        <v>1467</v>
      </c>
      <c r="C51" t="s">
        <v>1466</v>
      </c>
      <c r="D51" t="s">
        <v>1468</v>
      </c>
      <c r="E51" s="13">
        <v>24</v>
      </c>
      <c r="U51" s="13">
        <v>24</v>
      </c>
    </row>
    <row r="52" spans="1:21" x14ac:dyDescent="0.2">
      <c r="A52" t="s">
        <v>889</v>
      </c>
      <c r="B52" t="s">
        <v>888</v>
      </c>
      <c r="C52" t="s">
        <v>887</v>
      </c>
      <c r="D52" t="s">
        <v>51</v>
      </c>
      <c r="R52" s="13">
        <v>48</v>
      </c>
      <c r="U52" s="13">
        <v>48</v>
      </c>
    </row>
    <row r="53" spans="1:21" x14ac:dyDescent="0.2">
      <c r="A53" t="s">
        <v>1150</v>
      </c>
      <c r="B53" t="s">
        <v>1150</v>
      </c>
      <c r="C53" t="s">
        <v>1149</v>
      </c>
      <c r="D53" t="s">
        <v>239</v>
      </c>
      <c r="O53" s="13">
        <v>1</v>
      </c>
      <c r="U53" s="13">
        <v>1</v>
      </c>
    </row>
    <row r="54" spans="1:21" x14ac:dyDescent="0.2">
      <c r="A54" t="s">
        <v>1383</v>
      </c>
      <c r="B54" t="s">
        <v>1383</v>
      </c>
      <c r="C54" t="s">
        <v>1382</v>
      </c>
      <c r="D54" t="s">
        <v>96</v>
      </c>
      <c r="I54" s="13">
        <v>25</v>
      </c>
      <c r="U54" s="13">
        <v>25</v>
      </c>
    </row>
    <row r="55" spans="1:21" x14ac:dyDescent="0.2">
      <c r="A55" t="s">
        <v>1097</v>
      </c>
      <c r="B55" t="s">
        <v>1097</v>
      </c>
      <c r="C55" t="s">
        <v>1096</v>
      </c>
      <c r="D55" t="s">
        <v>94</v>
      </c>
      <c r="O55" s="13">
        <v>10</v>
      </c>
      <c r="U55" s="13">
        <v>10</v>
      </c>
    </row>
    <row r="56" spans="1:21" x14ac:dyDescent="0.2">
      <c r="A56" t="s">
        <v>1235</v>
      </c>
      <c r="B56" t="s">
        <v>1235</v>
      </c>
      <c r="C56" t="s">
        <v>1234</v>
      </c>
      <c r="D56" t="s">
        <v>86</v>
      </c>
      <c r="J56" s="13">
        <v>30</v>
      </c>
      <c r="L56" s="13">
        <v>50</v>
      </c>
      <c r="U56" s="13">
        <v>80</v>
      </c>
    </row>
    <row r="57" spans="1:21" x14ac:dyDescent="0.2">
      <c r="A57" t="s">
        <v>1353</v>
      </c>
      <c r="B57" t="s">
        <v>1353</v>
      </c>
      <c r="C57" t="s">
        <v>1352</v>
      </c>
      <c r="D57" t="s">
        <v>79</v>
      </c>
      <c r="J57" s="13">
        <v>20</v>
      </c>
      <c r="U57" s="13">
        <v>20</v>
      </c>
    </row>
    <row r="58" spans="1:21" x14ac:dyDescent="0.2">
      <c r="A58" t="s">
        <v>1306</v>
      </c>
      <c r="B58" t="s">
        <v>1306</v>
      </c>
      <c r="C58" t="s">
        <v>1305</v>
      </c>
      <c r="D58" t="s">
        <v>102</v>
      </c>
      <c r="K58" s="13">
        <v>25</v>
      </c>
      <c r="U58" s="13">
        <v>25</v>
      </c>
    </row>
    <row r="59" spans="1:21" x14ac:dyDescent="0.2">
      <c r="A59" t="s">
        <v>1435</v>
      </c>
      <c r="B59" t="s">
        <v>1435</v>
      </c>
      <c r="C59" t="s">
        <v>1434</v>
      </c>
      <c r="D59" t="s">
        <v>982</v>
      </c>
      <c r="G59" s="13">
        <v>1</v>
      </c>
      <c r="U59" s="13">
        <v>1</v>
      </c>
    </row>
    <row r="60" spans="1:21" x14ac:dyDescent="0.2">
      <c r="A60" t="s">
        <v>468</v>
      </c>
      <c r="B60" t="s">
        <v>468</v>
      </c>
      <c r="C60" t="s">
        <v>467</v>
      </c>
      <c r="D60" t="s">
        <v>259</v>
      </c>
      <c r="T60" s="13">
        <v>25</v>
      </c>
      <c r="U60" s="13">
        <v>25</v>
      </c>
    </row>
    <row r="61" spans="1:21" x14ac:dyDescent="0.2">
      <c r="A61" t="s">
        <v>1122</v>
      </c>
      <c r="B61" t="s">
        <v>1122</v>
      </c>
      <c r="C61" t="s">
        <v>485</v>
      </c>
      <c r="D61" t="s">
        <v>4</v>
      </c>
      <c r="E61" s="13">
        <v>10</v>
      </c>
      <c r="O61" s="13">
        <v>3</v>
      </c>
      <c r="U61" s="13">
        <v>13</v>
      </c>
    </row>
    <row r="62" spans="1:21" x14ac:dyDescent="0.2">
      <c r="A62" t="s">
        <v>486</v>
      </c>
      <c r="B62" t="s">
        <v>486</v>
      </c>
      <c r="C62" t="s">
        <v>485</v>
      </c>
      <c r="D62" t="s">
        <v>4</v>
      </c>
      <c r="R62" s="13">
        <v>55</v>
      </c>
      <c r="T62" s="13">
        <v>15</v>
      </c>
      <c r="U62" s="13">
        <v>70</v>
      </c>
    </row>
    <row r="63" spans="1:21" x14ac:dyDescent="0.2">
      <c r="A63" t="s">
        <v>1317</v>
      </c>
      <c r="B63" t="s">
        <v>1317</v>
      </c>
      <c r="C63" t="s">
        <v>1316</v>
      </c>
      <c r="D63" t="s">
        <v>224</v>
      </c>
      <c r="G63" s="13">
        <v>24</v>
      </c>
      <c r="H63" s="13">
        <v>25</v>
      </c>
      <c r="I63" s="13">
        <v>-25</v>
      </c>
      <c r="K63" s="13">
        <v>25</v>
      </c>
      <c r="U63" s="13">
        <v>49</v>
      </c>
    </row>
    <row r="64" spans="1:21" x14ac:dyDescent="0.2">
      <c r="A64" t="s">
        <v>1419</v>
      </c>
      <c r="B64" t="s">
        <v>1419</v>
      </c>
      <c r="C64" t="s">
        <v>1418</v>
      </c>
      <c r="D64" t="s">
        <v>195</v>
      </c>
      <c r="H64" s="13">
        <v>2</v>
      </c>
      <c r="U64" s="13">
        <v>2</v>
      </c>
    </row>
    <row r="65" spans="1:21" x14ac:dyDescent="0.2">
      <c r="A65" t="s">
        <v>1406</v>
      </c>
      <c r="B65" t="s">
        <v>1406</v>
      </c>
      <c r="C65" t="s">
        <v>1405</v>
      </c>
      <c r="D65" t="s">
        <v>68</v>
      </c>
      <c r="E65" s="13">
        <v>25</v>
      </c>
      <c r="G65" s="13">
        <v>25</v>
      </c>
      <c r="H65" s="13">
        <v>75</v>
      </c>
      <c r="U65" s="13">
        <v>125</v>
      </c>
    </row>
    <row r="66" spans="1:21" x14ac:dyDescent="0.2">
      <c r="A66" t="s">
        <v>1304</v>
      </c>
      <c r="B66" t="s">
        <v>1304</v>
      </c>
      <c r="C66" t="s">
        <v>1303</v>
      </c>
      <c r="D66" t="s">
        <v>65</v>
      </c>
      <c r="I66" s="13">
        <v>4</v>
      </c>
      <c r="K66" s="13">
        <v>21</v>
      </c>
      <c r="U66" s="13">
        <v>25</v>
      </c>
    </row>
    <row r="67" spans="1:21" x14ac:dyDescent="0.2">
      <c r="A67" t="s">
        <v>393</v>
      </c>
      <c r="B67" t="s">
        <v>393</v>
      </c>
      <c r="C67" t="s">
        <v>392</v>
      </c>
      <c r="D67" t="s">
        <v>83</v>
      </c>
      <c r="O67" s="13">
        <v>1</v>
      </c>
      <c r="U67" s="13">
        <v>1</v>
      </c>
    </row>
    <row r="68" spans="1:21" x14ac:dyDescent="0.2">
      <c r="A68" t="s">
        <v>394</v>
      </c>
      <c r="B68" t="s">
        <v>393</v>
      </c>
      <c r="C68" t="s">
        <v>392</v>
      </c>
      <c r="D68" t="s">
        <v>83</v>
      </c>
      <c r="T68" s="13">
        <v>19</v>
      </c>
      <c r="U68" s="13">
        <v>19</v>
      </c>
    </row>
    <row r="69" spans="1:21" x14ac:dyDescent="0.2">
      <c r="A69" t="s">
        <v>1302</v>
      </c>
      <c r="B69" t="s">
        <v>1302</v>
      </c>
      <c r="C69" t="s">
        <v>1301</v>
      </c>
      <c r="D69" t="s">
        <v>88</v>
      </c>
      <c r="K69" s="13">
        <v>10</v>
      </c>
      <c r="U69" s="13">
        <v>10</v>
      </c>
    </row>
    <row r="70" spans="1:21" x14ac:dyDescent="0.2">
      <c r="A70" t="s">
        <v>1256</v>
      </c>
      <c r="B70" t="s">
        <v>1256</v>
      </c>
      <c r="C70" t="s">
        <v>1255</v>
      </c>
      <c r="D70" t="s">
        <v>300</v>
      </c>
      <c r="I70" s="13">
        <v>4</v>
      </c>
      <c r="L70" s="13">
        <v>4</v>
      </c>
      <c r="U70" s="13">
        <v>8</v>
      </c>
    </row>
    <row r="71" spans="1:21" x14ac:dyDescent="0.2">
      <c r="A71" t="s">
        <v>1381</v>
      </c>
      <c r="B71" t="s">
        <v>1381</v>
      </c>
      <c r="C71" t="s">
        <v>912</v>
      </c>
      <c r="D71" t="s">
        <v>298</v>
      </c>
      <c r="H71" s="13">
        <v>3</v>
      </c>
      <c r="I71" s="13">
        <v>2</v>
      </c>
      <c r="U71" s="13">
        <v>5</v>
      </c>
    </row>
    <row r="72" spans="1:21" x14ac:dyDescent="0.2">
      <c r="A72" t="s">
        <v>15</v>
      </c>
      <c r="B72" t="s">
        <v>914</v>
      </c>
      <c r="C72" t="s">
        <v>913</v>
      </c>
      <c r="D72" t="s">
        <v>17</v>
      </c>
      <c r="R72" s="13">
        <v>1216848</v>
      </c>
      <c r="U72" s="13">
        <v>1216848</v>
      </c>
    </row>
    <row r="73" spans="1:21" x14ac:dyDescent="0.2">
      <c r="A73" t="s">
        <v>15</v>
      </c>
      <c r="B73" t="s">
        <v>688</v>
      </c>
      <c r="C73" t="s">
        <v>687</v>
      </c>
      <c r="D73" t="s">
        <v>17</v>
      </c>
      <c r="H73" s="13">
        <v>2332199</v>
      </c>
      <c r="I73" s="13">
        <v>2674657</v>
      </c>
      <c r="R73" s="13">
        <v>224200</v>
      </c>
      <c r="S73" s="13">
        <v>61369</v>
      </c>
      <c r="U73" s="13">
        <v>5292425</v>
      </c>
    </row>
    <row r="74" spans="1:21" x14ac:dyDescent="0.2">
      <c r="A74" t="s">
        <v>18</v>
      </c>
      <c r="B74" t="s">
        <v>835</v>
      </c>
      <c r="C74" t="s">
        <v>834</v>
      </c>
      <c r="D74" t="s">
        <v>17</v>
      </c>
      <c r="L74" s="13">
        <v>2052461</v>
      </c>
      <c r="M74" s="13">
        <v>1388957</v>
      </c>
      <c r="N74" s="13">
        <v>488963</v>
      </c>
      <c r="O74" s="13">
        <v>977992</v>
      </c>
      <c r="Q74" s="13">
        <v>242974</v>
      </c>
      <c r="R74" s="13">
        <v>0</v>
      </c>
      <c r="S74" s="13">
        <v>0</v>
      </c>
      <c r="U74" s="13">
        <v>5151347</v>
      </c>
    </row>
    <row r="75" spans="1:21" x14ac:dyDescent="0.2">
      <c r="A75" t="s">
        <v>1205</v>
      </c>
      <c r="B75" t="s">
        <v>1204</v>
      </c>
      <c r="C75" t="s">
        <v>1203</v>
      </c>
      <c r="D75" t="s">
        <v>17</v>
      </c>
      <c r="L75" s="13">
        <v>1956043</v>
      </c>
      <c r="M75" s="13">
        <v>1017466</v>
      </c>
      <c r="U75" s="13">
        <v>2973509</v>
      </c>
    </row>
    <row r="76" spans="1:21" x14ac:dyDescent="0.2">
      <c r="A76" t="s">
        <v>19</v>
      </c>
      <c r="B76" t="s">
        <v>1408</v>
      </c>
      <c r="C76" t="s">
        <v>1407</v>
      </c>
      <c r="D76" t="s">
        <v>20</v>
      </c>
      <c r="H76" s="13">
        <v>1968824</v>
      </c>
      <c r="U76" s="13">
        <v>1968824</v>
      </c>
    </row>
    <row r="77" spans="1:21" x14ac:dyDescent="0.2">
      <c r="A77" t="s">
        <v>21</v>
      </c>
      <c r="B77" t="s">
        <v>575</v>
      </c>
      <c r="C77" t="s">
        <v>574</v>
      </c>
      <c r="D77" t="s">
        <v>22</v>
      </c>
      <c r="I77" s="13">
        <v>1991670</v>
      </c>
      <c r="J77" s="13">
        <v>922615</v>
      </c>
      <c r="O77" s="13">
        <v>2569367</v>
      </c>
      <c r="P77" s="13">
        <v>304258</v>
      </c>
      <c r="Q77" s="13">
        <v>450000</v>
      </c>
      <c r="R77" s="13">
        <v>956756</v>
      </c>
      <c r="S77" s="13">
        <v>722832</v>
      </c>
      <c r="U77" s="13">
        <v>7917498</v>
      </c>
    </row>
    <row r="78" spans="1:21" x14ac:dyDescent="0.2">
      <c r="A78" t="s">
        <v>1238</v>
      </c>
      <c r="B78" t="s">
        <v>1237</v>
      </c>
      <c r="C78" t="s">
        <v>1236</v>
      </c>
      <c r="D78" t="s">
        <v>22</v>
      </c>
      <c r="L78" s="13">
        <v>467264</v>
      </c>
      <c r="U78" s="13">
        <v>467264</v>
      </c>
    </row>
    <row r="79" spans="1:21" x14ac:dyDescent="0.2">
      <c r="A79" t="s">
        <v>23</v>
      </c>
      <c r="B79" t="s">
        <v>916</v>
      </c>
      <c r="C79" t="s">
        <v>915</v>
      </c>
      <c r="D79" t="s">
        <v>22</v>
      </c>
      <c r="M79" s="13">
        <v>957399</v>
      </c>
      <c r="O79" s="13">
        <v>1422501</v>
      </c>
      <c r="P79" s="13">
        <v>1415705</v>
      </c>
      <c r="Q79" s="13">
        <v>433490</v>
      </c>
      <c r="R79" s="13">
        <v>478051</v>
      </c>
      <c r="U79" s="13">
        <v>4707146</v>
      </c>
    </row>
    <row r="80" spans="1:21" x14ac:dyDescent="0.2">
      <c r="A80" t="s">
        <v>24</v>
      </c>
      <c r="B80" t="s">
        <v>577</v>
      </c>
      <c r="C80" t="s">
        <v>576</v>
      </c>
      <c r="D80" t="s">
        <v>25</v>
      </c>
      <c r="N80" s="13">
        <v>406772</v>
      </c>
      <c r="Q80" s="13">
        <v>396066</v>
      </c>
      <c r="R80" s="13">
        <v>453165</v>
      </c>
      <c r="S80" s="13">
        <v>361598</v>
      </c>
      <c r="U80" s="13">
        <v>1617601</v>
      </c>
    </row>
    <row r="81" spans="1:21" x14ac:dyDescent="0.2">
      <c r="A81" t="s">
        <v>1180</v>
      </c>
      <c r="B81" t="s">
        <v>1493</v>
      </c>
      <c r="C81" t="s">
        <v>1179</v>
      </c>
      <c r="D81" t="s">
        <v>25</v>
      </c>
      <c r="N81" s="13">
        <v>420232</v>
      </c>
      <c r="U81" s="13">
        <v>420232</v>
      </c>
    </row>
    <row r="82" spans="1:21" x14ac:dyDescent="0.2">
      <c r="A82" t="s">
        <v>1458</v>
      </c>
      <c r="B82" t="s">
        <v>1457</v>
      </c>
      <c r="C82" t="s">
        <v>1456</v>
      </c>
      <c r="D82" t="s">
        <v>26</v>
      </c>
      <c r="E82" s="13">
        <v>685366</v>
      </c>
      <c r="F82" s="13">
        <v>2255</v>
      </c>
      <c r="U82" s="13">
        <v>687621</v>
      </c>
    </row>
    <row r="83" spans="1:21" x14ac:dyDescent="0.2">
      <c r="A83" t="s">
        <v>27</v>
      </c>
      <c r="B83" t="s">
        <v>1029</v>
      </c>
      <c r="C83" t="s">
        <v>1028</v>
      </c>
      <c r="D83" t="s">
        <v>28</v>
      </c>
      <c r="E83" s="13">
        <v>50786</v>
      </c>
      <c r="F83" s="13">
        <v>132000</v>
      </c>
      <c r="G83" s="13">
        <v>2300</v>
      </c>
      <c r="I83" s="13">
        <v>98617</v>
      </c>
      <c r="J83" s="13">
        <v>370912</v>
      </c>
      <c r="K83" s="13">
        <v>33000</v>
      </c>
      <c r="L83" s="13">
        <v>6000</v>
      </c>
      <c r="N83" s="13">
        <v>48383</v>
      </c>
      <c r="O83" s="13">
        <v>46000</v>
      </c>
      <c r="P83" s="13">
        <v>85000</v>
      </c>
      <c r="U83" s="13">
        <v>872998</v>
      </c>
    </row>
    <row r="84" spans="1:21" x14ac:dyDescent="0.2">
      <c r="A84" t="s">
        <v>29</v>
      </c>
      <c r="B84" t="s">
        <v>1108</v>
      </c>
      <c r="C84" t="s">
        <v>1107</v>
      </c>
      <c r="D84" t="s">
        <v>30</v>
      </c>
      <c r="G84" s="13">
        <v>104537</v>
      </c>
      <c r="L84" s="13">
        <v>339260</v>
      </c>
      <c r="O84" s="13">
        <v>714621</v>
      </c>
      <c r="U84" s="13">
        <v>1158418</v>
      </c>
    </row>
    <row r="85" spans="1:21" x14ac:dyDescent="0.2">
      <c r="A85" t="s">
        <v>31</v>
      </c>
      <c r="B85" t="s">
        <v>466</v>
      </c>
      <c r="C85" t="s">
        <v>465</v>
      </c>
      <c r="D85" t="s">
        <v>30</v>
      </c>
      <c r="G85" s="13">
        <v>86560</v>
      </c>
      <c r="I85" s="13">
        <v>170000</v>
      </c>
      <c r="J85" s="13">
        <v>12000</v>
      </c>
      <c r="L85" s="13">
        <v>235000</v>
      </c>
      <c r="M85" s="13">
        <v>2000</v>
      </c>
      <c r="N85" s="13">
        <v>61000</v>
      </c>
      <c r="P85" s="13">
        <v>118000</v>
      </c>
      <c r="Q85" s="13">
        <v>59850</v>
      </c>
      <c r="R85" s="13">
        <v>16000</v>
      </c>
      <c r="S85" s="13">
        <v>51150</v>
      </c>
      <c r="T85" s="13">
        <v>100000</v>
      </c>
      <c r="U85" s="13">
        <v>911560</v>
      </c>
    </row>
    <row r="86" spans="1:21" x14ac:dyDescent="0.2">
      <c r="A86" t="s">
        <v>32</v>
      </c>
      <c r="B86" t="s">
        <v>1477</v>
      </c>
      <c r="C86" t="s">
        <v>1476</v>
      </c>
      <c r="D86" t="s">
        <v>35</v>
      </c>
      <c r="E86" s="13">
        <v>112221</v>
      </c>
      <c r="U86" s="13">
        <v>112221</v>
      </c>
    </row>
    <row r="87" spans="1:21" x14ac:dyDescent="0.2">
      <c r="A87" t="s">
        <v>33</v>
      </c>
      <c r="B87" t="s">
        <v>1162</v>
      </c>
      <c r="C87" t="s">
        <v>1161</v>
      </c>
      <c r="D87" t="s">
        <v>35</v>
      </c>
      <c r="L87" s="13">
        <v>348000</v>
      </c>
      <c r="M87" s="13">
        <v>480000</v>
      </c>
      <c r="N87" s="13">
        <v>180000</v>
      </c>
      <c r="U87" s="13">
        <v>1008000</v>
      </c>
    </row>
    <row r="88" spans="1:21" x14ac:dyDescent="0.2">
      <c r="A88" t="s">
        <v>33</v>
      </c>
      <c r="B88" t="s">
        <v>411</v>
      </c>
      <c r="C88" t="s">
        <v>410</v>
      </c>
      <c r="D88" t="s">
        <v>35</v>
      </c>
      <c r="J88" s="13">
        <v>240000</v>
      </c>
      <c r="K88" s="13">
        <v>255000</v>
      </c>
      <c r="O88" s="13">
        <v>231000</v>
      </c>
      <c r="P88" s="13">
        <v>96000</v>
      </c>
      <c r="Q88" s="13">
        <v>243000</v>
      </c>
      <c r="R88" s="13">
        <v>291000</v>
      </c>
      <c r="S88" s="13">
        <v>189000</v>
      </c>
      <c r="T88" s="13">
        <v>120000</v>
      </c>
      <c r="U88" s="13">
        <v>1665000</v>
      </c>
    </row>
    <row r="89" spans="1:21" x14ac:dyDescent="0.2">
      <c r="A89" t="s">
        <v>33</v>
      </c>
      <c r="B89" t="s">
        <v>357</v>
      </c>
      <c r="C89" t="s">
        <v>356</v>
      </c>
      <c r="D89" t="s">
        <v>30</v>
      </c>
      <c r="E89" s="13">
        <v>774000</v>
      </c>
      <c r="F89" s="13">
        <v>264000</v>
      </c>
      <c r="G89" s="13">
        <v>10688</v>
      </c>
      <c r="H89" s="13">
        <v>357000</v>
      </c>
      <c r="I89" s="13">
        <v>426000</v>
      </c>
      <c r="J89" s="13">
        <v>252000</v>
      </c>
      <c r="K89" s="13">
        <v>60330</v>
      </c>
      <c r="L89" s="13">
        <v>159000</v>
      </c>
      <c r="M89" s="13">
        <v>319704</v>
      </c>
      <c r="N89" s="13">
        <v>129605</v>
      </c>
      <c r="O89" s="13">
        <v>999195</v>
      </c>
      <c r="P89" s="13">
        <v>250215</v>
      </c>
      <c r="Q89" s="13">
        <v>302815</v>
      </c>
      <c r="R89" s="13">
        <v>318360</v>
      </c>
      <c r="S89" s="13">
        <v>417860</v>
      </c>
      <c r="T89" s="13">
        <v>75000</v>
      </c>
      <c r="U89" s="13">
        <v>5115772</v>
      </c>
    </row>
    <row r="90" spans="1:21" x14ac:dyDescent="0.2">
      <c r="A90" t="s">
        <v>37</v>
      </c>
      <c r="B90" t="s">
        <v>818</v>
      </c>
      <c r="C90" t="s">
        <v>817</v>
      </c>
      <c r="D90" t="s">
        <v>30</v>
      </c>
      <c r="E90" s="13">
        <v>10000</v>
      </c>
      <c r="F90" s="13">
        <v>270000</v>
      </c>
      <c r="H90" s="13">
        <v>119000</v>
      </c>
      <c r="I90" s="13">
        <v>200000</v>
      </c>
      <c r="O90" s="13">
        <v>50000</v>
      </c>
      <c r="S90" s="13">
        <v>10000</v>
      </c>
      <c r="U90" s="13">
        <v>659000</v>
      </c>
    </row>
    <row r="91" spans="1:21" x14ac:dyDescent="0.2">
      <c r="A91" t="s">
        <v>37</v>
      </c>
      <c r="B91" t="s">
        <v>720</v>
      </c>
      <c r="C91" t="s">
        <v>719</v>
      </c>
      <c r="D91" t="s">
        <v>30</v>
      </c>
      <c r="F91" s="13">
        <v>100000</v>
      </c>
      <c r="S91" s="13">
        <v>10000</v>
      </c>
      <c r="U91" s="13">
        <v>110000</v>
      </c>
    </row>
    <row r="92" spans="1:21" x14ac:dyDescent="0.2">
      <c r="A92" t="s">
        <v>37</v>
      </c>
      <c r="B92" t="s">
        <v>413</v>
      </c>
      <c r="C92" t="s">
        <v>412</v>
      </c>
      <c r="D92" t="s">
        <v>30</v>
      </c>
      <c r="F92" s="13">
        <v>93175</v>
      </c>
      <c r="G92" s="13">
        <v>397033</v>
      </c>
      <c r="H92" s="13">
        <v>313684</v>
      </c>
      <c r="I92" s="13">
        <v>261100</v>
      </c>
      <c r="J92" s="13">
        <v>428928</v>
      </c>
      <c r="K92" s="13">
        <v>90177</v>
      </c>
      <c r="L92" s="13">
        <v>70958</v>
      </c>
      <c r="M92" s="13">
        <v>198490</v>
      </c>
      <c r="N92" s="13">
        <v>233000</v>
      </c>
      <c r="O92" s="13">
        <v>65015</v>
      </c>
      <c r="P92" s="13">
        <v>56010</v>
      </c>
      <c r="Q92" s="13">
        <v>133005</v>
      </c>
      <c r="R92" s="13">
        <v>80000</v>
      </c>
      <c r="S92" s="13">
        <v>219895</v>
      </c>
      <c r="T92" s="13">
        <v>95000</v>
      </c>
      <c r="U92" s="13">
        <v>2735470</v>
      </c>
    </row>
    <row r="93" spans="1:21" x14ac:dyDescent="0.2">
      <c r="A93" t="s">
        <v>37</v>
      </c>
      <c r="B93" t="s">
        <v>811</v>
      </c>
      <c r="C93" t="s">
        <v>810</v>
      </c>
      <c r="D93" t="s">
        <v>30</v>
      </c>
      <c r="E93" s="13">
        <v>27655</v>
      </c>
      <c r="F93" s="13">
        <v>72345</v>
      </c>
      <c r="H93" s="13">
        <v>204000</v>
      </c>
      <c r="L93" s="13">
        <v>14521</v>
      </c>
      <c r="M93" s="13">
        <v>-1418</v>
      </c>
      <c r="N93" s="13">
        <v>1135</v>
      </c>
      <c r="P93" s="13">
        <v>10</v>
      </c>
      <c r="Q93" s="13">
        <v>49992</v>
      </c>
      <c r="R93" s="13">
        <v>30020</v>
      </c>
      <c r="S93" s="13">
        <v>150</v>
      </c>
      <c r="U93" s="13">
        <v>398410</v>
      </c>
    </row>
    <row r="94" spans="1:21" x14ac:dyDescent="0.2">
      <c r="A94" t="s">
        <v>37</v>
      </c>
      <c r="B94" t="s">
        <v>1055</v>
      </c>
      <c r="C94" t="s">
        <v>1054</v>
      </c>
      <c r="D94" t="s">
        <v>30</v>
      </c>
      <c r="N94" s="13">
        <v>150000</v>
      </c>
      <c r="P94" s="13">
        <v>49974</v>
      </c>
      <c r="U94" s="13">
        <v>199974</v>
      </c>
    </row>
    <row r="95" spans="1:21" x14ac:dyDescent="0.2">
      <c r="A95" t="s">
        <v>37</v>
      </c>
      <c r="B95" t="s">
        <v>503</v>
      </c>
      <c r="C95" t="s">
        <v>502</v>
      </c>
      <c r="D95" t="s">
        <v>30</v>
      </c>
      <c r="E95" s="13">
        <v>680852</v>
      </c>
      <c r="F95" s="13">
        <v>213000</v>
      </c>
      <c r="G95" s="13">
        <v>816852</v>
      </c>
      <c r="H95" s="13">
        <v>816879</v>
      </c>
      <c r="I95" s="13">
        <v>951338</v>
      </c>
      <c r="J95" s="13">
        <v>998364</v>
      </c>
      <c r="K95" s="13">
        <v>500006</v>
      </c>
      <c r="L95" s="13">
        <v>621661</v>
      </c>
      <c r="M95" s="13">
        <v>-2</v>
      </c>
      <c r="N95" s="13">
        <v>853763</v>
      </c>
      <c r="O95" s="13">
        <v>333092</v>
      </c>
      <c r="P95" s="13">
        <v>488327</v>
      </c>
      <c r="R95" s="13">
        <v>588357</v>
      </c>
      <c r="S95" s="13">
        <v>100000</v>
      </c>
      <c r="U95" s="13">
        <v>7962489</v>
      </c>
    </row>
    <row r="96" spans="1:21" x14ac:dyDescent="0.2">
      <c r="A96" t="s">
        <v>37</v>
      </c>
      <c r="B96" t="s">
        <v>922</v>
      </c>
      <c r="C96" t="s">
        <v>921</v>
      </c>
      <c r="D96" t="s">
        <v>30</v>
      </c>
      <c r="H96" s="13">
        <v>200000</v>
      </c>
      <c r="J96" s="13">
        <v>200000</v>
      </c>
      <c r="K96" s="13">
        <v>100000</v>
      </c>
      <c r="M96" s="13">
        <v>-810</v>
      </c>
      <c r="N96" s="13">
        <v>200009</v>
      </c>
      <c r="R96" s="13">
        <v>99989</v>
      </c>
      <c r="U96" s="13">
        <v>799188</v>
      </c>
    </row>
    <row r="97" spans="1:21" x14ac:dyDescent="0.2">
      <c r="A97" t="s">
        <v>39</v>
      </c>
      <c r="B97" t="s">
        <v>440</v>
      </c>
      <c r="C97" t="s">
        <v>439</v>
      </c>
      <c r="D97" t="s">
        <v>41</v>
      </c>
      <c r="E97" s="13">
        <v>42000</v>
      </c>
      <c r="F97" s="13">
        <v>225000</v>
      </c>
      <c r="G97" s="13">
        <v>240000</v>
      </c>
      <c r="H97" s="13">
        <v>432000</v>
      </c>
      <c r="I97" s="13">
        <v>507000</v>
      </c>
      <c r="J97" s="13">
        <v>84000</v>
      </c>
      <c r="K97" s="13">
        <v>174000</v>
      </c>
      <c r="L97" s="13">
        <v>174000</v>
      </c>
      <c r="M97" s="13">
        <v>327000</v>
      </c>
      <c r="N97" s="13">
        <v>309000</v>
      </c>
      <c r="O97" s="13">
        <v>334713</v>
      </c>
      <c r="P97" s="13">
        <v>216105</v>
      </c>
      <c r="Q97" s="13">
        <v>318000</v>
      </c>
      <c r="R97" s="13">
        <v>228000</v>
      </c>
      <c r="S97" s="13">
        <v>288000</v>
      </c>
      <c r="T97" s="13">
        <v>210000</v>
      </c>
      <c r="U97" s="13">
        <v>4108818</v>
      </c>
    </row>
    <row r="98" spans="1:21" x14ac:dyDescent="0.2">
      <c r="A98" t="s">
        <v>42</v>
      </c>
      <c r="B98" t="s">
        <v>464</v>
      </c>
      <c r="C98" t="s">
        <v>463</v>
      </c>
      <c r="D98" t="s">
        <v>41</v>
      </c>
      <c r="I98" s="13">
        <v>15061</v>
      </c>
      <c r="L98" s="13">
        <v>20000</v>
      </c>
      <c r="N98" s="13">
        <v>22000</v>
      </c>
      <c r="O98" s="13">
        <v>38000</v>
      </c>
      <c r="Q98" s="13">
        <v>3000</v>
      </c>
      <c r="T98" s="13">
        <v>50000</v>
      </c>
      <c r="U98" s="13">
        <v>148061</v>
      </c>
    </row>
    <row r="99" spans="1:21" x14ac:dyDescent="0.2">
      <c r="A99" t="s">
        <v>959</v>
      </c>
      <c r="B99" t="s">
        <v>958</v>
      </c>
      <c r="C99" t="s">
        <v>957</v>
      </c>
      <c r="D99" t="s">
        <v>35</v>
      </c>
      <c r="Q99" s="13">
        <v>46268</v>
      </c>
      <c r="U99" s="13">
        <v>46268</v>
      </c>
    </row>
    <row r="100" spans="1:21" x14ac:dyDescent="0.2">
      <c r="A100" t="s">
        <v>43</v>
      </c>
      <c r="B100" t="s">
        <v>1171</v>
      </c>
      <c r="C100" t="s">
        <v>1170</v>
      </c>
      <c r="D100" t="s">
        <v>35</v>
      </c>
      <c r="F100" s="13">
        <v>474890</v>
      </c>
      <c r="N100" s="13">
        <v>496997</v>
      </c>
      <c r="U100" s="13">
        <v>971887</v>
      </c>
    </row>
    <row r="101" spans="1:21" x14ac:dyDescent="0.2">
      <c r="A101" t="s">
        <v>44</v>
      </c>
      <c r="B101" t="s">
        <v>812</v>
      </c>
      <c r="C101" t="s">
        <v>670</v>
      </c>
      <c r="D101" t="s">
        <v>45</v>
      </c>
      <c r="E101" s="13">
        <v>118000</v>
      </c>
      <c r="F101" s="13">
        <v>60000</v>
      </c>
      <c r="G101" s="13">
        <v>3000</v>
      </c>
      <c r="K101" s="13">
        <v>15000</v>
      </c>
      <c r="M101" s="13">
        <v>-700</v>
      </c>
      <c r="N101" s="13">
        <v>106</v>
      </c>
      <c r="Q101" s="13">
        <v>110</v>
      </c>
      <c r="S101" s="13">
        <v>5</v>
      </c>
      <c r="U101" s="13">
        <v>195521</v>
      </c>
    </row>
    <row r="102" spans="1:21" x14ac:dyDescent="0.2">
      <c r="A102" t="s">
        <v>44</v>
      </c>
      <c r="B102" t="s">
        <v>1240</v>
      </c>
      <c r="C102" t="s">
        <v>1239</v>
      </c>
      <c r="D102" t="s">
        <v>45</v>
      </c>
      <c r="G102" s="13">
        <v>1458916</v>
      </c>
      <c r="J102" s="13">
        <v>692257</v>
      </c>
      <c r="K102" s="13">
        <v>711217</v>
      </c>
      <c r="L102" s="13">
        <v>591411</v>
      </c>
      <c r="U102" s="13">
        <v>3453801</v>
      </c>
    </row>
    <row r="103" spans="1:21" x14ac:dyDescent="0.2">
      <c r="A103" t="s">
        <v>46</v>
      </c>
      <c r="B103" t="s">
        <v>1373</v>
      </c>
      <c r="C103" t="s">
        <v>1372</v>
      </c>
      <c r="D103" t="s">
        <v>45</v>
      </c>
      <c r="H103" s="13">
        <v>3840453</v>
      </c>
      <c r="I103" s="13">
        <v>360362</v>
      </c>
      <c r="U103" s="13">
        <v>4200815</v>
      </c>
    </row>
    <row r="104" spans="1:21" x14ac:dyDescent="0.2">
      <c r="A104" t="s">
        <v>46</v>
      </c>
      <c r="B104" t="s">
        <v>1438</v>
      </c>
      <c r="C104" t="s">
        <v>1437</v>
      </c>
      <c r="D104" t="s">
        <v>45</v>
      </c>
      <c r="G104" s="13">
        <v>723927</v>
      </c>
      <c r="U104" s="13">
        <v>723927</v>
      </c>
    </row>
    <row r="105" spans="1:21" x14ac:dyDescent="0.2">
      <c r="A105" t="s">
        <v>47</v>
      </c>
      <c r="B105" t="s">
        <v>814</v>
      </c>
      <c r="C105" t="s">
        <v>813</v>
      </c>
      <c r="D105" t="s">
        <v>45</v>
      </c>
      <c r="E105" s="13">
        <v>30000</v>
      </c>
      <c r="F105" s="13">
        <v>99000</v>
      </c>
      <c r="G105" s="13">
        <v>29234</v>
      </c>
      <c r="H105" s="13">
        <v>168000</v>
      </c>
      <c r="I105" s="13">
        <v>366000</v>
      </c>
      <c r="J105" s="13">
        <v>180000</v>
      </c>
      <c r="K105" s="13">
        <v>300000</v>
      </c>
      <c r="L105" s="13">
        <v>30000</v>
      </c>
      <c r="M105" s="13">
        <v>33000</v>
      </c>
      <c r="N105" s="13">
        <v>12000</v>
      </c>
      <c r="O105" s="13">
        <v>24000</v>
      </c>
      <c r="P105" s="13">
        <v>99000</v>
      </c>
      <c r="Q105" s="13">
        <v>312062</v>
      </c>
      <c r="R105" s="13">
        <v>483025</v>
      </c>
      <c r="S105" s="13">
        <v>15</v>
      </c>
      <c r="U105" s="13">
        <v>2165336</v>
      </c>
    </row>
    <row r="106" spans="1:21" x14ac:dyDescent="0.2">
      <c r="A106" t="s">
        <v>48</v>
      </c>
      <c r="B106" t="s">
        <v>611</v>
      </c>
      <c r="C106" t="s">
        <v>610</v>
      </c>
      <c r="D106" t="s">
        <v>45</v>
      </c>
      <c r="I106" s="13">
        <v>50000</v>
      </c>
      <c r="J106" s="13">
        <v>305870</v>
      </c>
      <c r="K106" s="13">
        <v>96000</v>
      </c>
      <c r="L106" s="13">
        <v>303000</v>
      </c>
      <c r="M106" s="13">
        <v>4000</v>
      </c>
      <c r="N106" s="13">
        <v>60000</v>
      </c>
      <c r="O106" s="13">
        <v>514000</v>
      </c>
      <c r="P106" s="13">
        <v>162000</v>
      </c>
      <c r="Q106" s="13">
        <v>326000</v>
      </c>
      <c r="R106" s="13">
        <v>265000</v>
      </c>
      <c r="S106" s="13">
        <v>697000</v>
      </c>
      <c r="U106" s="13">
        <v>2782870</v>
      </c>
    </row>
    <row r="107" spans="1:21" x14ac:dyDescent="0.2">
      <c r="A107" t="s">
        <v>48</v>
      </c>
      <c r="B107" t="s">
        <v>597</v>
      </c>
      <c r="C107" t="s">
        <v>596</v>
      </c>
      <c r="D107" t="s">
        <v>45</v>
      </c>
      <c r="E107" s="13">
        <v>123234</v>
      </c>
      <c r="G107" s="13">
        <v>94456</v>
      </c>
      <c r="H107" s="13">
        <v>105331</v>
      </c>
      <c r="J107" s="13">
        <v>106378</v>
      </c>
      <c r="P107" s="13">
        <v>118030</v>
      </c>
      <c r="R107" s="13">
        <v>121970</v>
      </c>
      <c r="S107" s="13">
        <v>132168</v>
      </c>
      <c r="U107" s="13">
        <v>801567</v>
      </c>
    </row>
    <row r="108" spans="1:21" x14ac:dyDescent="0.2">
      <c r="A108" t="s">
        <v>48</v>
      </c>
      <c r="B108" t="s">
        <v>1280</v>
      </c>
      <c r="C108" t="s">
        <v>612</v>
      </c>
      <c r="D108" t="s">
        <v>45</v>
      </c>
      <c r="E108" s="13">
        <v>312417</v>
      </c>
      <c r="F108" s="13">
        <v>3008718</v>
      </c>
      <c r="G108" s="13">
        <v>6395523</v>
      </c>
      <c r="H108" s="13">
        <v>1058010</v>
      </c>
      <c r="I108" s="13">
        <v>5565419</v>
      </c>
      <c r="J108" s="13">
        <v>295484</v>
      </c>
      <c r="K108" s="13">
        <v>631844</v>
      </c>
      <c r="U108" s="13">
        <v>17267415</v>
      </c>
    </row>
    <row r="109" spans="1:21" x14ac:dyDescent="0.2">
      <c r="A109" t="s">
        <v>49</v>
      </c>
      <c r="B109" t="s">
        <v>669</v>
      </c>
      <c r="C109" t="s">
        <v>668</v>
      </c>
      <c r="D109" t="s">
        <v>51</v>
      </c>
      <c r="E109" s="13">
        <v>250000</v>
      </c>
      <c r="F109" s="13">
        <v>200000</v>
      </c>
      <c r="G109" s="13">
        <v>764000</v>
      </c>
      <c r="H109" s="13">
        <v>82000</v>
      </c>
      <c r="I109" s="13">
        <v>303000</v>
      </c>
      <c r="J109" s="13">
        <v>164000</v>
      </c>
      <c r="K109" s="13">
        <v>124000</v>
      </c>
      <c r="L109" s="13">
        <v>189500</v>
      </c>
      <c r="M109" s="13">
        <v>68000</v>
      </c>
      <c r="N109" s="13">
        <v>210000</v>
      </c>
      <c r="O109" s="13">
        <v>246000</v>
      </c>
      <c r="P109" s="13">
        <v>326000</v>
      </c>
      <c r="Q109" s="13">
        <v>67000</v>
      </c>
      <c r="R109" s="13">
        <v>247000</v>
      </c>
      <c r="S109" s="13">
        <v>25000</v>
      </c>
      <c r="U109" s="13">
        <v>3265500</v>
      </c>
    </row>
    <row r="110" spans="1:21" x14ac:dyDescent="0.2">
      <c r="A110" t="s">
        <v>49</v>
      </c>
      <c r="B110" t="s">
        <v>1423</v>
      </c>
      <c r="C110" t="s">
        <v>1422</v>
      </c>
      <c r="D110" t="s">
        <v>51</v>
      </c>
      <c r="G110" s="13">
        <v>780802</v>
      </c>
      <c r="H110" s="13">
        <v>253884</v>
      </c>
      <c r="U110" s="13">
        <v>1034686</v>
      </c>
    </row>
    <row r="111" spans="1:21" x14ac:dyDescent="0.2">
      <c r="A111" t="s">
        <v>49</v>
      </c>
      <c r="B111" t="s">
        <v>1428</v>
      </c>
      <c r="C111" t="s">
        <v>1427</v>
      </c>
      <c r="D111" t="s">
        <v>51</v>
      </c>
      <c r="G111" s="13">
        <v>515979</v>
      </c>
      <c r="U111" s="13">
        <v>515979</v>
      </c>
    </row>
    <row r="112" spans="1:21" x14ac:dyDescent="0.2">
      <c r="A112" t="s">
        <v>49</v>
      </c>
      <c r="B112" t="s">
        <v>1110</v>
      </c>
      <c r="C112" t="s">
        <v>1109</v>
      </c>
      <c r="D112" t="s">
        <v>51</v>
      </c>
      <c r="E112" s="13">
        <v>261553</v>
      </c>
      <c r="K112" s="13">
        <v>259411</v>
      </c>
      <c r="O112" s="13">
        <v>258368</v>
      </c>
      <c r="U112" s="13">
        <v>779332</v>
      </c>
    </row>
    <row r="113" spans="1:21" x14ac:dyDescent="0.2">
      <c r="A113" t="s">
        <v>50</v>
      </c>
      <c r="B113" t="s">
        <v>766</v>
      </c>
      <c r="C113" t="s">
        <v>765</v>
      </c>
      <c r="D113" t="s">
        <v>51</v>
      </c>
      <c r="R113" s="13">
        <v>1430205</v>
      </c>
      <c r="S113" s="13">
        <v>724541</v>
      </c>
      <c r="U113" s="13">
        <v>2154746</v>
      </c>
    </row>
    <row r="114" spans="1:21" x14ac:dyDescent="0.2">
      <c r="A114" t="s">
        <v>52</v>
      </c>
      <c r="B114" t="s">
        <v>1391</v>
      </c>
      <c r="C114" t="s">
        <v>1390</v>
      </c>
      <c r="D114" t="s">
        <v>51</v>
      </c>
      <c r="I114" s="13">
        <v>259190</v>
      </c>
      <c r="U114" s="13">
        <v>259190</v>
      </c>
    </row>
    <row r="115" spans="1:21" x14ac:dyDescent="0.2">
      <c r="A115" t="s">
        <v>53</v>
      </c>
      <c r="B115" t="s">
        <v>1112</v>
      </c>
      <c r="C115" t="s">
        <v>1111</v>
      </c>
      <c r="D115" t="s">
        <v>51</v>
      </c>
      <c r="K115" s="13">
        <v>490519</v>
      </c>
      <c r="L115" s="13">
        <v>982462</v>
      </c>
      <c r="N115" s="13">
        <v>524223</v>
      </c>
      <c r="O115" s="13">
        <v>1998540</v>
      </c>
      <c r="U115" s="13">
        <v>3995744</v>
      </c>
    </row>
    <row r="116" spans="1:21" x14ac:dyDescent="0.2">
      <c r="A116" t="s">
        <v>54</v>
      </c>
      <c r="B116" t="s">
        <v>667</v>
      </c>
      <c r="C116" t="s">
        <v>666</v>
      </c>
      <c r="D116" t="s">
        <v>55</v>
      </c>
      <c r="I116" s="13">
        <v>234927</v>
      </c>
      <c r="J116" s="13">
        <v>20239</v>
      </c>
      <c r="K116" s="13">
        <v>468091</v>
      </c>
      <c r="L116" s="13">
        <v>509470</v>
      </c>
      <c r="O116" s="13">
        <v>471649</v>
      </c>
      <c r="S116" s="13">
        <v>485835</v>
      </c>
      <c r="U116" s="13">
        <v>2190211</v>
      </c>
    </row>
    <row r="117" spans="1:21" x14ac:dyDescent="0.2">
      <c r="A117" t="s">
        <v>54</v>
      </c>
      <c r="B117" t="s">
        <v>847</v>
      </c>
      <c r="C117" t="s">
        <v>846</v>
      </c>
      <c r="D117" t="s">
        <v>55</v>
      </c>
      <c r="P117" s="13">
        <v>3113981</v>
      </c>
      <c r="Q117" s="13">
        <v>1219348</v>
      </c>
      <c r="R117" s="13">
        <v>3870532</v>
      </c>
      <c r="U117" s="13">
        <v>8203861</v>
      </c>
    </row>
    <row r="118" spans="1:21" x14ac:dyDescent="0.2">
      <c r="A118" t="s">
        <v>54</v>
      </c>
      <c r="B118" t="s">
        <v>1362</v>
      </c>
      <c r="C118" t="s">
        <v>1361</v>
      </c>
      <c r="D118" t="s">
        <v>55</v>
      </c>
      <c r="I118" s="13">
        <v>3000000</v>
      </c>
      <c r="U118" s="13">
        <v>3000000</v>
      </c>
    </row>
    <row r="119" spans="1:21" x14ac:dyDescent="0.2">
      <c r="A119" t="s">
        <v>54</v>
      </c>
      <c r="B119" t="s">
        <v>827</v>
      </c>
      <c r="C119" t="s">
        <v>826</v>
      </c>
      <c r="D119" t="s">
        <v>55</v>
      </c>
      <c r="E119" s="13">
        <v>1000000</v>
      </c>
      <c r="G119" s="13">
        <v>971623</v>
      </c>
      <c r="I119" s="13">
        <v>485452</v>
      </c>
      <c r="J119" s="13">
        <v>733015</v>
      </c>
      <c r="K119" s="13">
        <v>710174</v>
      </c>
      <c r="L119" s="13">
        <v>590401</v>
      </c>
      <c r="N119" s="13">
        <v>485875</v>
      </c>
      <c r="O119" s="13">
        <v>478957</v>
      </c>
      <c r="P119" s="13">
        <v>730829</v>
      </c>
      <c r="Q119" s="13">
        <v>216520</v>
      </c>
      <c r="R119" s="13">
        <v>1684377</v>
      </c>
      <c r="S119" s="13">
        <v>232936</v>
      </c>
      <c r="U119" s="13">
        <v>8320159</v>
      </c>
    </row>
    <row r="120" spans="1:21" x14ac:dyDescent="0.2">
      <c r="A120" t="s">
        <v>1263</v>
      </c>
      <c r="B120" t="s">
        <v>1262</v>
      </c>
      <c r="C120" t="s">
        <v>1261</v>
      </c>
      <c r="D120" t="s">
        <v>55</v>
      </c>
      <c r="L120" s="13">
        <v>257826</v>
      </c>
      <c r="U120" s="13">
        <v>257826</v>
      </c>
    </row>
    <row r="121" spans="1:21" x14ac:dyDescent="0.2">
      <c r="A121" t="s">
        <v>56</v>
      </c>
      <c r="B121" t="s">
        <v>1296</v>
      </c>
      <c r="C121" t="s">
        <v>1295</v>
      </c>
      <c r="D121" t="s">
        <v>17</v>
      </c>
      <c r="K121" s="13">
        <v>1273901</v>
      </c>
      <c r="U121" s="13">
        <v>1273901</v>
      </c>
    </row>
    <row r="122" spans="1:21" x14ac:dyDescent="0.2">
      <c r="A122" t="s">
        <v>56</v>
      </c>
      <c r="B122" t="s">
        <v>967</v>
      </c>
      <c r="C122" t="s">
        <v>966</v>
      </c>
      <c r="D122" t="s">
        <v>55</v>
      </c>
      <c r="E122" s="13">
        <v>961633</v>
      </c>
      <c r="F122" s="13">
        <v>853400</v>
      </c>
      <c r="G122" s="13">
        <v>3396052</v>
      </c>
      <c r="I122" s="13">
        <v>4245912</v>
      </c>
      <c r="P122" s="13">
        <v>240702</v>
      </c>
      <c r="Q122" s="13">
        <v>1755611</v>
      </c>
      <c r="U122" s="13">
        <v>11453310</v>
      </c>
    </row>
    <row r="123" spans="1:21" x14ac:dyDescent="0.2">
      <c r="A123" t="s">
        <v>57</v>
      </c>
      <c r="B123" t="s">
        <v>639</v>
      </c>
      <c r="C123" t="s">
        <v>638</v>
      </c>
      <c r="D123" t="s">
        <v>55</v>
      </c>
      <c r="H123" s="13">
        <v>725680</v>
      </c>
      <c r="I123" s="13">
        <v>3252046</v>
      </c>
      <c r="J123" s="13">
        <v>491638</v>
      </c>
      <c r="K123" s="13">
        <v>673000</v>
      </c>
      <c r="L123" s="13">
        <v>2870651</v>
      </c>
      <c r="M123" s="13">
        <v>1213310</v>
      </c>
      <c r="N123" s="13">
        <v>2687981</v>
      </c>
      <c r="O123" s="13">
        <v>1168261</v>
      </c>
      <c r="P123" s="13">
        <v>3927306</v>
      </c>
      <c r="R123" s="13">
        <v>1203349</v>
      </c>
      <c r="S123" s="13">
        <v>4338862</v>
      </c>
      <c r="U123" s="13">
        <v>22552084</v>
      </c>
    </row>
    <row r="124" spans="1:21" x14ac:dyDescent="0.2">
      <c r="A124" t="s">
        <v>57</v>
      </c>
      <c r="B124" t="s">
        <v>695</v>
      </c>
      <c r="C124" t="s">
        <v>694</v>
      </c>
      <c r="D124" t="s">
        <v>55</v>
      </c>
      <c r="E124" s="13">
        <v>243199</v>
      </c>
      <c r="G124" s="13">
        <v>728855</v>
      </c>
      <c r="I124" s="13">
        <v>242584</v>
      </c>
      <c r="J124" s="13">
        <v>525797</v>
      </c>
      <c r="K124" s="13">
        <v>417393</v>
      </c>
      <c r="L124" s="13">
        <v>307521</v>
      </c>
      <c r="M124" s="13">
        <v>672179</v>
      </c>
      <c r="N124" s="13">
        <v>478153</v>
      </c>
      <c r="R124" s="13">
        <v>971231</v>
      </c>
      <c r="S124" s="13">
        <v>242573</v>
      </c>
      <c r="U124" s="13">
        <v>4829485</v>
      </c>
    </row>
    <row r="125" spans="1:21" x14ac:dyDescent="0.2">
      <c r="A125" t="s">
        <v>57</v>
      </c>
      <c r="B125" t="s">
        <v>829</v>
      </c>
      <c r="C125" t="s">
        <v>828</v>
      </c>
      <c r="D125" t="s">
        <v>55</v>
      </c>
      <c r="G125" s="13">
        <v>244448</v>
      </c>
      <c r="S125" s="13">
        <v>242912</v>
      </c>
      <c r="U125" s="13">
        <v>487360</v>
      </c>
    </row>
    <row r="126" spans="1:21" x14ac:dyDescent="0.2">
      <c r="A126" t="s">
        <v>58</v>
      </c>
      <c r="B126" t="s">
        <v>1207</v>
      </c>
      <c r="C126" t="s">
        <v>1206</v>
      </c>
      <c r="D126" t="s">
        <v>17</v>
      </c>
      <c r="M126" s="13">
        <v>305439</v>
      </c>
      <c r="U126" s="13">
        <v>305439</v>
      </c>
    </row>
    <row r="127" spans="1:21" x14ac:dyDescent="0.2">
      <c r="A127" t="s">
        <v>16</v>
      </c>
      <c r="B127" t="s">
        <v>737</v>
      </c>
      <c r="C127" t="s">
        <v>736</v>
      </c>
      <c r="D127" t="s">
        <v>17</v>
      </c>
      <c r="S127" s="13">
        <v>721414</v>
      </c>
      <c r="U127" s="13">
        <v>721414</v>
      </c>
    </row>
    <row r="128" spans="1:21" x14ac:dyDescent="0.2">
      <c r="A128" t="s">
        <v>16</v>
      </c>
      <c r="B128" t="s">
        <v>790</v>
      </c>
      <c r="C128" t="s">
        <v>738</v>
      </c>
      <c r="D128" t="s">
        <v>17</v>
      </c>
      <c r="S128" s="13">
        <v>1140747</v>
      </c>
      <c r="U128" s="13">
        <v>1140747</v>
      </c>
    </row>
    <row r="129" spans="1:21" x14ac:dyDescent="0.2">
      <c r="A129" t="s">
        <v>285</v>
      </c>
      <c r="B129" t="s">
        <v>882</v>
      </c>
      <c r="C129" t="s">
        <v>881</v>
      </c>
      <c r="D129" t="s">
        <v>286</v>
      </c>
      <c r="R129" s="13">
        <v>161707</v>
      </c>
      <c r="U129" s="13">
        <v>161707</v>
      </c>
    </row>
    <row r="130" spans="1:21" x14ac:dyDescent="0.2">
      <c r="A130" t="s">
        <v>59</v>
      </c>
      <c r="B130" t="s">
        <v>1327</v>
      </c>
      <c r="C130" t="s">
        <v>1326</v>
      </c>
      <c r="D130" t="s">
        <v>20</v>
      </c>
      <c r="G130" s="13">
        <v>509826</v>
      </c>
      <c r="J130" s="13">
        <v>255094</v>
      </c>
      <c r="U130" s="13">
        <v>764920</v>
      </c>
    </row>
    <row r="131" spans="1:21" x14ac:dyDescent="0.2">
      <c r="A131" t="s">
        <v>59</v>
      </c>
      <c r="B131" t="s">
        <v>1470</v>
      </c>
      <c r="C131" t="s">
        <v>1469</v>
      </c>
      <c r="D131" t="s">
        <v>1089</v>
      </c>
      <c r="E131" s="13">
        <v>261076</v>
      </c>
      <c r="U131" s="13">
        <v>261076</v>
      </c>
    </row>
    <row r="132" spans="1:21" x14ac:dyDescent="0.2">
      <c r="A132" t="s">
        <v>60</v>
      </c>
      <c r="B132" t="s">
        <v>1266</v>
      </c>
      <c r="C132" t="s">
        <v>1265</v>
      </c>
      <c r="D132" t="s">
        <v>20</v>
      </c>
      <c r="G132" s="13">
        <v>517378</v>
      </c>
      <c r="H132" s="13">
        <v>260145</v>
      </c>
      <c r="I132" s="13">
        <v>510551</v>
      </c>
      <c r="J132" s="13">
        <v>512318</v>
      </c>
      <c r="K132" s="13">
        <v>779595</v>
      </c>
      <c r="U132" s="13">
        <v>2579987</v>
      </c>
    </row>
    <row r="133" spans="1:21" x14ac:dyDescent="0.2">
      <c r="A133" t="s">
        <v>60</v>
      </c>
      <c r="B133" t="s">
        <v>1472</v>
      </c>
      <c r="C133" t="s">
        <v>1471</v>
      </c>
      <c r="D133" t="s">
        <v>1089</v>
      </c>
      <c r="E133" s="13">
        <v>519306</v>
      </c>
      <c r="U133" s="13">
        <v>519306</v>
      </c>
    </row>
    <row r="134" spans="1:21" x14ac:dyDescent="0.2">
      <c r="A134" t="s">
        <v>61</v>
      </c>
      <c r="B134" t="s">
        <v>1421</v>
      </c>
      <c r="C134" t="s">
        <v>1420</v>
      </c>
      <c r="D134" t="s">
        <v>1089</v>
      </c>
      <c r="E134" s="13">
        <v>10000</v>
      </c>
      <c r="H134" s="13">
        <v>227318</v>
      </c>
      <c r="U134" s="13">
        <v>237318</v>
      </c>
    </row>
    <row r="135" spans="1:21" x14ac:dyDescent="0.2">
      <c r="A135" t="s">
        <v>1088</v>
      </c>
      <c r="B135" t="s">
        <v>1087</v>
      </c>
      <c r="C135" t="s">
        <v>1086</v>
      </c>
      <c r="D135" t="s">
        <v>1089</v>
      </c>
      <c r="P135" s="13">
        <v>10000</v>
      </c>
      <c r="U135" s="13">
        <v>10000</v>
      </c>
    </row>
    <row r="136" spans="1:21" x14ac:dyDescent="0.2">
      <c r="A136" t="s">
        <v>62</v>
      </c>
      <c r="B136" t="s">
        <v>768</v>
      </c>
      <c r="C136" t="s">
        <v>767</v>
      </c>
      <c r="D136" t="s">
        <v>20</v>
      </c>
      <c r="N136" s="13">
        <v>734922</v>
      </c>
      <c r="R136" s="13">
        <v>724623</v>
      </c>
      <c r="S136" s="13">
        <v>688270</v>
      </c>
      <c r="U136" s="13">
        <v>2147815</v>
      </c>
    </row>
    <row r="137" spans="1:21" x14ac:dyDescent="0.2">
      <c r="A137" t="s">
        <v>62</v>
      </c>
      <c r="B137" t="s">
        <v>1163</v>
      </c>
      <c r="C137" t="s">
        <v>769</v>
      </c>
      <c r="D137" t="s">
        <v>1089</v>
      </c>
      <c r="I137" s="13">
        <v>1027065</v>
      </c>
      <c r="M137" s="13">
        <v>1024639</v>
      </c>
      <c r="N137" s="13">
        <v>245075</v>
      </c>
      <c r="U137" s="13">
        <v>2296779</v>
      </c>
    </row>
    <row r="138" spans="1:21" x14ac:dyDescent="0.2">
      <c r="A138" t="s">
        <v>1475</v>
      </c>
      <c r="B138" t="s">
        <v>1474</v>
      </c>
      <c r="C138" t="s">
        <v>1473</v>
      </c>
      <c r="D138" t="s">
        <v>65</v>
      </c>
      <c r="E138" s="13">
        <v>3000</v>
      </c>
      <c r="U138" s="13">
        <v>3000</v>
      </c>
    </row>
    <row r="139" spans="1:21" x14ac:dyDescent="0.2">
      <c r="A139" t="s">
        <v>63</v>
      </c>
      <c r="B139" t="s">
        <v>798</v>
      </c>
      <c r="C139" t="s">
        <v>797</v>
      </c>
      <c r="D139" t="s">
        <v>65</v>
      </c>
      <c r="E139" s="13">
        <v>42000</v>
      </c>
      <c r="F139" s="13">
        <v>6000</v>
      </c>
      <c r="J139" s="13">
        <v>156000</v>
      </c>
      <c r="K139" s="13">
        <v>18000</v>
      </c>
      <c r="L139" s="13">
        <v>228000</v>
      </c>
      <c r="M139" s="13">
        <v>75000</v>
      </c>
      <c r="N139" s="13">
        <v>72000</v>
      </c>
      <c r="O139" s="13">
        <v>42000</v>
      </c>
      <c r="P139" s="13">
        <v>183000</v>
      </c>
      <c r="R139" s="13">
        <v>78055</v>
      </c>
      <c r="S139" s="13">
        <v>20</v>
      </c>
      <c r="U139" s="13">
        <v>900075</v>
      </c>
    </row>
    <row r="140" spans="1:21" x14ac:dyDescent="0.2">
      <c r="A140" t="s">
        <v>66</v>
      </c>
      <c r="B140" t="s">
        <v>601</v>
      </c>
      <c r="C140" t="s">
        <v>600</v>
      </c>
      <c r="D140" t="s">
        <v>68</v>
      </c>
      <c r="E140" s="13">
        <v>688230</v>
      </c>
      <c r="F140" s="13">
        <v>126000</v>
      </c>
      <c r="G140" s="13">
        <v>806735</v>
      </c>
      <c r="H140" s="13">
        <v>216000</v>
      </c>
      <c r="I140" s="13">
        <v>1365000</v>
      </c>
      <c r="J140" s="13">
        <v>1314000</v>
      </c>
      <c r="K140" s="13">
        <v>204000</v>
      </c>
      <c r="L140" s="13">
        <v>639000</v>
      </c>
      <c r="M140" s="13">
        <v>33000</v>
      </c>
      <c r="N140" s="13">
        <v>42000</v>
      </c>
      <c r="O140" s="13">
        <v>300005</v>
      </c>
      <c r="P140" s="13">
        <v>94920</v>
      </c>
      <c r="Q140" s="13">
        <v>48160</v>
      </c>
      <c r="R140" s="13">
        <v>528200</v>
      </c>
      <c r="S140" s="13">
        <v>381385</v>
      </c>
      <c r="U140" s="13">
        <v>6786635</v>
      </c>
    </row>
    <row r="141" spans="1:21" x14ac:dyDescent="0.2">
      <c r="A141" t="s">
        <v>66</v>
      </c>
      <c r="B141" t="s">
        <v>1277</v>
      </c>
      <c r="C141" t="s">
        <v>1276</v>
      </c>
      <c r="D141" t="s">
        <v>68</v>
      </c>
      <c r="J141" s="13">
        <v>225000</v>
      </c>
      <c r="K141" s="13">
        <v>15000</v>
      </c>
      <c r="U141" s="13">
        <v>240000</v>
      </c>
    </row>
    <row r="142" spans="1:21" x14ac:dyDescent="0.2">
      <c r="A142" t="s">
        <v>67</v>
      </c>
      <c r="B142" t="s">
        <v>683</v>
      </c>
      <c r="C142" t="s">
        <v>682</v>
      </c>
      <c r="D142" t="s">
        <v>68</v>
      </c>
      <c r="S142" s="13">
        <v>42000</v>
      </c>
      <c r="U142" s="13">
        <v>42000</v>
      </c>
    </row>
    <row r="143" spans="1:21" x14ac:dyDescent="0.2">
      <c r="A143" t="s">
        <v>69</v>
      </c>
      <c r="B143" t="s">
        <v>403</v>
      </c>
      <c r="C143" t="s">
        <v>402</v>
      </c>
      <c r="D143" t="s">
        <v>68</v>
      </c>
      <c r="E143" s="13">
        <v>7000</v>
      </c>
      <c r="G143" s="13">
        <v>26000</v>
      </c>
      <c r="H143" s="13">
        <v>5000</v>
      </c>
      <c r="I143" s="13">
        <v>31000</v>
      </c>
      <c r="J143" s="13">
        <v>61000</v>
      </c>
      <c r="K143" s="13">
        <v>20000</v>
      </c>
      <c r="L143" s="13">
        <v>47000</v>
      </c>
      <c r="M143" s="13">
        <v>24000</v>
      </c>
      <c r="N143" s="13">
        <v>11000</v>
      </c>
      <c r="P143" s="13">
        <v>52020</v>
      </c>
      <c r="Q143" s="13">
        <v>36000</v>
      </c>
      <c r="R143" s="13">
        <v>10000</v>
      </c>
      <c r="S143" s="13">
        <v>40000</v>
      </c>
      <c r="T143" s="13">
        <v>10000</v>
      </c>
      <c r="U143" s="13">
        <v>380020</v>
      </c>
    </row>
    <row r="144" spans="1:21" x14ac:dyDescent="0.2">
      <c r="A144" t="s">
        <v>71</v>
      </c>
      <c r="B144" t="s">
        <v>432</v>
      </c>
      <c r="C144" t="s">
        <v>431</v>
      </c>
      <c r="D144" t="s">
        <v>68</v>
      </c>
      <c r="E144" s="13">
        <v>294000</v>
      </c>
      <c r="F144" s="13">
        <v>162000</v>
      </c>
      <c r="G144" s="13">
        <v>567000</v>
      </c>
      <c r="H144" s="13">
        <v>207000</v>
      </c>
      <c r="I144" s="13">
        <v>197517</v>
      </c>
      <c r="J144" s="13">
        <v>438000</v>
      </c>
      <c r="K144" s="13">
        <v>9000</v>
      </c>
      <c r="L144" s="13">
        <v>30000</v>
      </c>
      <c r="M144" s="13">
        <v>42000</v>
      </c>
      <c r="N144" s="13">
        <v>24000</v>
      </c>
      <c r="O144" s="13">
        <v>18000</v>
      </c>
      <c r="P144" s="13">
        <v>108050</v>
      </c>
      <c r="Q144" s="13">
        <v>210020</v>
      </c>
      <c r="R144" s="13">
        <v>132025</v>
      </c>
      <c r="S144" s="13">
        <v>102000</v>
      </c>
      <c r="T144" s="13">
        <v>3000</v>
      </c>
      <c r="U144" s="13">
        <v>2543612</v>
      </c>
    </row>
    <row r="145" spans="1:21" x14ac:dyDescent="0.2">
      <c r="A145" t="s">
        <v>73</v>
      </c>
      <c r="B145" t="s">
        <v>370</v>
      </c>
      <c r="C145" t="s">
        <v>369</v>
      </c>
      <c r="D145" t="s">
        <v>68</v>
      </c>
      <c r="E145" s="13">
        <v>9000</v>
      </c>
      <c r="G145" s="13">
        <v>17000</v>
      </c>
      <c r="H145" s="13">
        <v>8000</v>
      </c>
      <c r="I145" s="13">
        <v>40000</v>
      </c>
      <c r="J145" s="13">
        <v>41000</v>
      </c>
      <c r="K145" s="13">
        <v>5000</v>
      </c>
      <c r="M145" s="13">
        <v>5000</v>
      </c>
      <c r="N145" s="13">
        <v>5000</v>
      </c>
      <c r="O145" s="13">
        <v>10000</v>
      </c>
      <c r="Q145" s="13">
        <v>1000</v>
      </c>
      <c r="S145" s="13">
        <v>9000</v>
      </c>
      <c r="T145" s="13">
        <v>13000</v>
      </c>
      <c r="U145" s="13">
        <v>163000</v>
      </c>
    </row>
    <row r="146" spans="1:21" x14ac:dyDescent="0.2">
      <c r="A146" t="s">
        <v>74</v>
      </c>
      <c r="B146" t="s">
        <v>538</v>
      </c>
      <c r="C146" t="s">
        <v>537</v>
      </c>
      <c r="D146" t="s">
        <v>75</v>
      </c>
      <c r="F146" s="13">
        <v>6000</v>
      </c>
      <c r="G146" s="13">
        <v>111000</v>
      </c>
      <c r="H146" s="13">
        <v>156000</v>
      </c>
      <c r="J146" s="13">
        <v>126000</v>
      </c>
      <c r="K146" s="13">
        <v>75000</v>
      </c>
      <c r="M146" s="13">
        <v>80016</v>
      </c>
      <c r="N146" s="13">
        <v>174060</v>
      </c>
      <c r="P146" s="13">
        <v>43552</v>
      </c>
      <c r="Q146" s="13">
        <v>117470</v>
      </c>
      <c r="R146" s="13">
        <v>96305</v>
      </c>
      <c r="S146" s="13">
        <v>63020</v>
      </c>
      <c r="U146" s="13">
        <v>1048423</v>
      </c>
    </row>
    <row r="147" spans="1:21" x14ac:dyDescent="0.2">
      <c r="A147" t="s">
        <v>76</v>
      </c>
      <c r="B147" t="s">
        <v>1166</v>
      </c>
      <c r="C147" t="s">
        <v>1165</v>
      </c>
      <c r="D147" t="s">
        <v>75</v>
      </c>
      <c r="M147" s="13">
        <v>-333</v>
      </c>
      <c r="N147" s="13">
        <v>21</v>
      </c>
      <c r="U147" s="13">
        <v>-312</v>
      </c>
    </row>
    <row r="148" spans="1:21" x14ac:dyDescent="0.2">
      <c r="A148" t="s">
        <v>77</v>
      </c>
      <c r="B148" t="s">
        <v>589</v>
      </c>
      <c r="C148" t="s">
        <v>588</v>
      </c>
      <c r="D148" t="s">
        <v>79</v>
      </c>
      <c r="E148" s="13">
        <v>72000</v>
      </c>
      <c r="F148" s="13">
        <v>198000</v>
      </c>
      <c r="G148" s="13">
        <v>96000</v>
      </c>
      <c r="H148" s="13">
        <v>345000</v>
      </c>
      <c r="I148" s="13">
        <v>174000</v>
      </c>
      <c r="J148" s="13">
        <v>300000</v>
      </c>
      <c r="K148" s="13">
        <v>261000</v>
      </c>
      <c r="L148" s="13">
        <v>501000</v>
      </c>
      <c r="M148" s="13">
        <v>424694</v>
      </c>
      <c r="N148" s="13">
        <v>75030</v>
      </c>
      <c r="O148" s="13">
        <v>498000</v>
      </c>
      <c r="P148" s="13">
        <v>483000</v>
      </c>
      <c r="Q148" s="13">
        <v>240215</v>
      </c>
      <c r="R148" s="13">
        <v>570000</v>
      </c>
      <c r="S148" s="13">
        <v>84000</v>
      </c>
      <c r="U148" s="13">
        <v>4321939</v>
      </c>
    </row>
    <row r="149" spans="1:21" x14ac:dyDescent="0.2">
      <c r="A149" t="s">
        <v>78</v>
      </c>
      <c r="B149" t="s">
        <v>515</v>
      </c>
      <c r="C149" t="s">
        <v>514</v>
      </c>
      <c r="D149" t="s">
        <v>79</v>
      </c>
      <c r="S149" s="13">
        <v>375000</v>
      </c>
      <c r="U149" s="13">
        <v>375000</v>
      </c>
    </row>
    <row r="150" spans="1:21" x14ac:dyDescent="0.2">
      <c r="A150" t="s">
        <v>80</v>
      </c>
      <c r="B150" t="s">
        <v>396</v>
      </c>
      <c r="C150" t="s">
        <v>395</v>
      </c>
      <c r="D150" t="s">
        <v>79</v>
      </c>
      <c r="F150" s="13">
        <v>20000</v>
      </c>
      <c r="G150" s="13">
        <v>6000</v>
      </c>
      <c r="H150" s="13">
        <v>17000</v>
      </c>
      <c r="J150" s="13">
        <v>79000</v>
      </c>
      <c r="K150" s="13">
        <v>62000</v>
      </c>
      <c r="L150" s="13">
        <v>36000</v>
      </c>
      <c r="M150" s="13">
        <v>21059</v>
      </c>
      <c r="N150" s="13">
        <v>110024</v>
      </c>
      <c r="O150" s="13">
        <v>51000</v>
      </c>
      <c r="P150" s="13">
        <v>77000</v>
      </c>
      <c r="Q150" s="13">
        <v>113090</v>
      </c>
      <c r="R150" s="13">
        <v>9030</v>
      </c>
      <c r="S150" s="13">
        <v>5</v>
      </c>
      <c r="T150" s="13">
        <v>51000</v>
      </c>
      <c r="U150" s="13">
        <v>652208</v>
      </c>
    </row>
    <row r="151" spans="1:21" x14ac:dyDescent="0.2">
      <c r="A151" t="s">
        <v>80</v>
      </c>
      <c r="B151" t="s">
        <v>1387</v>
      </c>
      <c r="C151" t="s">
        <v>397</v>
      </c>
      <c r="D151" t="s">
        <v>79</v>
      </c>
      <c r="I151" s="13">
        <v>160506</v>
      </c>
      <c r="U151" s="13">
        <v>160506</v>
      </c>
    </row>
    <row r="152" spans="1:21" x14ac:dyDescent="0.2">
      <c r="A152" t="s">
        <v>1103</v>
      </c>
      <c r="B152" t="s">
        <v>1102</v>
      </c>
      <c r="C152" t="s">
        <v>1101</v>
      </c>
      <c r="D152" t="s">
        <v>88</v>
      </c>
      <c r="O152" s="13">
        <v>303138</v>
      </c>
      <c r="U152" s="13">
        <v>303138</v>
      </c>
    </row>
    <row r="153" spans="1:21" x14ac:dyDescent="0.2">
      <c r="A153" t="s">
        <v>82</v>
      </c>
      <c r="B153" t="s">
        <v>974</v>
      </c>
      <c r="C153" t="s">
        <v>973</v>
      </c>
      <c r="D153" t="s">
        <v>88</v>
      </c>
      <c r="Q153" s="13">
        <v>30</v>
      </c>
      <c r="U153" s="13">
        <v>30</v>
      </c>
    </row>
    <row r="154" spans="1:21" x14ac:dyDescent="0.2">
      <c r="A154" t="s">
        <v>84</v>
      </c>
      <c r="B154" t="s">
        <v>1315</v>
      </c>
      <c r="C154" t="s">
        <v>1314</v>
      </c>
      <c r="D154" t="s">
        <v>88</v>
      </c>
      <c r="K154" s="13">
        <v>6000</v>
      </c>
      <c r="U154" s="13">
        <v>6000</v>
      </c>
    </row>
    <row r="155" spans="1:21" x14ac:dyDescent="0.2">
      <c r="A155" t="s">
        <v>84</v>
      </c>
      <c r="B155" t="s">
        <v>1426</v>
      </c>
      <c r="C155" t="s">
        <v>1214</v>
      </c>
      <c r="D155" t="s">
        <v>83</v>
      </c>
      <c r="G155" s="13">
        <v>546000</v>
      </c>
      <c r="U155" s="13">
        <v>546000</v>
      </c>
    </row>
    <row r="156" spans="1:21" x14ac:dyDescent="0.2">
      <c r="A156" t="s">
        <v>84</v>
      </c>
      <c r="B156" t="s">
        <v>1342</v>
      </c>
      <c r="C156" t="s">
        <v>1341</v>
      </c>
      <c r="D156" t="s">
        <v>83</v>
      </c>
      <c r="E156" s="13">
        <v>180000</v>
      </c>
      <c r="F156" s="13">
        <v>441000</v>
      </c>
      <c r="G156" s="13">
        <v>303000</v>
      </c>
      <c r="H156" s="13">
        <v>336000</v>
      </c>
      <c r="J156" s="13">
        <v>3000</v>
      </c>
      <c r="U156" s="13">
        <v>1263000</v>
      </c>
    </row>
    <row r="157" spans="1:21" x14ac:dyDescent="0.2">
      <c r="A157" t="s">
        <v>84</v>
      </c>
      <c r="B157" t="s">
        <v>587</v>
      </c>
      <c r="C157" t="s">
        <v>586</v>
      </c>
      <c r="D157" t="s">
        <v>83</v>
      </c>
      <c r="P157" s="13">
        <v>120000</v>
      </c>
      <c r="Q157" s="13">
        <v>423000</v>
      </c>
      <c r="R157" s="13">
        <v>1149000</v>
      </c>
      <c r="S157" s="13">
        <v>1403601</v>
      </c>
      <c r="U157" s="13">
        <v>3095601</v>
      </c>
    </row>
    <row r="158" spans="1:21" x14ac:dyDescent="0.2">
      <c r="A158" t="s">
        <v>84</v>
      </c>
      <c r="B158" t="s">
        <v>374</v>
      </c>
      <c r="C158" t="s">
        <v>373</v>
      </c>
      <c r="D158" t="s">
        <v>88</v>
      </c>
      <c r="S158" s="13">
        <v>24000</v>
      </c>
      <c r="T158" s="13">
        <v>36000</v>
      </c>
      <c r="U158" s="13">
        <v>60000</v>
      </c>
    </row>
    <row r="159" spans="1:21" x14ac:dyDescent="0.2">
      <c r="A159" t="s">
        <v>84</v>
      </c>
      <c r="B159" t="s">
        <v>799</v>
      </c>
      <c r="C159" t="s">
        <v>391</v>
      </c>
      <c r="D159" t="s">
        <v>81</v>
      </c>
      <c r="E159" s="13">
        <v>516054</v>
      </c>
      <c r="F159" s="13">
        <v>207000</v>
      </c>
      <c r="G159" s="13">
        <v>87000</v>
      </c>
      <c r="H159" s="13">
        <v>1131000</v>
      </c>
      <c r="I159" s="13">
        <v>348000</v>
      </c>
      <c r="P159" s="13">
        <v>1788</v>
      </c>
      <c r="Q159" s="13">
        <v>577</v>
      </c>
      <c r="S159" s="13">
        <v>239</v>
      </c>
      <c r="U159" s="13">
        <v>2291658</v>
      </c>
    </row>
    <row r="160" spans="1:21" x14ac:dyDescent="0.2">
      <c r="A160" t="s">
        <v>84</v>
      </c>
      <c r="B160" t="s">
        <v>1192</v>
      </c>
      <c r="C160" t="s">
        <v>375</v>
      </c>
      <c r="D160" t="s">
        <v>86</v>
      </c>
      <c r="M160" s="13">
        <v>-2343</v>
      </c>
      <c r="N160" s="13">
        <v>20</v>
      </c>
      <c r="U160" s="13">
        <v>-2323</v>
      </c>
    </row>
    <row r="161" spans="1:21" x14ac:dyDescent="0.2">
      <c r="A161" t="s">
        <v>84</v>
      </c>
      <c r="B161" t="s">
        <v>390</v>
      </c>
      <c r="C161" t="s">
        <v>389</v>
      </c>
      <c r="D161" t="s">
        <v>86</v>
      </c>
      <c r="E161" s="13">
        <v>1265946</v>
      </c>
      <c r="F161" s="13">
        <v>1056000</v>
      </c>
      <c r="G161" s="13">
        <v>3261000</v>
      </c>
      <c r="H161" s="13">
        <v>1674000</v>
      </c>
      <c r="I161" s="13">
        <v>837000</v>
      </c>
      <c r="J161" s="13">
        <v>402000</v>
      </c>
      <c r="K161" s="13">
        <v>723000</v>
      </c>
      <c r="L161" s="13">
        <v>1212000</v>
      </c>
      <c r="M161" s="13">
        <v>753000</v>
      </c>
      <c r="N161" s="13">
        <v>1302000</v>
      </c>
      <c r="O161" s="13">
        <v>1539000</v>
      </c>
      <c r="P161" s="13">
        <v>1185000</v>
      </c>
      <c r="Q161" s="13">
        <v>624000</v>
      </c>
      <c r="R161" s="13">
        <v>1902000</v>
      </c>
      <c r="S161" s="13">
        <v>633000</v>
      </c>
      <c r="T161" s="13">
        <v>30000</v>
      </c>
      <c r="U161" s="13">
        <v>18398946</v>
      </c>
    </row>
    <row r="162" spans="1:21" x14ac:dyDescent="0.2">
      <c r="A162" t="s">
        <v>84</v>
      </c>
      <c r="B162" t="s">
        <v>745</v>
      </c>
      <c r="C162" t="s">
        <v>744</v>
      </c>
      <c r="D162" t="s">
        <v>86</v>
      </c>
      <c r="E162" s="13">
        <v>2156</v>
      </c>
      <c r="K162" s="13">
        <v>360000</v>
      </c>
      <c r="L162" s="13">
        <v>447000</v>
      </c>
      <c r="N162" s="13">
        <v>579000</v>
      </c>
      <c r="P162" s="13">
        <v>480000</v>
      </c>
      <c r="R162" s="13">
        <v>1112017</v>
      </c>
      <c r="S162" s="13">
        <v>27757</v>
      </c>
      <c r="U162" s="13">
        <v>3007930</v>
      </c>
    </row>
    <row r="163" spans="1:21" x14ac:dyDescent="0.2">
      <c r="A163" t="s">
        <v>84</v>
      </c>
      <c r="B163" t="s">
        <v>524</v>
      </c>
      <c r="C163" t="s">
        <v>523</v>
      </c>
      <c r="D163" t="s">
        <v>81</v>
      </c>
      <c r="P163" s="13">
        <v>663000</v>
      </c>
      <c r="Q163" s="13">
        <v>2295000</v>
      </c>
      <c r="R163" s="13">
        <v>1261265</v>
      </c>
      <c r="S163" s="13">
        <v>2095735</v>
      </c>
      <c r="U163" s="13">
        <v>6315000</v>
      </c>
    </row>
    <row r="164" spans="1:21" x14ac:dyDescent="0.2">
      <c r="A164" t="s">
        <v>87</v>
      </c>
      <c r="B164" t="s">
        <v>587</v>
      </c>
      <c r="C164" t="s">
        <v>586</v>
      </c>
      <c r="D164" t="s">
        <v>83</v>
      </c>
      <c r="I164" s="13">
        <v>924000</v>
      </c>
      <c r="J164" s="13">
        <v>558000</v>
      </c>
      <c r="K164" s="13">
        <v>576000</v>
      </c>
      <c r="L164" s="13">
        <v>1308000</v>
      </c>
      <c r="M164" s="13">
        <v>840000</v>
      </c>
      <c r="N164" s="13">
        <v>120000</v>
      </c>
      <c r="O164" s="13">
        <v>582000</v>
      </c>
      <c r="P164" s="13">
        <v>840000</v>
      </c>
      <c r="Q164" s="13">
        <v>420000</v>
      </c>
      <c r="U164" s="13">
        <v>6168000</v>
      </c>
    </row>
    <row r="165" spans="1:21" x14ac:dyDescent="0.2">
      <c r="A165" t="s">
        <v>87</v>
      </c>
      <c r="B165" t="s">
        <v>1291</v>
      </c>
      <c r="C165" t="s">
        <v>1290</v>
      </c>
      <c r="D165" t="s">
        <v>88</v>
      </c>
      <c r="J165" s="13">
        <v>1647911</v>
      </c>
      <c r="K165" s="13">
        <v>5017</v>
      </c>
      <c r="U165" s="13">
        <v>1652928</v>
      </c>
    </row>
    <row r="166" spans="1:21" x14ac:dyDescent="0.2">
      <c r="A166" t="s">
        <v>87</v>
      </c>
      <c r="B166" t="s">
        <v>1213</v>
      </c>
      <c r="C166" t="s">
        <v>1212</v>
      </c>
      <c r="D166" t="s">
        <v>83</v>
      </c>
      <c r="J166" s="13">
        <v>480000</v>
      </c>
      <c r="K166" s="13">
        <v>432000</v>
      </c>
      <c r="L166" s="13">
        <v>135000</v>
      </c>
      <c r="M166" s="13">
        <v>191836</v>
      </c>
      <c r="U166" s="13">
        <v>1238836</v>
      </c>
    </row>
    <row r="167" spans="1:21" x14ac:dyDescent="0.2">
      <c r="A167" t="s">
        <v>87</v>
      </c>
      <c r="B167" t="s">
        <v>1233</v>
      </c>
      <c r="C167" t="s">
        <v>1232</v>
      </c>
      <c r="D167" t="s">
        <v>88</v>
      </c>
      <c r="L167" s="13">
        <v>96000</v>
      </c>
      <c r="U167" s="13">
        <v>96000</v>
      </c>
    </row>
    <row r="168" spans="1:21" x14ac:dyDescent="0.2">
      <c r="A168" t="s">
        <v>89</v>
      </c>
      <c r="B168" t="s">
        <v>1329</v>
      </c>
      <c r="C168" t="s">
        <v>1328</v>
      </c>
      <c r="D168" t="s">
        <v>81</v>
      </c>
      <c r="J168" s="13">
        <v>237000</v>
      </c>
      <c r="U168" s="13">
        <v>237000</v>
      </c>
    </row>
    <row r="169" spans="1:21" x14ac:dyDescent="0.2">
      <c r="A169" t="s">
        <v>89</v>
      </c>
      <c r="B169" t="s">
        <v>524</v>
      </c>
      <c r="C169" t="s">
        <v>523</v>
      </c>
      <c r="D169" t="s">
        <v>81</v>
      </c>
      <c r="I169" s="13">
        <v>492000</v>
      </c>
      <c r="J169" s="13">
        <v>1311000</v>
      </c>
      <c r="K169" s="13">
        <v>603000</v>
      </c>
      <c r="L169" s="13">
        <v>720000</v>
      </c>
      <c r="M169" s="13">
        <v>2526000</v>
      </c>
      <c r="N169" s="13">
        <v>1899000</v>
      </c>
      <c r="O169" s="13">
        <v>2574000</v>
      </c>
      <c r="P169" s="13">
        <v>1803000</v>
      </c>
      <c r="S169" s="13">
        <v>120000</v>
      </c>
      <c r="U169" s="13">
        <v>12048000</v>
      </c>
    </row>
    <row r="170" spans="1:21" x14ac:dyDescent="0.2">
      <c r="A170" t="s">
        <v>85</v>
      </c>
      <c r="B170" t="s">
        <v>372</v>
      </c>
      <c r="C170" t="s">
        <v>371</v>
      </c>
      <c r="D170" t="s">
        <v>83</v>
      </c>
      <c r="T170" s="13">
        <v>405000</v>
      </c>
      <c r="U170" s="13">
        <v>405000</v>
      </c>
    </row>
    <row r="171" spans="1:21" x14ac:dyDescent="0.2">
      <c r="A171" t="s">
        <v>85</v>
      </c>
      <c r="B171" t="s">
        <v>355</v>
      </c>
      <c r="C171" t="s">
        <v>354</v>
      </c>
      <c r="D171" t="s">
        <v>81</v>
      </c>
      <c r="S171" s="13">
        <v>627000</v>
      </c>
      <c r="T171" s="13">
        <v>447000</v>
      </c>
      <c r="U171" s="13">
        <v>1074000</v>
      </c>
    </row>
    <row r="172" spans="1:21" x14ac:dyDescent="0.2">
      <c r="A172" t="s">
        <v>85</v>
      </c>
      <c r="B172" t="s">
        <v>348</v>
      </c>
      <c r="C172" t="s">
        <v>347</v>
      </c>
      <c r="D172" t="s">
        <v>81</v>
      </c>
      <c r="T172" s="13">
        <v>4404000</v>
      </c>
      <c r="U172" s="13">
        <v>4404000</v>
      </c>
    </row>
    <row r="173" spans="1:21" x14ac:dyDescent="0.2">
      <c r="A173" t="s">
        <v>90</v>
      </c>
      <c r="B173" t="s">
        <v>697</v>
      </c>
      <c r="C173" t="s">
        <v>696</v>
      </c>
      <c r="D173" t="s">
        <v>86</v>
      </c>
      <c r="S173" s="13">
        <v>300000</v>
      </c>
      <c r="U173" s="13">
        <v>300000</v>
      </c>
    </row>
    <row r="174" spans="1:21" x14ac:dyDescent="0.2">
      <c r="A174" t="s">
        <v>90</v>
      </c>
      <c r="B174" t="s">
        <v>581</v>
      </c>
      <c r="C174" t="s">
        <v>580</v>
      </c>
      <c r="D174" t="s">
        <v>88</v>
      </c>
      <c r="O174" s="13">
        <v>1006572</v>
      </c>
      <c r="P174" s="13">
        <v>783000</v>
      </c>
      <c r="Q174" s="13">
        <v>286000</v>
      </c>
      <c r="S174" s="13">
        <v>309077</v>
      </c>
      <c r="U174" s="13">
        <v>2384649</v>
      </c>
    </row>
    <row r="175" spans="1:21" x14ac:dyDescent="0.2">
      <c r="A175" t="s">
        <v>90</v>
      </c>
      <c r="B175" t="s">
        <v>1364</v>
      </c>
      <c r="C175" t="s">
        <v>1363</v>
      </c>
      <c r="D175" t="s">
        <v>83</v>
      </c>
      <c r="H175" s="13">
        <v>25000</v>
      </c>
      <c r="I175" s="13">
        <v>30000</v>
      </c>
      <c r="U175" s="13">
        <v>55000</v>
      </c>
    </row>
    <row r="176" spans="1:21" x14ac:dyDescent="0.2">
      <c r="A176" t="s">
        <v>90</v>
      </c>
      <c r="B176" t="s">
        <v>1441</v>
      </c>
      <c r="C176" t="s">
        <v>1440</v>
      </c>
      <c r="D176" t="s">
        <v>81</v>
      </c>
      <c r="E176" s="13">
        <v>100000</v>
      </c>
      <c r="G176" s="13">
        <v>310843</v>
      </c>
      <c r="U176" s="13">
        <v>410843</v>
      </c>
    </row>
    <row r="177" spans="1:21" x14ac:dyDescent="0.2">
      <c r="A177" t="s">
        <v>90</v>
      </c>
      <c r="B177" t="s">
        <v>592</v>
      </c>
      <c r="C177" t="s">
        <v>462</v>
      </c>
      <c r="D177" t="s">
        <v>86</v>
      </c>
      <c r="E177" s="13">
        <v>481000</v>
      </c>
      <c r="F177" s="13">
        <v>325000</v>
      </c>
      <c r="G177" s="13">
        <v>455000</v>
      </c>
      <c r="H177" s="13">
        <v>196373</v>
      </c>
      <c r="I177" s="13">
        <v>415627</v>
      </c>
      <c r="J177" s="13">
        <v>255000</v>
      </c>
      <c r="K177" s="13">
        <v>200000</v>
      </c>
      <c r="L177" s="13">
        <v>50000</v>
      </c>
      <c r="N177" s="13">
        <v>70000</v>
      </c>
      <c r="O177" s="13">
        <v>115005</v>
      </c>
      <c r="P177" s="13">
        <v>109000</v>
      </c>
      <c r="Q177" s="13">
        <v>300100</v>
      </c>
      <c r="R177" s="13">
        <v>220020</v>
      </c>
      <c r="S177" s="13">
        <v>230010</v>
      </c>
      <c r="U177" s="13">
        <v>3422135</v>
      </c>
    </row>
    <row r="178" spans="1:21" x14ac:dyDescent="0.2">
      <c r="A178" t="s">
        <v>90</v>
      </c>
      <c r="B178" t="s">
        <v>954</v>
      </c>
      <c r="C178" t="s">
        <v>953</v>
      </c>
      <c r="D178" t="s">
        <v>86</v>
      </c>
      <c r="H178" s="13">
        <v>1066618</v>
      </c>
      <c r="L178" s="13">
        <v>982982</v>
      </c>
      <c r="O178" s="13">
        <v>1151907</v>
      </c>
      <c r="Q178" s="13">
        <v>1634749</v>
      </c>
      <c r="U178" s="13">
        <v>4836256</v>
      </c>
    </row>
    <row r="179" spans="1:21" x14ac:dyDescent="0.2">
      <c r="A179" t="s">
        <v>91</v>
      </c>
      <c r="B179" t="s">
        <v>735</v>
      </c>
      <c r="C179" t="s">
        <v>734</v>
      </c>
      <c r="D179" t="s">
        <v>88</v>
      </c>
      <c r="S179" s="13">
        <v>1925118</v>
      </c>
      <c r="U179" s="13">
        <v>1925118</v>
      </c>
    </row>
    <row r="180" spans="1:21" x14ac:dyDescent="0.2">
      <c r="A180" t="s">
        <v>92</v>
      </c>
      <c r="B180" t="s">
        <v>842</v>
      </c>
      <c r="C180" t="s">
        <v>841</v>
      </c>
      <c r="D180" t="s">
        <v>88</v>
      </c>
      <c r="Q180" s="13">
        <v>90000</v>
      </c>
      <c r="R180" s="13">
        <v>100000</v>
      </c>
      <c r="U180" s="13">
        <v>190000</v>
      </c>
    </row>
    <row r="181" spans="1:21" x14ac:dyDescent="0.2">
      <c r="A181" t="s">
        <v>92</v>
      </c>
      <c r="B181" t="s">
        <v>933</v>
      </c>
      <c r="C181" t="s">
        <v>932</v>
      </c>
      <c r="D181" t="s">
        <v>88</v>
      </c>
      <c r="J181" s="13">
        <v>415044</v>
      </c>
      <c r="Q181" s="13">
        <v>552723</v>
      </c>
      <c r="U181" s="13">
        <v>967767</v>
      </c>
    </row>
    <row r="182" spans="1:21" x14ac:dyDescent="0.2">
      <c r="A182" t="s">
        <v>92</v>
      </c>
      <c r="B182" t="s">
        <v>461</v>
      </c>
      <c r="C182" t="s">
        <v>460</v>
      </c>
      <c r="D182" t="s">
        <v>88</v>
      </c>
      <c r="J182" s="13">
        <v>205000</v>
      </c>
      <c r="K182" s="13">
        <v>36000</v>
      </c>
      <c r="L182" s="13">
        <v>37000</v>
      </c>
      <c r="M182" s="13">
        <v>140000</v>
      </c>
      <c r="N182" s="13">
        <v>361000</v>
      </c>
      <c r="O182" s="13">
        <v>35000</v>
      </c>
      <c r="P182" s="13">
        <v>30000</v>
      </c>
      <c r="Q182" s="13">
        <v>23000</v>
      </c>
      <c r="R182" s="13">
        <v>67000</v>
      </c>
      <c r="T182" s="13">
        <v>1000</v>
      </c>
      <c r="U182" s="13">
        <v>935000</v>
      </c>
    </row>
    <row r="183" spans="1:21" x14ac:dyDescent="0.2">
      <c r="A183" t="s">
        <v>92</v>
      </c>
      <c r="B183" t="s">
        <v>1293</v>
      </c>
      <c r="C183" t="s">
        <v>1292</v>
      </c>
      <c r="D183" t="s">
        <v>88</v>
      </c>
      <c r="I183" s="13">
        <v>100000</v>
      </c>
      <c r="J183" s="13">
        <v>376839</v>
      </c>
      <c r="K183" s="13">
        <v>411719</v>
      </c>
      <c r="U183" s="13">
        <v>888558</v>
      </c>
    </row>
    <row r="184" spans="1:21" x14ac:dyDescent="0.2">
      <c r="A184" t="s">
        <v>93</v>
      </c>
      <c r="B184" t="s">
        <v>1031</v>
      </c>
      <c r="C184" t="s">
        <v>1030</v>
      </c>
      <c r="D184" t="s">
        <v>94</v>
      </c>
      <c r="F184" s="13">
        <v>480000</v>
      </c>
      <c r="G184" s="13">
        <v>285499</v>
      </c>
      <c r="J184" s="13">
        <v>576000</v>
      </c>
      <c r="L184" s="13">
        <v>453000</v>
      </c>
      <c r="N184" s="13">
        <v>653465</v>
      </c>
      <c r="O184" s="13">
        <v>552000</v>
      </c>
      <c r="P184" s="13">
        <v>276000</v>
      </c>
      <c r="U184" s="13">
        <v>3275964</v>
      </c>
    </row>
    <row r="185" spans="1:21" x14ac:dyDescent="0.2">
      <c r="A185" t="s">
        <v>95</v>
      </c>
      <c r="B185" t="s">
        <v>681</v>
      </c>
      <c r="C185" t="s">
        <v>680</v>
      </c>
      <c r="D185" t="s">
        <v>96</v>
      </c>
      <c r="G185" s="13">
        <v>73318</v>
      </c>
      <c r="H185" s="13">
        <v>69000</v>
      </c>
      <c r="I185" s="13">
        <v>71988</v>
      </c>
      <c r="L185" s="13">
        <v>144000</v>
      </c>
      <c r="N185" s="13">
        <v>57000</v>
      </c>
      <c r="P185" s="13">
        <v>135000</v>
      </c>
      <c r="R185" s="13">
        <v>42000</v>
      </c>
      <c r="S185" s="13">
        <v>120000</v>
      </c>
      <c r="U185" s="13">
        <v>712306</v>
      </c>
    </row>
    <row r="186" spans="1:21" x14ac:dyDescent="0.2">
      <c r="A186" t="s">
        <v>1051</v>
      </c>
      <c r="B186" t="s">
        <v>1050</v>
      </c>
      <c r="C186" t="s">
        <v>1049</v>
      </c>
      <c r="D186" t="s">
        <v>102</v>
      </c>
      <c r="E186" s="13">
        <v>110842</v>
      </c>
      <c r="H186" s="13">
        <v>189038</v>
      </c>
      <c r="I186" s="13">
        <v>12190</v>
      </c>
      <c r="J186" s="13">
        <v>20493</v>
      </c>
      <c r="M186" s="13">
        <v>40000</v>
      </c>
      <c r="N186" s="13">
        <v>30000</v>
      </c>
      <c r="P186" s="13">
        <v>80000</v>
      </c>
      <c r="U186" s="13">
        <v>482563</v>
      </c>
    </row>
    <row r="187" spans="1:21" x14ac:dyDescent="0.2">
      <c r="A187" t="s">
        <v>691</v>
      </c>
      <c r="B187" t="s">
        <v>690</v>
      </c>
      <c r="C187" t="s">
        <v>689</v>
      </c>
      <c r="D187" t="s">
        <v>102</v>
      </c>
      <c r="S187" s="13">
        <v>37660</v>
      </c>
      <c r="U187" s="13">
        <v>37660</v>
      </c>
    </row>
    <row r="188" spans="1:21" x14ac:dyDescent="0.2">
      <c r="A188" t="s">
        <v>1360</v>
      </c>
      <c r="B188" t="s">
        <v>1359</v>
      </c>
      <c r="C188" t="s">
        <v>1358</v>
      </c>
      <c r="D188" t="s">
        <v>102</v>
      </c>
      <c r="H188" s="13">
        <v>42108</v>
      </c>
      <c r="I188" s="13">
        <v>754830</v>
      </c>
      <c r="U188" s="13">
        <v>796938</v>
      </c>
    </row>
    <row r="189" spans="1:21" x14ac:dyDescent="0.2">
      <c r="A189" t="s">
        <v>97</v>
      </c>
      <c r="B189" t="s">
        <v>1176</v>
      </c>
      <c r="C189" t="s">
        <v>1175</v>
      </c>
      <c r="D189" t="s">
        <v>102</v>
      </c>
      <c r="I189" s="13">
        <v>63000</v>
      </c>
      <c r="N189" s="13">
        <v>116</v>
      </c>
      <c r="U189" s="13">
        <v>63116</v>
      </c>
    </row>
    <row r="190" spans="1:21" x14ac:dyDescent="0.2">
      <c r="A190" t="s">
        <v>97</v>
      </c>
      <c r="B190" t="s">
        <v>685</v>
      </c>
      <c r="C190" t="s">
        <v>684</v>
      </c>
      <c r="D190" t="s">
        <v>99</v>
      </c>
      <c r="Q190" s="13">
        <v>63000</v>
      </c>
      <c r="R190" s="13">
        <v>63000</v>
      </c>
      <c r="S190" s="13">
        <v>54000</v>
      </c>
      <c r="U190" s="13">
        <v>180000</v>
      </c>
    </row>
    <row r="191" spans="1:21" x14ac:dyDescent="0.2">
      <c r="A191" t="s">
        <v>97</v>
      </c>
      <c r="B191" t="s">
        <v>710</v>
      </c>
      <c r="C191" t="s">
        <v>686</v>
      </c>
      <c r="D191" t="s">
        <v>102</v>
      </c>
      <c r="E191" s="13">
        <v>78000</v>
      </c>
      <c r="F191" s="13">
        <v>78000</v>
      </c>
      <c r="G191" s="13">
        <v>15000</v>
      </c>
      <c r="I191" s="13">
        <v>63000</v>
      </c>
      <c r="J191" s="13">
        <v>48000</v>
      </c>
      <c r="K191" s="13">
        <v>120000</v>
      </c>
      <c r="L191" s="13">
        <v>120</v>
      </c>
      <c r="M191" s="13">
        <v>6120</v>
      </c>
      <c r="N191" s="13">
        <v>158328</v>
      </c>
      <c r="O191" s="13">
        <v>30000</v>
      </c>
      <c r="P191" s="13">
        <v>119084</v>
      </c>
      <c r="S191" s="13">
        <v>100</v>
      </c>
      <c r="U191" s="13">
        <v>715752</v>
      </c>
    </row>
    <row r="192" spans="1:21" x14ac:dyDescent="0.2">
      <c r="A192" t="s">
        <v>101</v>
      </c>
      <c r="B192" t="s">
        <v>501</v>
      </c>
      <c r="C192" t="s">
        <v>500</v>
      </c>
      <c r="D192" t="s">
        <v>102</v>
      </c>
      <c r="E192" s="13">
        <v>3000</v>
      </c>
      <c r="F192" s="13">
        <v>6000</v>
      </c>
      <c r="G192" s="13">
        <v>21000</v>
      </c>
      <c r="H192" s="13">
        <v>39000</v>
      </c>
      <c r="J192" s="13">
        <v>96000</v>
      </c>
      <c r="K192" s="13">
        <v>126000</v>
      </c>
      <c r="M192" s="13">
        <v>57000</v>
      </c>
      <c r="N192" s="13">
        <v>21000</v>
      </c>
      <c r="O192" s="13">
        <v>72300</v>
      </c>
      <c r="P192" s="13">
        <v>148060</v>
      </c>
      <c r="Q192" s="13">
        <v>129000</v>
      </c>
      <c r="R192" s="13">
        <v>90000</v>
      </c>
      <c r="S192" s="13">
        <v>141000</v>
      </c>
      <c r="T192" s="13">
        <v>12000</v>
      </c>
      <c r="U192" s="13">
        <v>961360</v>
      </c>
    </row>
    <row r="193" spans="1:21" x14ac:dyDescent="0.2">
      <c r="A193" t="s">
        <v>103</v>
      </c>
      <c r="B193" t="s">
        <v>1124</v>
      </c>
      <c r="C193" t="s">
        <v>1123</v>
      </c>
      <c r="D193" t="s">
        <v>102</v>
      </c>
      <c r="J193" s="13">
        <v>152000</v>
      </c>
      <c r="K193" s="13">
        <v>6345</v>
      </c>
      <c r="O193" s="13">
        <v>50427</v>
      </c>
      <c r="U193" s="13">
        <v>208772</v>
      </c>
    </row>
    <row r="194" spans="1:21" x14ac:dyDescent="0.2">
      <c r="A194" t="s">
        <v>103</v>
      </c>
      <c r="B194" t="s">
        <v>631</v>
      </c>
      <c r="C194" t="s">
        <v>630</v>
      </c>
      <c r="D194" t="s">
        <v>102</v>
      </c>
      <c r="E194" s="13">
        <v>7000</v>
      </c>
      <c r="H194" s="13">
        <v>3000</v>
      </c>
      <c r="I194" s="13">
        <v>3000</v>
      </c>
      <c r="J194" s="13">
        <v>23160</v>
      </c>
      <c r="K194" s="13">
        <v>3000</v>
      </c>
      <c r="L194" s="13">
        <v>10000</v>
      </c>
      <c r="O194" s="13">
        <v>18263</v>
      </c>
      <c r="R194" s="13">
        <v>5000</v>
      </c>
      <c r="S194" s="13">
        <v>5000</v>
      </c>
      <c r="U194" s="13">
        <v>77423</v>
      </c>
    </row>
    <row r="195" spans="1:21" x14ac:dyDescent="0.2">
      <c r="A195" t="s">
        <v>103</v>
      </c>
      <c r="B195" t="s">
        <v>1145</v>
      </c>
      <c r="C195" t="s">
        <v>1144</v>
      </c>
      <c r="D195" t="s">
        <v>102</v>
      </c>
      <c r="N195" s="13">
        <v>121645</v>
      </c>
      <c r="O195" s="13">
        <v>30144</v>
      </c>
      <c r="U195" s="13">
        <v>151789</v>
      </c>
    </row>
    <row r="196" spans="1:21" x14ac:dyDescent="0.2">
      <c r="A196" t="s">
        <v>104</v>
      </c>
      <c r="B196" t="s">
        <v>649</v>
      </c>
      <c r="C196" t="s">
        <v>648</v>
      </c>
      <c r="D196" t="s">
        <v>102</v>
      </c>
      <c r="F196" s="13">
        <v>3000</v>
      </c>
      <c r="G196" s="13">
        <v>3000</v>
      </c>
      <c r="H196" s="13">
        <v>54000</v>
      </c>
      <c r="I196" s="13">
        <v>60000</v>
      </c>
      <c r="K196" s="13">
        <v>120000</v>
      </c>
      <c r="L196" s="13">
        <v>30500</v>
      </c>
      <c r="M196" s="13">
        <v>54000</v>
      </c>
      <c r="N196" s="13">
        <v>102000</v>
      </c>
      <c r="O196" s="13">
        <v>111000</v>
      </c>
      <c r="P196" s="13">
        <v>4100</v>
      </c>
      <c r="Q196" s="13">
        <v>111000</v>
      </c>
      <c r="R196" s="13">
        <v>12000</v>
      </c>
      <c r="S196" s="13">
        <v>3000</v>
      </c>
      <c r="U196" s="13">
        <v>667600</v>
      </c>
    </row>
    <row r="197" spans="1:21" x14ac:dyDescent="0.2">
      <c r="A197" t="s">
        <v>106</v>
      </c>
      <c r="B197" t="s">
        <v>366</v>
      </c>
      <c r="C197" t="s">
        <v>365</v>
      </c>
      <c r="D197" t="s">
        <v>102</v>
      </c>
      <c r="E197" s="13">
        <v>726491</v>
      </c>
      <c r="F197" s="13">
        <v>402000</v>
      </c>
      <c r="G197" s="13">
        <v>336000</v>
      </c>
      <c r="H197" s="13">
        <v>2000</v>
      </c>
      <c r="I197" s="13">
        <v>126000</v>
      </c>
      <c r="J197" s="13">
        <v>894000</v>
      </c>
      <c r="K197" s="13">
        <v>294000</v>
      </c>
      <c r="L197" s="13">
        <v>96000</v>
      </c>
      <c r="M197" s="13">
        <v>120000</v>
      </c>
      <c r="N197" s="13">
        <v>411000</v>
      </c>
      <c r="O197" s="13">
        <v>20268</v>
      </c>
      <c r="P197" s="13">
        <v>603160</v>
      </c>
      <c r="Q197" s="13">
        <v>201010</v>
      </c>
      <c r="R197" s="13">
        <v>306000</v>
      </c>
      <c r="S197" s="13">
        <v>123005</v>
      </c>
      <c r="T197" s="13">
        <v>102000</v>
      </c>
      <c r="U197" s="13">
        <v>4762934</v>
      </c>
    </row>
    <row r="198" spans="1:21" x14ac:dyDescent="0.2">
      <c r="A198" t="s">
        <v>108</v>
      </c>
      <c r="B198" t="s">
        <v>807</v>
      </c>
      <c r="C198" t="s">
        <v>806</v>
      </c>
      <c r="D198" t="s">
        <v>102</v>
      </c>
      <c r="E198" s="13">
        <v>4023</v>
      </c>
      <c r="F198" s="13">
        <v>2012</v>
      </c>
      <c r="G198" s="13">
        <v>20000</v>
      </c>
      <c r="H198" s="13">
        <v>50413</v>
      </c>
      <c r="J198" s="13">
        <v>61190</v>
      </c>
      <c r="K198" s="13">
        <v>1000</v>
      </c>
      <c r="L198" s="13">
        <v>444</v>
      </c>
      <c r="M198" s="13">
        <v>556</v>
      </c>
      <c r="N198" s="13">
        <v>10000</v>
      </c>
      <c r="O198" s="13">
        <v>13000</v>
      </c>
      <c r="S198" s="13">
        <v>10</v>
      </c>
      <c r="U198" s="13">
        <v>162648</v>
      </c>
    </row>
    <row r="199" spans="1:21" x14ac:dyDescent="0.2">
      <c r="A199" t="s">
        <v>109</v>
      </c>
      <c r="B199" t="s">
        <v>622</v>
      </c>
      <c r="C199" t="s">
        <v>621</v>
      </c>
      <c r="D199" t="s">
        <v>99</v>
      </c>
      <c r="Q199" s="13">
        <v>66000</v>
      </c>
      <c r="R199" s="13">
        <v>36000</v>
      </c>
      <c r="S199" s="13">
        <v>45000</v>
      </c>
      <c r="U199" s="13">
        <v>147000</v>
      </c>
    </row>
    <row r="200" spans="1:21" x14ac:dyDescent="0.2">
      <c r="A200" t="s">
        <v>109</v>
      </c>
      <c r="B200" t="s">
        <v>975</v>
      </c>
      <c r="C200" t="s">
        <v>623</v>
      </c>
      <c r="D200" t="s">
        <v>102</v>
      </c>
      <c r="F200" s="13">
        <v>2755</v>
      </c>
      <c r="G200" s="13">
        <v>36000</v>
      </c>
      <c r="H200" s="13">
        <v>3000</v>
      </c>
      <c r="I200" s="13">
        <v>3000</v>
      </c>
      <c r="J200" s="13">
        <v>15000</v>
      </c>
      <c r="K200" s="13">
        <v>30000</v>
      </c>
      <c r="L200" s="13">
        <v>39000</v>
      </c>
      <c r="M200" s="13">
        <v>57000</v>
      </c>
      <c r="N200" s="13">
        <v>45000</v>
      </c>
      <c r="O200" s="13">
        <v>75000</v>
      </c>
      <c r="P200" s="13">
        <v>47734</v>
      </c>
      <c r="Q200" s="13">
        <v>720</v>
      </c>
      <c r="U200" s="13">
        <v>354209</v>
      </c>
    </row>
    <row r="201" spans="1:21" x14ac:dyDescent="0.2">
      <c r="A201" t="s">
        <v>111</v>
      </c>
      <c r="B201" t="s">
        <v>900</v>
      </c>
      <c r="C201" t="s">
        <v>899</v>
      </c>
      <c r="D201" t="s">
        <v>102</v>
      </c>
      <c r="H201" s="13">
        <v>6030</v>
      </c>
      <c r="K201" s="13">
        <v>1000</v>
      </c>
      <c r="M201" s="13">
        <v>9915</v>
      </c>
      <c r="O201" s="13">
        <v>1000</v>
      </c>
      <c r="Q201" s="13">
        <v>100234</v>
      </c>
      <c r="R201" s="13">
        <v>200</v>
      </c>
      <c r="U201" s="13">
        <v>118379</v>
      </c>
    </row>
    <row r="202" spans="1:21" x14ac:dyDescent="0.2">
      <c r="A202" t="s">
        <v>112</v>
      </c>
      <c r="B202" t="s">
        <v>837</v>
      </c>
      <c r="C202" t="s">
        <v>836</v>
      </c>
      <c r="D202" t="s">
        <v>99</v>
      </c>
      <c r="Q202" s="13">
        <v>18000</v>
      </c>
      <c r="R202" s="13">
        <v>54000</v>
      </c>
      <c r="U202" s="13">
        <v>72000</v>
      </c>
    </row>
    <row r="203" spans="1:21" x14ac:dyDescent="0.2">
      <c r="A203" t="s">
        <v>112</v>
      </c>
      <c r="B203" t="s">
        <v>675</v>
      </c>
      <c r="C203" t="s">
        <v>674</v>
      </c>
      <c r="D203" t="s">
        <v>102</v>
      </c>
      <c r="E203" s="13">
        <v>78000</v>
      </c>
      <c r="F203" s="13">
        <v>30000</v>
      </c>
      <c r="H203" s="13">
        <v>126000</v>
      </c>
      <c r="I203" s="13">
        <v>63000</v>
      </c>
      <c r="J203" s="13">
        <v>147000</v>
      </c>
      <c r="K203" s="13">
        <v>75330</v>
      </c>
      <c r="L203" s="13">
        <v>3000</v>
      </c>
      <c r="M203" s="13">
        <v>66300</v>
      </c>
      <c r="N203" s="13">
        <v>15000</v>
      </c>
      <c r="O203" s="13">
        <v>6000</v>
      </c>
      <c r="P203" s="13">
        <v>109000</v>
      </c>
      <c r="R203" s="13">
        <v>-20900</v>
      </c>
      <c r="S203" s="13">
        <v>30100</v>
      </c>
      <c r="U203" s="13">
        <v>727830</v>
      </c>
    </row>
    <row r="204" spans="1:21" x14ac:dyDescent="0.2">
      <c r="A204" t="s">
        <v>743</v>
      </c>
      <c r="B204" t="s">
        <v>742</v>
      </c>
      <c r="C204" t="s">
        <v>741</v>
      </c>
      <c r="D204" t="s">
        <v>102</v>
      </c>
      <c r="E204" s="13">
        <v>40377</v>
      </c>
      <c r="F204" s="13">
        <v>16000</v>
      </c>
      <c r="G204" s="13">
        <v>28490</v>
      </c>
      <c r="H204" s="13">
        <v>34151</v>
      </c>
      <c r="I204" s="13">
        <v>58341</v>
      </c>
      <c r="J204" s="13">
        <v>66850</v>
      </c>
      <c r="K204" s="13">
        <v>120000</v>
      </c>
      <c r="L204" s="13">
        <v>100000</v>
      </c>
      <c r="M204" s="13">
        <v>50000</v>
      </c>
      <c r="O204" s="13">
        <v>51000</v>
      </c>
      <c r="Q204" s="13">
        <v>10000</v>
      </c>
      <c r="R204" s="13">
        <v>50000</v>
      </c>
      <c r="S204" s="13">
        <v>20000</v>
      </c>
      <c r="U204" s="13">
        <v>645209</v>
      </c>
    </row>
    <row r="205" spans="1:21" x14ac:dyDescent="0.2">
      <c r="A205" t="s">
        <v>114</v>
      </c>
      <c r="B205" t="s">
        <v>857</v>
      </c>
      <c r="C205" t="s">
        <v>856</v>
      </c>
      <c r="D205" t="s">
        <v>99</v>
      </c>
      <c r="E205" s="13">
        <v>123000</v>
      </c>
      <c r="G205" s="13">
        <v>65601</v>
      </c>
      <c r="O205" s="13">
        <v>60000</v>
      </c>
      <c r="R205" s="13">
        <v>31526</v>
      </c>
      <c r="U205" s="13">
        <v>280127</v>
      </c>
    </row>
    <row r="206" spans="1:21" x14ac:dyDescent="0.2">
      <c r="A206" t="s">
        <v>948</v>
      </c>
      <c r="B206" t="s">
        <v>947</v>
      </c>
      <c r="C206" t="s">
        <v>946</v>
      </c>
      <c r="D206" t="s">
        <v>99</v>
      </c>
      <c r="Q206" s="13">
        <v>15000</v>
      </c>
      <c r="U206" s="13">
        <v>15000</v>
      </c>
    </row>
    <row r="207" spans="1:21" x14ac:dyDescent="0.2">
      <c r="A207" t="s">
        <v>845</v>
      </c>
      <c r="B207" t="s">
        <v>844</v>
      </c>
      <c r="C207" t="s">
        <v>843</v>
      </c>
      <c r="D207" t="s">
        <v>99</v>
      </c>
      <c r="E207" s="13">
        <v>15000</v>
      </c>
      <c r="F207" s="13">
        <v>47369</v>
      </c>
      <c r="M207" s="13">
        <v>78000</v>
      </c>
      <c r="O207" s="13">
        <v>416</v>
      </c>
      <c r="R207" s="13">
        <v>125255</v>
      </c>
      <c r="U207" s="13">
        <v>266040</v>
      </c>
    </row>
    <row r="208" spans="1:21" x14ac:dyDescent="0.2">
      <c r="A208" t="s">
        <v>907</v>
      </c>
      <c r="B208" t="s">
        <v>906</v>
      </c>
      <c r="C208" t="s">
        <v>905</v>
      </c>
      <c r="D208" t="s">
        <v>99</v>
      </c>
      <c r="E208" s="13">
        <v>45000</v>
      </c>
      <c r="M208" s="13">
        <v>17138</v>
      </c>
      <c r="R208" s="13">
        <v>586</v>
      </c>
      <c r="U208" s="13">
        <v>62724</v>
      </c>
    </row>
    <row r="209" spans="1:21" x14ac:dyDescent="0.2">
      <c r="A209" t="s">
        <v>115</v>
      </c>
      <c r="B209" t="s">
        <v>1396</v>
      </c>
      <c r="C209" t="s">
        <v>1395</v>
      </c>
      <c r="D209" t="s">
        <v>102</v>
      </c>
      <c r="I209" s="13">
        <v>1000</v>
      </c>
      <c r="U209" s="13">
        <v>1000</v>
      </c>
    </row>
    <row r="210" spans="1:21" x14ac:dyDescent="0.2">
      <c r="A210" t="s">
        <v>115</v>
      </c>
      <c r="B210" t="s">
        <v>1287</v>
      </c>
      <c r="C210" t="s">
        <v>1286</v>
      </c>
      <c r="D210" t="s">
        <v>102</v>
      </c>
      <c r="K210" s="13">
        <v>1000</v>
      </c>
      <c r="U210" s="13">
        <v>1000</v>
      </c>
    </row>
    <row r="211" spans="1:21" x14ac:dyDescent="0.2">
      <c r="A211" t="s">
        <v>115</v>
      </c>
      <c r="B211" t="s">
        <v>490</v>
      </c>
      <c r="C211" t="s">
        <v>489</v>
      </c>
      <c r="D211" t="s">
        <v>102</v>
      </c>
      <c r="K211" s="13">
        <v>10000</v>
      </c>
      <c r="N211" s="13">
        <v>9989</v>
      </c>
      <c r="R211" s="13">
        <v>10000</v>
      </c>
      <c r="T211" s="13">
        <v>20000</v>
      </c>
      <c r="U211" s="13">
        <v>49989</v>
      </c>
    </row>
    <row r="212" spans="1:21" x14ac:dyDescent="0.2">
      <c r="A212" t="s">
        <v>1169</v>
      </c>
      <c r="B212" t="s">
        <v>1169</v>
      </c>
      <c r="C212" t="s">
        <v>1167</v>
      </c>
      <c r="D212" t="s">
        <v>349</v>
      </c>
      <c r="I212" s="13">
        <v>1</v>
      </c>
      <c r="U212" s="13">
        <v>1</v>
      </c>
    </row>
    <row r="213" spans="1:21" x14ac:dyDescent="0.2">
      <c r="A213" t="s">
        <v>1169</v>
      </c>
      <c r="B213" t="s">
        <v>1168</v>
      </c>
      <c r="C213" t="s">
        <v>1167</v>
      </c>
      <c r="D213" t="s">
        <v>349</v>
      </c>
      <c r="L213" s="13">
        <v>1</v>
      </c>
      <c r="N213" s="13">
        <v>1</v>
      </c>
      <c r="U213" s="13">
        <v>2</v>
      </c>
    </row>
    <row r="214" spans="1:21" x14ac:dyDescent="0.2">
      <c r="A214" t="s">
        <v>1169</v>
      </c>
      <c r="B214" t="s">
        <v>1338</v>
      </c>
      <c r="C214" t="s">
        <v>1167</v>
      </c>
      <c r="D214" t="s">
        <v>349</v>
      </c>
      <c r="H214" s="13">
        <v>1</v>
      </c>
      <c r="J214" s="13">
        <v>1</v>
      </c>
      <c r="U214" s="13">
        <v>2</v>
      </c>
    </row>
    <row r="215" spans="1:21" x14ac:dyDescent="0.2">
      <c r="A215" t="s">
        <v>116</v>
      </c>
      <c r="B215" t="s">
        <v>1093</v>
      </c>
      <c r="C215" t="s">
        <v>1092</v>
      </c>
      <c r="D215" t="s">
        <v>117</v>
      </c>
      <c r="O215" s="13">
        <v>500</v>
      </c>
      <c r="U215" s="13">
        <v>500</v>
      </c>
    </row>
    <row r="216" spans="1:21" x14ac:dyDescent="0.2">
      <c r="A216" t="s">
        <v>118</v>
      </c>
      <c r="B216" t="s">
        <v>871</v>
      </c>
      <c r="C216" t="s">
        <v>870</v>
      </c>
      <c r="D216" t="s">
        <v>122</v>
      </c>
      <c r="R216" s="13">
        <v>423000</v>
      </c>
      <c r="U216" s="13">
        <v>423000</v>
      </c>
    </row>
    <row r="217" spans="1:21" x14ac:dyDescent="0.2">
      <c r="A217" t="s">
        <v>118</v>
      </c>
      <c r="B217" t="s">
        <v>383</v>
      </c>
      <c r="C217" t="s">
        <v>382</v>
      </c>
      <c r="D217" t="s">
        <v>122</v>
      </c>
      <c r="R217" s="13">
        <v>396000</v>
      </c>
      <c r="S217" s="13">
        <v>363000</v>
      </c>
      <c r="T217" s="13">
        <v>78000</v>
      </c>
      <c r="U217" s="13">
        <v>837000</v>
      </c>
    </row>
    <row r="218" spans="1:21" x14ac:dyDescent="0.2">
      <c r="A218" t="s">
        <v>118</v>
      </c>
      <c r="B218" t="s">
        <v>729</v>
      </c>
      <c r="C218" t="s">
        <v>384</v>
      </c>
      <c r="D218" t="s">
        <v>120</v>
      </c>
      <c r="E218" s="13">
        <v>87000</v>
      </c>
      <c r="F218" s="13">
        <v>324000</v>
      </c>
      <c r="G218" s="13">
        <v>51000</v>
      </c>
      <c r="H218" s="13">
        <v>51000</v>
      </c>
      <c r="I218" s="13">
        <v>447000</v>
      </c>
      <c r="J218" s="13">
        <v>261000</v>
      </c>
      <c r="K218" s="13">
        <v>123000</v>
      </c>
      <c r="L218" s="13">
        <v>405000</v>
      </c>
      <c r="M218" s="13">
        <v>631296</v>
      </c>
      <c r="N218" s="13">
        <v>396661</v>
      </c>
      <c r="O218" s="13">
        <v>967543</v>
      </c>
      <c r="P218" s="13">
        <v>1352047</v>
      </c>
      <c r="Q218" s="13">
        <v>904883</v>
      </c>
      <c r="R218" s="13">
        <v>588386</v>
      </c>
      <c r="S218" s="13">
        <v>-74430</v>
      </c>
      <c r="U218" s="13">
        <v>6515386</v>
      </c>
    </row>
    <row r="219" spans="1:21" x14ac:dyDescent="0.2">
      <c r="A219" t="s">
        <v>1139</v>
      </c>
      <c r="B219" t="s">
        <v>1138</v>
      </c>
      <c r="C219" t="s">
        <v>1137</v>
      </c>
      <c r="D219" t="s">
        <v>821</v>
      </c>
      <c r="I219" s="13">
        <v>240000</v>
      </c>
      <c r="J219" s="13">
        <v>168000</v>
      </c>
      <c r="K219" s="13">
        <v>408000</v>
      </c>
      <c r="O219" s="13">
        <v>2615</v>
      </c>
      <c r="U219" s="13">
        <v>818615</v>
      </c>
    </row>
    <row r="220" spans="1:21" x14ac:dyDescent="0.2">
      <c r="A220" t="s">
        <v>123</v>
      </c>
      <c r="B220" t="s">
        <v>380</v>
      </c>
      <c r="C220" t="s">
        <v>379</v>
      </c>
      <c r="D220" t="s">
        <v>122</v>
      </c>
      <c r="P220" s="13">
        <v>333000</v>
      </c>
      <c r="R220" s="13">
        <v>1140000</v>
      </c>
      <c r="S220" s="13">
        <v>1029000</v>
      </c>
      <c r="T220" s="13">
        <v>435000</v>
      </c>
      <c r="U220" s="13">
        <v>2937000</v>
      </c>
    </row>
    <row r="221" spans="1:21" x14ac:dyDescent="0.2">
      <c r="A221" t="s">
        <v>123</v>
      </c>
      <c r="B221" t="s">
        <v>808</v>
      </c>
      <c r="C221" t="s">
        <v>381</v>
      </c>
      <c r="D221" t="s">
        <v>117</v>
      </c>
      <c r="E221" s="13">
        <v>600348</v>
      </c>
      <c r="F221" s="13">
        <v>1290000</v>
      </c>
      <c r="G221" s="13">
        <v>977816</v>
      </c>
      <c r="H221" s="13">
        <v>1053000</v>
      </c>
      <c r="I221" s="13">
        <v>627000</v>
      </c>
      <c r="J221" s="13">
        <v>372000</v>
      </c>
      <c r="K221" s="13">
        <v>951000</v>
      </c>
      <c r="L221" s="13">
        <v>1137000</v>
      </c>
      <c r="M221" s="13">
        <v>1188000</v>
      </c>
      <c r="N221" s="13">
        <v>1104012</v>
      </c>
      <c r="O221" s="13">
        <v>1236000</v>
      </c>
      <c r="P221" s="13">
        <v>2574327</v>
      </c>
      <c r="Q221" s="13">
        <v>819000</v>
      </c>
      <c r="R221" s="13">
        <v>147105</v>
      </c>
      <c r="S221" s="13">
        <v>1030</v>
      </c>
      <c r="U221" s="13">
        <v>14077638</v>
      </c>
    </row>
    <row r="222" spans="1:21" x14ac:dyDescent="0.2">
      <c r="A222" t="s">
        <v>123</v>
      </c>
      <c r="B222" t="s">
        <v>1073</v>
      </c>
      <c r="C222" t="s">
        <v>381</v>
      </c>
      <c r="D222" t="s">
        <v>117</v>
      </c>
      <c r="F222" s="13">
        <v>111000</v>
      </c>
      <c r="G222" s="13">
        <v>201000</v>
      </c>
      <c r="H222" s="13">
        <v>48000</v>
      </c>
      <c r="I222" s="13">
        <v>207000</v>
      </c>
      <c r="J222" s="13">
        <v>138000</v>
      </c>
      <c r="K222" s="13">
        <v>288000</v>
      </c>
      <c r="L222" s="13">
        <v>150000</v>
      </c>
      <c r="M222" s="13">
        <v>149856</v>
      </c>
      <c r="N222" s="13">
        <v>60000</v>
      </c>
      <c r="O222" s="13">
        <v>180000</v>
      </c>
      <c r="P222" s="13">
        <v>21000</v>
      </c>
      <c r="U222" s="13">
        <v>1553856</v>
      </c>
    </row>
    <row r="223" spans="1:21" x14ac:dyDescent="0.2">
      <c r="A223" t="s">
        <v>121</v>
      </c>
      <c r="B223" t="s">
        <v>627</v>
      </c>
      <c r="C223" t="s">
        <v>626</v>
      </c>
      <c r="D223" t="s">
        <v>120</v>
      </c>
      <c r="S223" s="13">
        <v>492000</v>
      </c>
      <c r="U223" s="13">
        <v>492000</v>
      </c>
    </row>
    <row r="224" spans="1:21" x14ac:dyDescent="0.2">
      <c r="A224" t="s">
        <v>126</v>
      </c>
      <c r="B224" t="s">
        <v>470</v>
      </c>
      <c r="C224" t="s">
        <v>469</v>
      </c>
      <c r="D224" t="s">
        <v>122</v>
      </c>
      <c r="S224" s="13">
        <v>560000</v>
      </c>
      <c r="T224" s="13">
        <v>30000</v>
      </c>
      <c r="U224" s="13">
        <v>590000</v>
      </c>
    </row>
    <row r="225" spans="1:21" x14ac:dyDescent="0.2">
      <c r="A225" t="s">
        <v>126</v>
      </c>
      <c r="B225" t="s">
        <v>771</v>
      </c>
      <c r="C225" t="s">
        <v>770</v>
      </c>
      <c r="D225" t="s">
        <v>122</v>
      </c>
      <c r="S225" s="13">
        <v>334909</v>
      </c>
      <c r="U225" s="13">
        <v>334909</v>
      </c>
    </row>
    <row r="226" spans="1:21" x14ac:dyDescent="0.2">
      <c r="A226" t="s">
        <v>126</v>
      </c>
      <c r="B226" t="s">
        <v>1078</v>
      </c>
      <c r="C226" t="s">
        <v>1077</v>
      </c>
      <c r="D226" t="s">
        <v>1079</v>
      </c>
      <c r="P226" s="13">
        <v>294000</v>
      </c>
      <c r="U226" s="13">
        <v>294000</v>
      </c>
    </row>
    <row r="227" spans="1:21" x14ac:dyDescent="0.2">
      <c r="A227" t="s">
        <v>126</v>
      </c>
      <c r="B227" t="s">
        <v>809</v>
      </c>
      <c r="C227" t="s">
        <v>471</v>
      </c>
      <c r="D227" t="s">
        <v>117</v>
      </c>
      <c r="E227" s="13">
        <v>660818</v>
      </c>
      <c r="F227" s="13">
        <v>90000</v>
      </c>
      <c r="G227" s="13">
        <v>169000</v>
      </c>
      <c r="H227" s="13">
        <v>911000</v>
      </c>
      <c r="I227" s="13">
        <v>239850</v>
      </c>
      <c r="J227" s="13">
        <v>600128</v>
      </c>
      <c r="K227" s="13">
        <v>376000</v>
      </c>
      <c r="L227" s="13">
        <v>411000</v>
      </c>
      <c r="M227" s="13">
        <v>350717</v>
      </c>
      <c r="N227" s="13">
        <v>599043</v>
      </c>
      <c r="O227" s="13">
        <v>201411</v>
      </c>
      <c r="P227" s="13">
        <v>4478</v>
      </c>
      <c r="Q227" s="13">
        <v>1020930</v>
      </c>
      <c r="R227" s="13">
        <v>194037</v>
      </c>
      <c r="S227" s="13">
        <v>20</v>
      </c>
      <c r="U227" s="13">
        <v>5828432</v>
      </c>
    </row>
    <row r="228" spans="1:21" x14ac:dyDescent="0.2">
      <c r="A228" t="s">
        <v>126</v>
      </c>
      <c r="B228" t="s">
        <v>1076</v>
      </c>
      <c r="C228" t="s">
        <v>772</v>
      </c>
      <c r="D228" t="s">
        <v>117</v>
      </c>
      <c r="E228" s="13">
        <v>212428</v>
      </c>
      <c r="F228" s="13">
        <v>285052</v>
      </c>
      <c r="H228" s="13">
        <v>252874</v>
      </c>
      <c r="J228" s="13">
        <v>206315</v>
      </c>
      <c r="K228" s="13">
        <v>395371</v>
      </c>
      <c r="L228" s="13">
        <v>316024</v>
      </c>
      <c r="M228" s="13">
        <v>-4</v>
      </c>
      <c r="N228" s="13">
        <v>1</v>
      </c>
      <c r="O228" s="13">
        <v>221641</v>
      </c>
      <c r="P228" s="13">
        <v>204507</v>
      </c>
      <c r="U228" s="13">
        <v>2094209</v>
      </c>
    </row>
    <row r="229" spans="1:21" x14ac:dyDescent="0.2">
      <c r="A229" t="s">
        <v>128</v>
      </c>
      <c r="B229" t="s">
        <v>399</v>
      </c>
      <c r="C229" t="s">
        <v>398</v>
      </c>
      <c r="D229" t="s">
        <v>129</v>
      </c>
      <c r="E229" s="13">
        <v>204000</v>
      </c>
      <c r="F229" s="13">
        <v>48000</v>
      </c>
      <c r="G229" s="13">
        <v>64000</v>
      </c>
      <c r="H229" s="13">
        <v>96000</v>
      </c>
      <c r="I229" s="13">
        <v>135000</v>
      </c>
      <c r="J229" s="13">
        <v>126000</v>
      </c>
      <c r="K229" s="13">
        <v>108000</v>
      </c>
      <c r="L229" s="13">
        <v>109050</v>
      </c>
      <c r="M229" s="13">
        <v>231200</v>
      </c>
      <c r="N229" s="13">
        <v>363000</v>
      </c>
      <c r="O229" s="13">
        <v>66000</v>
      </c>
      <c r="P229" s="13">
        <v>364200</v>
      </c>
      <c r="Q229" s="13">
        <v>195500</v>
      </c>
      <c r="R229" s="13">
        <v>294000</v>
      </c>
      <c r="S229" s="13">
        <v>142250</v>
      </c>
      <c r="T229" s="13">
        <v>200</v>
      </c>
      <c r="U229" s="13">
        <v>2546400</v>
      </c>
    </row>
    <row r="230" spans="1:21" x14ac:dyDescent="0.2">
      <c r="A230" t="s">
        <v>130</v>
      </c>
      <c r="B230" t="s">
        <v>1289</v>
      </c>
      <c r="C230" t="s">
        <v>1288</v>
      </c>
      <c r="D230" t="s">
        <v>821</v>
      </c>
      <c r="H230" s="13">
        <v>109534</v>
      </c>
      <c r="I230" s="13">
        <v>109085</v>
      </c>
      <c r="K230" s="13">
        <v>108815</v>
      </c>
      <c r="U230" s="13">
        <v>327434</v>
      </c>
    </row>
    <row r="231" spans="1:21" x14ac:dyDescent="0.2">
      <c r="A231" t="s">
        <v>130</v>
      </c>
      <c r="B231" t="s">
        <v>820</v>
      </c>
      <c r="C231" t="s">
        <v>746</v>
      </c>
      <c r="D231" t="s">
        <v>821</v>
      </c>
      <c r="E231" s="13">
        <v>20000</v>
      </c>
      <c r="G231" s="13">
        <v>30000</v>
      </c>
      <c r="I231" s="13">
        <v>9200</v>
      </c>
      <c r="K231" s="13">
        <v>30000</v>
      </c>
      <c r="L231" s="13">
        <v>90000</v>
      </c>
      <c r="M231" s="13">
        <v>41000</v>
      </c>
      <c r="N231" s="13">
        <v>45000</v>
      </c>
      <c r="O231" s="13">
        <v>141000</v>
      </c>
      <c r="P231" s="13">
        <v>10000</v>
      </c>
      <c r="R231" s="13">
        <v>24000</v>
      </c>
      <c r="S231" s="13">
        <v>30000</v>
      </c>
      <c r="U231" s="13">
        <v>470200</v>
      </c>
    </row>
    <row r="232" spans="1:21" x14ac:dyDescent="0.2">
      <c r="A232" t="s">
        <v>130</v>
      </c>
      <c r="B232" t="s">
        <v>436</v>
      </c>
      <c r="C232" t="s">
        <v>435</v>
      </c>
      <c r="D232" t="s">
        <v>132</v>
      </c>
      <c r="E232" s="13">
        <v>329000</v>
      </c>
      <c r="F232" s="13">
        <v>300000</v>
      </c>
      <c r="H232" s="13">
        <v>275123</v>
      </c>
      <c r="I232" s="13">
        <v>170000</v>
      </c>
      <c r="J232" s="13">
        <v>345658</v>
      </c>
      <c r="K232" s="13">
        <v>398955</v>
      </c>
      <c r="L232" s="13">
        <v>468453</v>
      </c>
      <c r="M232" s="13">
        <v>386759</v>
      </c>
      <c r="N232" s="13">
        <v>785496</v>
      </c>
      <c r="O232" s="13">
        <v>535711</v>
      </c>
      <c r="P232" s="13">
        <v>611121</v>
      </c>
      <c r="Q232" s="13">
        <v>594015</v>
      </c>
      <c r="R232" s="13">
        <v>250651</v>
      </c>
      <c r="S232" s="13">
        <v>586419</v>
      </c>
      <c r="T232" s="13">
        <v>146000</v>
      </c>
      <c r="U232" s="13">
        <v>6183361</v>
      </c>
    </row>
    <row r="233" spans="1:21" x14ac:dyDescent="0.2">
      <c r="A233" t="s">
        <v>133</v>
      </c>
      <c r="B233" t="s">
        <v>1075</v>
      </c>
      <c r="C233" t="s">
        <v>1074</v>
      </c>
      <c r="D233" t="s">
        <v>122</v>
      </c>
      <c r="O233" s="13">
        <v>39000</v>
      </c>
      <c r="P233" s="13">
        <v>381000</v>
      </c>
      <c r="U233" s="13">
        <v>420000</v>
      </c>
    </row>
    <row r="234" spans="1:21" x14ac:dyDescent="0.2">
      <c r="A234" t="s">
        <v>133</v>
      </c>
      <c r="B234" t="s">
        <v>867</v>
      </c>
      <c r="C234" t="s">
        <v>866</v>
      </c>
      <c r="D234" t="s">
        <v>122</v>
      </c>
      <c r="R234" s="13">
        <v>492000</v>
      </c>
      <c r="U234" s="13">
        <v>492000</v>
      </c>
    </row>
    <row r="235" spans="1:21" x14ac:dyDescent="0.2">
      <c r="A235" t="s">
        <v>133</v>
      </c>
      <c r="B235" t="s">
        <v>526</v>
      </c>
      <c r="C235" t="s">
        <v>525</v>
      </c>
      <c r="D235" t="s">
        <v>135</v>
      </c>
      <c r="E235" s="13">
        <v>1143000</v>
      </c>
      <c r="F235" s="13">
        <v>810000</v>
      </c>
      <c r="G235" s="13">
        <v>777000</v>
      </c>
      <c r="I235" s="13">
        <v>1021512</v>
      </c>
      <c r="J235" s="13">
        <v>1101000</v>
      </c>
      <c r="L235" s="13">
        <v>600000</v>
      </c>
      <c r="M235" s="13">
        <v>840000</v>
      </c>
      <c r="N235" s="13">
        <v>987000</v>
      </c>
      <c r="O235" s="13">
        <v>439986</v>
      </c>
      <c r="P235" s="13">
        <v>2598000</v>
      </c>
      <c r="Q235" s="13">
        <v>396050</v>
      </c>
      <c r="R235" s="13">
        <v>12600</v>
      </c>
      <c r="S235" s="13">
        <v>1254070</v>
      </c>
      <c r="U235" s="13">
        <v>11980218</v>
      </c>
    </row>
    <row r="236" spans="1:21" x14ac:dyDescent="0.2">
      <c r="A236" t="s">
        <v>136</v>
      </c>
      <c r="B236" t="s">
        <v>794</v>
      </c>
      <c r="C236" t="s">
        <v>793</v>
      </c>
      <c r="D236" t="s">
        <v>135</v>
      </c>
      <c r="S236" s="13">
        <v>10</v>
      </c>
      <c r="U236" s="13">
        <v>10</v>
      </c>
    </row>
    <row r="237" spans="1:21" x14ac:dyDescent="0.2">
      <c r="A237" t="s">
        <v>136</v>
      </c>
      <c r="B237" t="s">
        <v>1048</v>
      </c>
      <c r="C237" t="s">
        <v>793</v>
      </c>
      <c r="D237" t="s">
        <v>135</v>
      </c>
      <c r="E237" s="13">
        <v>53346</v>
      </c>
      <c r="G237" s="13">
        <v>15682</v>
      </c>
      <c r="I237" s="13">
        <v>15645</v>
      </c>
      <c r="L237" s="13">
        <v>137371</v>
      </c>
      <c r="M237" s="13">
        <v>384854</v>
      </c>
      <c r="N237" s="13">
        <v>382454</v>
      </c>
      <c r="U237" s="13">
        <v>989352</v>
      </c>
    </row>
    <row r="238" spans="1:21" x14ac:dyDescent="0.2">
      <c r="A238" t="s">
        <v>136</v>
      </c>
      <c r="B238" t="s">
        <v>1048</v>
      </c>
      <c r="C238" t="s">
        <v>1047</v>
      </c>
      <c r="D238" t="s">
        <v>135</v>
      </c>
      <c r="N238" s="13">
        <v>62091</v>
      </c>
      <c r="O238" s="13">
        <v>383142</v>
      </c>
      <c r="P238" s="13">
        <v>1553299</v>
      </c>
      <c r="U238" s="13">
        <v>1998532</v>
      </c>
    </row>
    <row r="239" spans="1:21" x14ac:dyDescent="0.2">
      <c r="A239" t="s">
        <v>137</v>
      </c>
      <c r="B239" t="s">
        <v>783</v>
      </c>
      <c r="C239" t="s">
        <v>782</v>
      </c>
      <c r="D239" t="s">
        <v>138</v>
      </c>
      <c r="E239" s="13">
        <v>42000</v>
      </c>
      <c r="G239" s="13">
        <v>12000</v>
      </c>
      <c r="H239" s="13">
        <v>3538</v>
      </c>
      <c r="J239" s="13">
        <v>132000</v>
      </c>
      <c r="O239" s="13">
        <v>12000</v>
      </c>
      <c r="P239" s="13">
        <v>21000</v>
      </c>
      <c r="Q239" s="13">
        <v>3000</v>
      </c>
      <c r="R239" s="13">
        <v>3000</v>
      </c>
      <c r="S239" s="13">
        <v>6000</v>
      </c>
      <c r="U239" s="13">
        <v>234538</v>
      </c>
    </row>
    <row r="240" spans="1:21" x14ac:dyDescent="0.2">
      <c r="A240" t="s">
        <v>139</v>
      </c>
      <c r="B240" t="s">
        <v>605</v>
      </c>
      <c r="C240" t="s">
        <v>604</v>
      </c>
      <c r="D240" t="s">
        <v>141</v>
      </c>
      <c r="E240" s="13">
        <v>339000</v>
      </c>
      <c r="F240" s="13">
        <v>78000</v>
      </c>
      <c r="G240" s="13">
        <v>222000</v>
      </c>
      <c r="H240" s="13">
        <v>318000</v>
      </c>
      <c r="I240" s="13">
        <v>0</v>
      </c>
      <c r="J240" s="13">
        <v>510000</v>
      </c>
      <c r="K240" s="13">
        <v>579000</v>
      </c>
      <c r="L240" s="13">
        <v>348000</v>
      </c>
      <c r="M240" s="13">
        <v>94503</v>
      </c>
      <c r="N240" s="13">
        <v>342506</v>
      </c>
      <c r="O240" s="13">
        <v>420070</v>
      </c>
      <c r="P240" s="13">
        <v>666010</v>
      </c>
      <c r="Q240" s="13">
        <v>312071</v>
      </c>
      <c r="R240" s="13">
        <v>169582</v>
      </c>
      <c r="S240" s="13">
        <v>126113</v>
      </c>
      <c r="U240" s="13">
        <v>4524855</v>
      </c>
    </row>
    <row r="241" spans="1:21" x14ac:dyDescent="0.2">
      <c r="A241" t="s">
        <v>139</v>
      </c>
      <c r="B241" t="s">
        <v>1335</v>
      </c>
      <c r="C241" t="s">
        <v>1334</v>
      </c>
      <c r="D241" t="s">
        <v>141</v>
      </c>
      <c r="J241" s="13">
        <v>404126</v>
      </c>
      <c r="U241" s="13">
        <v>404126</v>
      </c>
    </row>
    <row r="242" spans="1:21" x14ac:dyDescent="0.2">
      <c r="A242" t="s">
        <v>143</v>
      </c>
      <c r="B242" t="s">
        <v>620</v>
      </c>
      <c r="C242" t="s">
        <v>619</v>
      </c>
      <c r="D242" t="s">
        <v>141</v>
      </c>
      <c r="E242" s="13">
        <v>13000</v>
      </c>
      <c r="G242" s="13">
        <v>21000</v>
      </c>
      <c r="I242" s="13">
        <v>1125</v>
      </c>
      <c r="J242" s="13">
        <v>19000</v>
      </c>
      <c r="L242" s="13">
        <v>3000</v>
      </c>
      <c r="M242" s="13">
        <v>9000</v>
      </c>
      <c r="N242" s="13">
        <v>47500</v>
      </c>
      <c r="O242" s="13">
        <v>21000</v>
      </c>
      <c r="P242" s="13">
        <v>4000</v>
      </c>
      <c r="Q242" s="13">
        <v>19010</v>
      </c>
      <c r="R242" s="13">
        <v>3000</v>
      </c>
      <c r="S242" s="13">
        <v>25105</v>
      </c>
      <c r="U242" s="13">
        <v>185740</v>
      </c>
    </row>
    <row r="243" spans="1:21" x14ac:dyDescent="0.2">
      <c r="A243" t="s">
        <v>144</v>
      </c>
      <c r="B243" t="s">
        <v>442</v>
      </c>
      <c r="C243" t="s">
        <v>441</v>
      </c>
      <c r="D243" t="s">
        <v>141</v>
      </c>
      <c r="E243" s="13">
        <v>186000</v>
      </c>
      <c r="F243" s="13">
        <v>213000</v>
      </c>
      <c r="G243" s="13">
        <v>54000</v>
      </c>
      <c r="H243" s="13">
        <v>645000</v>
      </c>
      <c r="I243" s="13">
        <v>504000</v>
      </c>
      <c r="J243" s="13">
        <v>1254000</v>
      </c>
      <c r="K243" s="13">
        <v>783000</v>
      </c>
      <c r="L243" s="13">
        <v>3000</v>
      </c>
      <c r="M243" s="13">
        <v>239528</v>
      </c>
      <c r="N243" s="13">
        <v>540300</v>
      </c>
      <c r="O243" s="13">
        <v>648000</v>
      </c>
      <c r="P243" s="13">
        <v>498000</v>
      </c>
      <c r="Q243" s="13">
        <v>147320</v>
      </c>
      <c r="R243" s="13">
        <v>24060</v>
      </c>
      <c r="S243" s="13">
        <v>33102</v>
      </c>
      <c r="T243" s="13">
        <v>120000</v>
      </c>
      <c r="U243" s="13">
        <v>5892310</v>
      </c>
    </row>
    <row r="244" spans="1:21" x14ac:dyDescent="0.2">
      <c r="A244" t="s">
        <v>145</v>
      </c>
      <c r="B244" t="s">
        <v>579</v>
      </c>
      <c r="C244" t="s">
        <v>578</v>
      </c>
      <c r="D244" t="s">
        <v>141</v>
      </c>
      <c r="E244" s="13">
        <v>11000</v>
      </c>
      <c r="F244" s="13">
        <v>16000</v>
      </c>
      <c r="L244" s="13">
        <v>583</v>
      </c>
      <c r="M244" s="13">
        <v>-583</v>
      </c>
      <c r="N244" s="13">
        <v>580</v>
      </c>
      <c r="Q244" s="13">
        <v>3</v>
      </c>
      <c r="R244" s="13">
        <v>9000</v>
      </c>
      <c r="S244" s="13">
        <v>8000</v>
      </c>
      <c r="U244" s="13">
        <v>44583</v>
      </c>
    </row>
    <row r="245" spans="1:21" x14ac:dyDescent="0.2">
      <c r="A245" t="s">
        <v>146</v>
      </c>
      <c r="B245" t="s">
        <v>956</v>
      </c>
      <c r="C245" t="s">
        <v>955</v>
      </c>
      <c r="D245" t="s">
        <v>148</v>
      </c>
      <c r="E245" s="13">
        <v>138000</v>
      </c>
      <c r="F245" s="13">
        <v>240000</v>
      </c>
      <c r="G245" s="13">
        <v>120000</v>
      </c>
      <c r="H245" s="13">
        <v>183000</v>
      </c>
      <c r="I245" s="13">
        <v>216000</v>
      </c>
      <c r="J245" s="13">
        <v>463837</v>
      </c>
      <c r="L245" s="13">
        <v>3000</v>
      </c>
      <c r="N245" s="13">
        <v>644976</v>
      </c>
      <c r="O245" s="13">
        <v>51000</v>
      </c>
      <c r="Q245" s="13">
        <v>72000</v>
      </c>
      <c r="U245" s="13">
        <v>2131813</v>
      </c>
    </row>
    <row r="246" spans="1:21" x14ac:dyDescent="0.2">
      <c r="A246" t="s">
        <v>1130</v>
      </c>
      <c r="B246" t="s">
        <v>1129</v>
      </c>
      <c r="C246" t="s">
        <v>1132</v>
      </c>
      <c r="D246" t="s">
        <v>1131</v>
      </c>
      <c r="F246" s="13">
        <v>8500</v>
      </c>
      <c r="U246" s="13">
        <v>8500</v>
      </c>
    </row>
    <row r="247" spans="1:21" x14ac:dyDescent="0.2">
      <c r="A247" t="s">
        <v>1130</v>
      </c>
      <c r="B247" t="s">
        <v>1129</v>
      </c>
      <c r="C247" t="s">
        <v>1128</v>
      </c>
      <c r="D247" t="s">
        <v>1131</v>
      </c>
      <c r="O247" s="13">
        <v>79348</v>
      </c>
      <c r="U247" s="13">
        <v>79348</v>
      </c>
    </row>
    <row r="248" spans="1:21" x14ac:dyDescent="0.2">
      <c r="A248" t="s">
        <v>1245</v>
      </c>
      <c r="B248" t="s">
        <v>1244</v>
      </c>
      <c r="C248" t="s">
        <v>1243</v>
      </c>
      <c r="D248" t="s">
        <v>151</v>
      </c>
      <c r="K248" s="13">
        <v>32897</v>
      </c>
      <c r="L248" s="13">
        <v>9272</v>
      </c>
      <c r="U248" s="13">
        <v>42169</v>
      </c>
    </row>
    <row r="249" spans="1:21" x14ac:dyDescent="0.2">
      <c r="A249" t="s">
        <v>149</v>
      </c>
      <c r="B249" t="s">
        <v>637</v>
      </c>
      <c r="C249" t="s">
        <v>636</v>
      </c>
      <c r="D249" t="s">
        <v>151</v>
      </c>
      <c r="K249" s="13">
        <v>16866</v>
      </c>
      <c r="L249" s="13">
        <v>98815</v>
      </c>
      <c r="M249" s="13">
        <v>569409</v>
      </c>
      <c r="N249" s="13">
        <v>159971</v>
      </c>
      <c r="O249" s="13">
        <v>350040</v>
      </c>
      <c r="P249" s="13">
        <v>600000</v>
      </c>
      <c r="R249" s="13">
        <v>600000</v>
      </c>
      <c r="S249" s="13">
        <v>700000</v>
      </c>
      <c r="U249" s="13">
        <v>3095101</v>
      </c>
    </row>
    <row r="250" spans="1:21" x14ac:dyDescent="0.2">
      <c r="A250" t="s">
        <v>152</v>
      </c>
      <c r="B250" t="s">
        <v>561</v>
      </c>
      <c r="C250" t="s">
        <v>560</v>
      </c>
      <c r="D250" t="s">
        <v>151</v>
      </c>
      <c r="F250" s="13">
        <v>3000</v>
      </c>
      <c r="G250" s="13">
        <v>210000</v>
      </c>
      <c r="I250" s="13">
        <v>9250</v>
      </c>
      <c r="J250" s="13">
        <v>63000</v>
      </c>
      <c r="K250" s="13">
        <v>51000</v>
      </c>
      <c r="L250" s="13">
        <v>51000</v>
      </c>
      <c r="M250" s="13">
        <v>261000</v>
      </c>
      <c r="N250" s="13">
        <v>126000</v>
      </c>
      <c r="P250" s="13">
        <v>114000</v>
      </c>
      <c r="Q250" s="13">
        <v>115</v>
      </c>
      <c r="R250" s="13">
        <v>25</v>
      </c>
      <c r="S250" s="13">
        <v>18000</v>
      </c>
      <c r="U250" s="13">
        <v>906390</v>
      </c>
    </row>
    <row r="251" spans="1:21" x14ac:dyDescent="0.2">
      <c r="A251" t="s">
        <v>154</v>
      </c>
      <c r="B251" t="s">
        <v>662</v>
      </c>
      <c r="C251" t="s">
        <v>661</v>
      </c>
      <c r="D251" t="s">
        <v>156</v>
      </c>
      <c r="L251" s="13">
        <v>300</v>
      </c>
      <c r="M251" s="13">
        <v>3600</v>
      </c>
      <c r="O251" s="13">
        <v>1000</v>
      </c>
      <c r="P251" s="13">
        <v>6000</v>
      </c>
      <c r="R251" s="13">
        <v>9000</v>
      </c>
      <c r="S251" s="13">
        <v>9600</v>
      </c>
      <c r="U251" s="13">
        <v>29500</v>
      </c>
    </row>
    <row r="252" spans="1:21" x14ac:dyDescent="0.2">
      <c r="A252" t="s">
        <v>157</v>
      </c>
      <c r="B252" t="s">
        <v>796</v>
      </c>
      <c r="C252" t="s">
        <v>795</v>
      </c>
      <c r="D252" t="s">
        <v>151</v>
      </c>
      <c r="J252" s="13">
        <v>5000</v>
      </c>
      <c r="K252" s="13">
        <v>100000</v>
      </c>
      <c r="L252" s="13">
        <v>80000</v>
      </c>
      <c r="M252" s="13">
        <v>102000</v>
      </c>
      <c r="N252" s="13">
        <v>200000</v>
      </c>
      <c r="O252" s="13">
        <v>327000</v>
      </c>
      <c r="P252" s="13">
        <v>21045</v>
      </c>
      <c r="Q252" s="13">
        <v>10105</v>
      </c>
      <c r="R252" s="13">
        <v>70</v>
      </c>
      <c r="S252" s="13">
        <v>6005</v>
      </c>
      <c r="U252" s="13">
        <v>851225</v>
      </c>
    </row>
    <row r="253" spans="1:21" x14ac:dyDescent="0.2">
      <c r="A253" t="s">
        <v>157</v>
      </c>
      <c r="B253" t="s">
        <v>830</v>
      </c>
      <c r="C253" t="s">
        <v>795</v>
      </c>
      <c r="D253" t="s">
        <v>151</v>
      </c>
      <c r="E253" s="13">
        <v>397394</v>
      </c>
      <c r="F253" s="13">
        <v>208691</v>
      </c>
      <c r="G253" s="13">
        <v>126686</v>
      </c>
      <c r="H253" s="13">
        <v>165000</v>
      </c>
      <c r="I253" s="13">
        <v>531966</v>
      </c>
      <c r="P253" s="13">
        <v>2000</v>
      </c>
      <c r="Q253" s="13">
        <v>2000</v>
      </c>
      <c r="R253" s="13">
        <v>7000</v>
      </c>
      <c r="S253" s="13">
        <v>100000</v>
      </c>
      <c r="U253" s="13">
        <v>1540737</v>
      </c>
    </row>
    <row r="254" spans="1:21" x14ac:dyDescent="0.2">
      <c r="A254" t="s">
        <v>158</v>
      </c>
      <c r="B254" t="s">
        <v>540</v>
      </c>
      <c r="C254" t="s">
        <v>539</v>
      </c>
      <c r="D254" t="s">
        <v>122</v>
      </c>
      <c r="S254" s="13">
        <v>121100</v>
      </c>
      <c r="U254" s="13">
        <v>121100</v>
      </c>
    </row>
    <row r="255" spans="1:21" x14ac:dyDescent="0.2">
      <c r="A255" t="s">
        <v>1378</v>
      </c>
      <c r="B255" t="s">
        <v>1377</v>
      </c>
      <c r="C255" t="s">
        <v>1376</v>
      </c>
      <c r="D255" t="s">
        <v>1127</v>
      </c>
      <c r="E255" s="13">
        <v>1000</v>
      </c>
      <c r="G255" s="13">
        <v>13200</v>
      </c>
      <c r="H255" s="13">
        <v>5000</v>
      </c>
      <c r="I255" s="13">
        <v>10700</v>
      </c>
      <c r="U255" s="13">
        <v>29900</v>
      </c>
    </row>
    <row r="256" spans="1:21" x14ac:dyDescent="0.2">
      <c r="A256" t="s">
        <v>159</v>
      </c>
      <c r="B256" t="s">
        <v>1034</v>
      </c>
      <c r="C256" t="s">
        <v>1033</v>
      </c>
      <c r="D256" t="s">
        <v>161</v>
      </c>
      <c r="P256" s="13">
        <v>25357</v>
      </c>
      <c r="U256" s="13">
        <v>25357</v>
      </c>
    </row>
    <row r="257" spans="1:21" x14ac:dyDescent="0.2">
      <c r="A257" t="s">
        <v>159</v>
      </c>
      <c r="B257" t="s">
        <v>1126</v>
      </c>
      <c r="C257" t="s">
        <v>1125</v>
      </c>
      <c r="D257" t="s">
        <v>1127</v>
      </c>
      <c r="L257" s="13">
        <v>6000</v>
      </c>
      <c r="N257" s="13">
        <v>2000</v>
      </c>
      <c r="O257" s="13">
        <v>5500</v>
      </c>
      <c r="U257" s="13">
        <v>13500</v>
      </c>
    </row>
    <row r="258" spans="1:21" x14ac:dyDescent="0.2">
      <c r="A258" t="s">
        <v>160</v>
      </c>
      <c r="B258" t="s">
        <v>920</v>
      </c>
      <c r="C258" t="s">
        <v>919</v>
      </c>
      <c r="D258" t="s">
        <v>161</v>
      </c>
      <c r="R258" s="13">
        <v>40000</v>
      </c>
      <c r="U258" s="13">
        <v>40000</v>
      </c>
    </row>
    <row r="259" spans="1:21" x14ac:dyDescent="0.2">
      <c r="A259" t="s">
        <v>164</v>
      </c>
      <c r="B259" t="s">
        <v>591</v>
      </c>
      <c r="C259" t="s">
        <v>590</v>
      </c>
      <c r="D259" t="s">
        <v>79</v>
      </c>
      <c r="G259" s="13">
        <v>3000</v>
      </c>
      <c r="H259" s="13">
        <v>28000</v>
      </c>
      <c r="M259" s="13">
        <v>5000</v>
      </c>
      <c r="N259" s="13">
        <v>46000</v>
      </c>
      <c r="O259" s="13">
        <v>700</v>
      </c>
      <c r="P259" s="13">
        <v>24300</v>
      </c>
      <c r="R259" s="13">
        <v>12000</v>
      </c>
      <c r="S259" s="13">
        <v>11500</v>
      </c>
      <c r="U259" s="13">
        <v>130500</v>
      </c>
    </row>
    <row r="260" spans="1:21" x14ac:dyDescent="0.2">
      <c r="A260" t="s">
        <v>165</v>
      </c>
      <c r="B260" t="s">
        <v>1282</v>
      </c>
      <c r="C260" t="s">
        <v>1281</v>
      </c>
      <c r="D260" t="s">
        <v>1283</v>
      </c>
      <c r="E260" s="13">
        <v>6000</v>
      </c>
      <c r="G260" s="13">
        <v>18000</v>
      </c>
      <c r="J260" s="13">
        <v>9000</v>
      </c>
      <c r="K260" s="13">
        <v>30000</v>
      </c>
      <c r="U260" s="13">
        <v>63000</v>
      </c>
    </row>
    <row r="261" spans="1:21" x14ac:dyDescent="0.2">
      <c r="A261" t="s">
        <v>1189</v>
      </c>
      <c r="B261" t="s">
        <v>1188</v>
      </c>
      <c r="C261" t="s">
        <v>1187</v>
      </c>
      <c r="D261" t="s">
        <v>1190</v>
      </c>
      <c r="H261" s="13">
        <v>12000</v>
      </c>
      <c r="N261" s="13">
        <v>15000</v>
      </c>
      <c r="U261" s="13">
        <v>27000</v>
      </c>
    </row>
    <row r="262" spans="1:21" x14ac:dyDescent="0.2">
      <c r="A262" t="s">
        <v>166</v>
      </c>
      <c r="B262" t="s">
        <v>1057</v>
      </c>
      <c r="C262" t="s">
        <v>1056</v>
      </c>
      <c r="D262" t="s">
        <v>79</v>
      </c>
      <c r="H262" s="13">
        <v>127715</v>
      </c>
      <c r="I262" s="13">
        <v>129000</v>
      </c>
      <c r="M262" s="13">
        <v>330000</v>
      </c>
      <c r="P262" s="13">
        <v>62233</v>
      </c>
      <c r="U262" s="13">
        <v>648948</v>
      </c>
    </row>
    <row r="263" spans="1:21" x14ac:dyDescent="0.2">
      <c r="A263" t="s">
        <v>167</v>
      </c>
      <c r="B263" t="s">
        <v>1095</v>
      </c>
      <c r="C263" t="s">
        <v>1094</v>
      </c>
      <c r="D263" t="s">
        <v>117</v>
      </c>
      <c r="G263" s="13">
        <v>60000</v>
      </c>
      <c r="H263" s="13">
        <v>348000</v>
      </c>
      <c r="K263" s="13">
        <v>120000</v>
      </c>
      <c r="L263" s="13">
        <v>270000</v>
      </c>
      <c r="M263" s="13">
        <v>330000</v>
      </c>
      <c r="N263" s="13">
        <v>66000</v>
      </c>
      <c r="O263" s="13">
        <v>393407</v>
      </c>
      <c r="U263" s="13">
        <v>1587407</v>
      </c>
    </row>
    <row r="264" spans="1:21" x14ac:dyDescent="0.2">
      <c r="A264" t="s">
        <v>168</v>
      </c>
      <c r="B264" t="s">
        <v>733</v>
      </c>
      <c r="C264" t="s">
        <v>732</v>
      </c>
      <c r="D264" t="s">
        <v>122</v>
      </c>
      <c r="R264" s="13">
        <v>80000</v>
      </c>
      <c r="S264" s="13">
        <v>251309</v>
      </c>
      <c r="U264" s="13">
        <v>331309</v>
      </c>
    </row>
    <row r="265" spans="1:21" x14ac:dyDescent="0.2">
      <c r="A265" t="s">
        <v>169</v>
      </c>
      <c r="B265" t="s">
        <v>459</v>
      </c>
      <c r="C265" t="s">
        <v>458</v>
      </c>
      <c r="D265" t="s">
        <v>171</v>
      </c>
      <c r="G265" s="13">
        <v>366000</v>
      </c>
      <c r="H265" s="13">
        <v>303419</v>
      </c>
      <c r="I265" s="13">
        <v>21000</v>
      </c>
      <c r="J265" s="13">
        <v>374</v>
      </c>
      <c r="K265" s="13">
        <v>54000</v>
      </c>
      <c r="L265" s="13">
        <v>6000</v>
      </c>
      <c r="M265" s="13">
        <v>-2688</v>
      </c>
      <c r="N265" s="13">
        <v>50</v>
      </c>
      <c r="O265" s="13">
        <v>3000</v>
      </c>
      <c r="P265" s="13">
        <v>2</v>
      </c>
      <c r="R265" s="13">
        <v>240001</v>
      </c>
      <c r="S265" s="13">
        <v>12520</v>
      </c>
      <c r="T265" s="13">
        <v>315000</v>
      </c>
      <c r="U265" s="13">
        <v>1318678</v>
      </c>
    </row>
    <row r="266" spans="1:21" x14ac:dyDescent="0.2">
      <c r="A266" t="s">
        <v>172</v>
      </c>
      <c r="B266" t="s">
        <v>456</v>
      </c>
      <c r="C266" t="s">
        <v>455</v>
      </c>
      <c r="D266" t="s">
        <v>171</v>
      </c>
      <c r="M266" s="13">
        <v>1000</v>
      </c>
      <c r="O266" s="13">
        <v>10000</v>
      </c>
      <c r="P266" s="13">
        <v>25000</v>
      </c>
      <c r="R266" s="13">
        <v>50000</v>
      </c>
      <c r="T266" s="13">
        <v>6000</v>
      </c>
      <c r="U266" s="13">
        <v>92000</v>
      </c>
    </row>
    <row r="267" spans="1:21" x14ac:dyDescent="0.2">
      <c r="A267" t="s">
        <v>172</v>
      </c>
      <c r="B267" t="s">
        <v>903</v>
      </c>
      <c r="C267" t="s">
        <v>457</v>
      </c>
      <c r="D267" t="s">
        <v>171</v>
      </c>
      <c r="K267" s="13">
        <v>1000</v>
      </c>
      <c r="M267" s="13">
        <v>-1000</v>
      </c>
      <c r="N267" s="13">
        <v>107</v>
      </c>
      <c r="P267" s="13">
        <v>20</v>
      </c>
      <c r="Q267" s="13">
        <v>50</v>
      </c>
      <c r="R267" s="13">
        <v>5</v>
      </c>
      <c r="U267" s="13">
        <v>182</v>
      </c>
    </row>
    <row r="268" spans="1:21" x14ac:dyDescent="0.2">
      <c r="A268" t="s">
        <v>173</v>
      </c>
      <c r="B268" t="s">
        <v>756</v>
      </c>
      <c r="C268" t="s">
        <v>755</v>
      </c>
      <c r="D268" t="s">
        <v>175</v>
      </c>
      <c r="E268" s="13">
        <v>146995</v>
      </c>
      <c r="G268" s="13">
        <v>130000</v>
      </c>
      <c r="J268" s="13">
        <v>127000</v>
      </c>
      <c r="K268" s="13">
        <v>19000</v>
      </c>
      <c r="L268" s="13">
        <v>128000</v>
      </c>
      <c r="M268" s="13">
        <v>105000</v>
      </c>
      <c r="N268" s="13">
        <v>239000</v>
      </c>
      <c r="P268" s="13">
        <v>42000</v>
      </c>
      <c r="Q268" s="13">
        <v>4000</v>
      </c>
      <c r="R268" s="13">
        <v>83000</v>
      </c>
      <c r="S268" s="13">
        <v>38005</v>
      </c>
      <c r="U268" s="13">
        <v>1062000</v>
      </c>
    </row>
    <row r="269" spans="1:21" x14ac:dyDescent="0.2">
      <c r="A269" t="s">
        <v>176</v>
      </c>
      <c r="B269" t="s">
        <v>773</v>
      </c>
      <c r="C269" t="s">
        <v>658</v>
      </c>
      <c r="D269" t="s">
        <v>175</v>
      </c>
      <c r="S269" s="13">
        <v>450000</v>
      </c>
      <c r="U269" s="13">
        <v>450000</v>
      </c>
    </row>
    <row r="270" spans="1:21" x14ac:dyDescent="0.2">
      <c r="A270" t="s">
        <v>177</v>
      </c>
      <c r="B270" t="s">
        <v>1275</v>
      </c>
      <c r="C270" t="s">
        <v>1274</v>
      </c>
      <c r="D270" t="s">
        <v>175</v>
      </c>
      <c r="E270" s="13">
        <v>20000</v>
      </c>
      <c r="K270" s="13">
        <v>6000</v>
      </c>
      <c r="U270" s="13">
        <v>26000</v>
      </c>
    </row>
    <row r="271" spans="1:21" x14ac:dyDescent="0.2">
      <c r="A271" t="s">
        <v>177</v>
      </c>
      <c r="B271" t="s">
        <v>727</v>
      </c>
      <c r="C271" t="s">
        <v>726</v>
      </c>
      <c r="D271" t="s">
        <v>175</v>
      </c>
      <c r="E271" s="13">
        <v>60000</v>
      </c>
      <c r="F271" s="13">
        <v>49123</v>
      </c>
      <c r="G271" s="13">
        <v>123822</v>
      </c>
      <c r="J271" s="13">
        <v>127675</v>
      </c>
      <c r="K271" s="13">
        <v>1000</v>
      </c>
      <c r="L271" s="13">
        <v>1000</v>
      </c>
      <c r="M271" s="13">
        <v>161225</v>
      </c>
      <c r="N271" s="13">
        <v>111000</v>
      </c>
      <c r="O271" s="13">
        <v>41000</v>
      </c>
      <c r="P271" s="13">
        <v>53010</v>
      </c>
      <c r="Q271" s="13">
        <v>10</v>
      </c>
      <c r="R271" s="13">
        <v>80000</v>
      </c>
      <c r="S271" s="13">
        <v>26000</v>
      </c>
      <c r="U271" s="13">
        <v>834865</v>
      </c>
    </row>
    <row r="272" spans="1:21" x14ac:dyDescent="0.2">
      <c r="A272" t="s">
        <v>177</v>
      </c>
      <c r="B272" t="s">
        <v>880</v>
      </c>
      <c r="C272" t="s">
        <v>879</v>
      </c>
      <c r="D272" t="s">
        <v>175</v>
      </c>
      <c r="E272" s="13">
        <v>40003</v>
      </c>
      <c r="G272" s="13">
        <v>213078</v>
      </c>
      <c r="J272" s="13">
        <v>259997</v>
      </c>
      <c r="M272" s="13">
        <v>9992</v>
      </c>
      <c r="R272" s="13">
        <v>10000</v>
      </c>
      <c r="U272" s="13">
        <v>533070</v>
      </c>
    </row>
    <row r="273" spans="1:21" x14ac:dyDescent="0.2">
      <c r="A273" t="s">
        <v>1210</v>
      </c>
      <c r="B273" t="s">
        <v>1209</v>
      </c>
      <c r="C273" t="s">
        <v>1208</v>
      </c>
      <c r="D273" t="s">
        <v>1211</v>
      </c>
      <c r="M273" s="13">
        <v>-1</v>
      </c>
      <c r="U273" s="13">
        <v>-1</v>
      </c>
    </row>
    <row r="274" spans="1:21" x14ac:dyDescent="0.2">
      <c r="A274" t="s">
        <v>178</v>
      </c>
      <c r="B274" t="s">
        <v>1194</v>
      </c>
      <c r="C274" t="s">
        <v>1193</v>
      </c>
      <c r="D274" t="s">
        <v>179</v>
      </c>
      <c r="M274" s="13">
        <v>-486</v>
      </c>
      <c r="N274" s="13">
        <v>103</v>
      </c>
      <c r="U274" s="13">
        <v>-383</v>
      </c>
    </row>
    <row r="275" spans="1:21" x14ac:dyDescent="0.2">
      <c r="A275" t="s">
        <v>336</v>
      </c>
      <c r="B275" t="s">
        <v>805</v>
      </c>
      <c r="C275" t="s">
        <v>804</v>
      </c>
      <c r="D275" t="s">
        <v>330</v>
      </c>
      <c r="L275" s="13">
        <v>1000</v>
      </c>
      <c r="S275" s="13">
        <v>100</v>
      </c>
      <c r="U275" s="13">
        <v>1100</v>
      </c>
    </row>
    <row r="276" spans="1:21" x14ac:dyDescent="0.2">
      <c r="A276" t="s">
        <v>337</v>
      </c>
      <c r="B276" t="s">
        <v>1117</v>
      </c>
      <c r="C276" t="s">
        <v>1116</v>
      </c>
      <c r="D276" t="s">
        <v>330</v>
      </c>
      <c r="I276" s="13">
        <v>2040000</v>
      </c>
      <c r="J276" s="13">
        <v>4074000</v>
      </c>
      <c r="K276" s="13">
        <v>330000</v>
      </c>
      <c r="L276" s="13">
        <v>1550867</v>
      </c>
      <c r="N276" s="13">
        <v>0</v>
      </c>
      <c r="O276" s="13">
        <v>0</v>
      </c>
      <c r="U276" s="13">
        <v>7994867</v>
      </c>
    </row>
    <row r="277" spans="1:21" x14ac:dyDescent="0.2">
      <c r="A277" t="s">
        <v>337</v>
      </c>
      <c r="B277" t="s">
        <v>731</v>
      </c>
      <c r="C277" t="s">
        <v>730</v>
      </c>
      <c r="D277" t="s">
        <v>330</v>
      </c>
      <c r="E277" s="13">
        <v>1197000</v>
      </c>
      <c r="G277" s="13">
        <v>1342992</v>
      </c>
      <c r="H277" s="13">
        <v>3783000</v>
      </c>
      <c r="I277" s="13">
        <v>5017220</v>
      </c>
      <c r="J277" s="13">
        <v>7162383</v>
      </c>
      <c r="K277" s="13">
        <v>6463741</v>
      </c>
      <c r="L277" s="13">
        <v>4312259</v>
      </c>
      <c r="M277" s="13">
        <v>3231000</v>
      </c>
      <c r="N277" s="13">
        <v>1774133</v>
      </c>
      <c r="O277" s="13">
        <v>591</v>
      </c>
      <c r="P277" s="13">
        <v>50</v>
      </c>
      <c r="Q277" s="13">
        <v>20</v>
      </c>
      <c r="R277" s="13">
        <v>10</v>
      </c>
      <c r="S277" s="13">
        <v>2079875</v>
      </c>
      <c r="U277" s="13">
        <v>36364274</v>
      </c>
    </row>
    <row r="278" spans="1:21" x14ac:dyDescent="0.2">
      <c r="A278" t="s">
        <v>337</v>
      </c>
      <c r="B278" t="s">
        <v>1300</v>
      </c>
      <c r="C278" t="s">
        <v>1299</v>
      </c>
      <c r="D278" t="s">
        <v>330</v>
      </c>
      <c r="E278" s="13">
        <v>3582000</v>
      </c>
      <c r="F278" s="13">
        <v>1182000</v>
      </c>
      <c r="G278" s="13">
        <v>614377</v>
      </c>
      <c r="I278" s="13">
        <v>72000</v>
      </c>
      <c r="J278" s="13">
        <v>651000</v>
      </c>
      <c r="K278" s="13">
        <v>597000</v>
      </c>
      <c r="U278" s="13">
        <v>6698377</v>
      </c>
    </row>
    <row r="279" spans="1:21" x14ac:dyDescent="0.2">
      <c r="A279" t="s">
        <v>910</v>
      </c>
      <c r="B279" t="s">
        <v>909</v>
      </c>
      <c r="C279" t="s">
        <v>908</v>
      </c>
      <c r="D279" t="s">
        <v>330</v>
      </c>
      <c r="E279" s="13">
        <v>3000</v>
      </c>
      <c r="H279" s="13">
        <v>6000</v>
      </c>
      <c r="J279" s="13">
        <v>9000</v>
      </c>
      <c r="K279" s="13">
        <v>3000</v>
      </c>
      <c r="M279" s="13">
        <v>20000</v>
      </c>
      <c r="N279" s="13">
        <v>43000</v>
      </c>
      <c r="R279" s="13">
        <v>100000</v>
      </c>
      <c r="U279" s="13">
        <v>184000</v>
      </c>
    </row>
    <row r="280" spans="1:21" x14ac:dyDescent="0.2">
      <c r="A280" t="s">
        <v>181</v>
      </c>
      <c r="B280" t="s">
        <v>873</v>
      </c>
      <c r="C280" t="s">
        <v>872</v>
      </c>
      <c r="D280" t="s">
        <v>183</v>
      </c>
      <c r="R280" s="13">
        <v>123000</v>
      </c>
      <c r="U280" s="13">
        <v>123000</v>
      </c>
    </row>
    <row r="281" spans="1:21" x14ac:dyDescent="0.2">
      <c r="A281" t="s">
        <v>182</v>
      </c>
      <c r="B281" t="s">
        <v>779</v>
      </c>
      <c r="C281" t="s">
        <v>362</v>
      </c>
      <c r="D281" t="s">
        <v>360</v>
      </c>
      <c r="S281" s="13">
        <v>189000</v>
      </c>
      <c r="U281" s="13">
        <v>189000</v>
      </c>
    </row>
    <row r="282" spans="1:21" x14ac:dyDescent="0.2">
      <c r="A282" t="s">
        <v>182</v>
      </c>
      <c r="B282" t="s">
        <v>364</v>
      </c>
      <c r="C282" t="s">
        <v>363</v>
      </c>
      <c r="D282" t="s">
        <v>360</v>
      </c>
      <c r="T282" s="13">
        <v>2343000</v>
      </c>
      <c r="U282" s="13">
        <v>2343000</v>
      </c>
    </row>
    <row r="283" spans="1:21" x14ac:dyDescent="0.2">
      <c r="A283" t="s">
        <v>182</v>
      </c>
      <c r="B283" t="s">
        <v>855</v>
      </c>
      <c r="C283" t="s">
        <v>854</v>
      </c>
      <c r="D283" t="s">
        <v>360</v>
      </c>
      <c r="R283" s="13">
        <v>771000</v>
      </c>
      <c r="U283" s="13">
        <v>771000</v>
      </c>
    </row>
    <row r="284" spans="1:21" x14ac:dyDescent="0.2">
      <c r="A284" t="s">
        <v>182</v>
      </c>
      <c r="B284" t="s">
        <v>359</v>
      </c>
      <c r="C284" t="s">
        <v>358</v>
      </c>
      <c r="D284" t="s">
        <v>360</v>
      </c>
      <c r="S284" s="13">
        <v>3522000</v>
      </c>
      <c r="T284" s="13">
        <v>654000</v>
      </c>
      <c r="U284" s="13">
        <v>4176000</v>
      </c>
    </row>
    <row r="285" spans="1:21" x14ac:dyDescent="0.2">
      <c r="A285" t="s">
        <v>182</v>
      </c>
      <c r="B285" t="s">
        <v>603</v>
      </c>
      <c r="C285" t="s">
        <v>602</v>
      </c>
      <c r="D285" t="s">
        <v>360</v>
      </c>
      <c r="R285" s="13">
        <v>4566000</v>
      </c>
      <c r="S285" s="13">
        <v>17913000</v>
      </c>
      <c r="U285" s="13">
        <v>22479000</v>
      </c>
    </row>
    <row r="286" spans="1:21" x14ac:dyDescent="0.2">
      <c r="A286" t="s">
        <v>182</v>
      </c>
      <c r="B286" t="s">
        <v>851</v>
      </c>
      <c r="C286" t="s">
        <v>850</v>
      </c>
      <c r="D286" t="s">
        <v>360</v>
      </c>
      <c r="R286" s="13">
        <v>240000</v>
      </c>
      <c r="U286" s="13">
        <v>240000</v>
      </c>
    </row>
    <row r="287" spans="1:21" x14ac:dyDescent="0.2">
      <c r="A287" t="s">
        <v>184</v>
      </c>
      <c r="B287" t="s">
        <v>902</v>
      </c>
      <c r="C287" t="s">
        <v>901</v>
      </c>
      <c r="D287" t="s">
        <v>409</v>
      </c>
      <c r="K287" s="13">
        <v>20000</v>
      </c>
      <c r="O287" s="13">
        <v>24000</v>
      </c>
      <c r="R287" s="13">
        <v>5</v>
      </c>
      <c r="U287" s="13">
        <v>44005</v>
      </c>
    </row>
    <row r="288" spans="1:21" x14ac:dyDescent="0.2">
      <c r="A288" t="s">
        <v>186</v>
      </c>
      <c r="B288" t="s">
        <v>803</v>
      </c>
      <c r="C288" t="s">
        <v>802</v>
      </c>
      <c r="D288" t="s">
        <v>409</v>
      </c>
      <c r="R288" s="13">
        <v>5</v>
      </c>
      <c r="S288" s="13">
        <v>50</v>
      </c>
      <c r="U288" s="13">
        <v>55</v>
      </c>
    </row>
    <row r="289" spans="1:21" x14ac:dyDescent="0.2">
      <c r="A289" t="s">
        <v>187</v>
      </c>
      <c r="B289" t="s">
        <v>408</v>
      </c>
      <c r="C289" t="s">
        <v>407</v>
      </c>
      <c r="D289" t="s">
        <v>409</v>
      </c>
      <c r="P289" s="13">
        <v>4000</v>
      </c>
      <c r="S289" s="13">
        <v>50</v>
      </c>
      <c r="T289" s="13">
        <v>4000</v>
      </c>
      <c r="U289" s="13">
        <v>8050</v>
      </c>
    </row>
    <row r="290" spans="1:21" x14ac:dyDescent="0.2">
      <c r="A290" t="s">
        <v>188</v>
      </c>
      <c r="B290" t="s">
        <v>801</v>
      </c>
      <c r="C290" t="s">
        <v>800</v>
      </c>
      <c r="D290" t="s">
        <v>409</v>
      </c>
      <c r="R290" s="13">
        <v>5</v>
      </c>
      <c r="S290" s="13">
        <v>60</v>
      </c>
      <c r="U290" s="13">
        <v>65</v>
      </c>
    </row>
    <row r="291" spans="1:21" x14ac:dyDescent="0.2">
      <c r="A291" t="s">
        <v>189</v>
      </c>
      <c r="B291" t="s">
        <v>647</v>
      </c>
      <c r="C291" t="s">
        <v>646</v>
      </c>
      <c r="D291" t="s">
        <v>185</v>
      </c>
      <c r="N291" s="13">
        <v>21000</v>
      </c>
      <c r="O291" s="13">
        <v>3000</v>
      </c>
      <c r="S291" s="13">
        <v>3000</v>
      </c>
      <c r="U291" s="13">
        <v>27000</v>
      </c>
    </row>
    <row r="292" spans="1:21" x14ac:dyDescent="0.2">
      <c r="A292" t="s">
        <v>190</v>
      </c>
      <c r="B292" t="s">
        <v>498</v>
      </c>
      <c r="C292" t="s">
        <v>497</v>
      </c>
      <c r="D292" t="s">
        <v>185</v>
      </c>
      <c r="T292" s="13">
        <v>67955</v>
      </c>
      <c r="U292" s="13">
        <v>67955</v>
      </c>
    </row>
    <row r="293" spans="1:21" x14ac:dyDescent="0.2">
      <c r="A293" t="s">
        <v>1023</v>
      </c>
      <c r="B293" t="s">
        <v>1022</v>
      </c>
      <c r="C293" t="s">
        <v>1021</v>
      </c>
      <c r="D293" t="s">
        <v>409</v>
      </c>
      <c r="P293" s="13">
        <v>3000</v>
      </c>
      <c r="U293" s="13">
        <v>3000</v>
      </c>
    </row>
    <row r="294" spans="1:21" x14ac:dyDescent="0.2">
      <c r="A294" t="s">
        <v>1380</v>
      </c>
      <c r="B294" t="s">
        <v>1379</v>
      </c>
      <c r="C294" t="s">
        <v>1106</v>
      </c>
      <c r="D294" t="s">
        <v>22</v>
      </c>
      <c r="H294" s="13">
        <v>1991327</v>
      </c>
      <c r="I294" s="13">
        <v>1992413</v>
      </c>
      <c r="U294" s="13">
        <v>3983740</v>
      </c>
    </row>
    <row r="295" spans="1:21" x14ac:dyDescent="0.2">
      <c r="A295" t="s">
        <v>665</v>
      </c>
      <c r="B295" t="s">
        <v>664</v>
      </c>
      <c r="C295" t="s">
        <v>663</v>
      </c>
      <c r="D295" t="s">
        <v>45</v>
      </c>
      <c r="J295" s="13">
        <v>1431800</v>
      </c>
      <c r="S295" s="13">
        <v>370641</v>
      </c>
      <c r="U295" s="13">
        <v>1802441</v>
      </c>
    </row>
    <row r="296" spans="1:21" x14ac:dyDescent="0.2">
      <c r="A296" t="s">
        <v>1394</v>
      </c>
      <c r="B296" t="s">
        <v>1393</v>
      </c>
      <c r="C296" t="s">
        <v>1392</v>
      </c>
      <c r="D296" t="s">
        <v>25</v>
      </c>
      <c r="H296" s="13">
        <v>452612</v>
      </c>
      <c r="I296" s="13">
        <v>457616</v>
      </c>
      <c r="U296" s="13">
        <v>910228</v>
      </c>
    </row>
    <row r="297" spans="1:21" x14ac:dyDescent="0.2">
      <c r="A297" t="s">
        <v>191</v>
      </c>
      <c r="B297" t="s">
        <v>926</v>
      </c>
      <c r="C297" t="s">
        <v>925</v>
      </c>
      <c r="D297" t="s">
        <v>192</v>
      </c>
      <c r="F297" s="13">
        <v>1980</v>
      </c>
      <c r="G297" s="13">
        <v>6000</v>
      </c>
      <c r="P297" s="13">
        <v>2000</v>
      </c>
      <c r="R297" s="13">
        <v>8000</v>
      </c>
      <c r="U297" s="13">
        <v>17980</v>
      </c>
    </row>
    <row r="298" spans="1:21" x14ac:dyDescent="0.2">
      <c r="A298" t="s">
        <v>193</v>
      </c>
      <c r="B298" t="s">
        <v>992</v>
      </c>
      <c r="C298" t="s">
        <v>991</v>
      </c>
      <c r="D298" t="s">
        <v>192</v>
      </c>
      <c r="G298" s="13">
        <v>189344</v>
      </c>
      <c r="H298" s="13">
        <v>294000</v>
      </c>
      <c r="I298" s="13">
        <v>94482</v>
      </c>
      <c r="J298" s="13">
        <v>248547</v>
      </c>
      <c r="K298" s="13">
        <v>147586</v>
      </c>
      <c r="M298" s="13">
        <v>17252</v>
      </c>
      <c r="N298" s="13">
        <v>130463</v>
      </c>
      <c r="Q298" s="13">
        <v>106546</v>
      </c>
      <c r="U298" s="13">
        <v>1228220</v>
      </c>
    </row>
    <row r="299" spans="1:21" x14ac:dyDescent="0.2">
      <c r="A299" t="s">
        <v>194</v>
      </c>
      <c r="B299" t="s">
        <v>1152</v>
      </c>
      <c r="C299" t="s">
        <v>1151</v>
      </c>
      <c r="D299" t="s">
        <v>192</v>
      </c>
      <c r="I299" s="13">
        <v>60548</v>
      </c>
      <c r="J299" s="13">
        <v>109258</v>
      </c>
      <c r="K299" s="13">
        <v>298658</v>
      </c>
      <c r="L299" s="13">
        <v>122499</v>
      </c>
      <c r="N299" s="13">
        <v>46984</v>
      </c>
      <c r="O299" s="13">
        <v>102431</v>
      </c>
      <c r="U299" s="13">
        <v>740378</v>
      </c>
    </row>
    <row r="300" spans="1:21" x14ac:dyDescent="0.2">
      <c r="A300" t="s">
        <v>196</v>
      </c>
      <c r="B300" t="s">
        <v>386</v>
      </c>
      <c r="C300" t="s">
        <v>385</v>
      </c>
      <c r="D300" t="s">
        <v>195</v>
      </c>
      <c r="E300" s="13">
        <v>200</v>
      </c>
      <c r="G300" s="13">
        <v>3200</v>
      </c>
      <c r="H300" s="13">
        <v>4200</v>
      </c>
      <c r="J300" s="13">
        <v>16000</v>
      </c>
      <c r="K300" s="13">
        <v>150</v>
      </c>
      <c r="O300" s="13">
        <v>410</v>
      </c>
      <c r="Q300" s="13">
        <v>500</v>
      </c>
      <c r="T300" s="13">
        <v>400</v>
      </c>
      <c r="U300" s="13">
        <v>25060</v>
      </c>
    </row>
    <row r="301" spans="1:21" x14ac:dyDescent="0.2">
      <c r="A301" t="s">
        <v>197</v>
      </c>
      <c r="B301" t="s">
        <v>1463</v>
      </c>
      <c r="C301" t="s">
        <v>1462</v>
      </c>
      <c r="D301" t="s">
        <v>195</v>
      </c>
      <c r="E301" s="13">
        <v>200</v>
      </c>
      <c r="U301" s="13">
        <v>200</v>
      </c>
    </row>
    <row r="302" spans="1:21" x14ac:dyDescent="0.2">
      <c r="A302" t="s">
        <v>198</v>
      </c>
      <c r="B302" t="s">
        <v>643</v>
      </c>
      <c r="C302" t="s">
        <v>642</v>
      </c>
      <c r="D302" t="s">
        <v>195</v>
      </c>
      <c r="E302" s="13">
        <v>200</v>
      </c>
      <c r="M302" s="13">
        <v>500</v>
      </c>
      <c r="O302" s="13">
        <v>2000</v>
      </c>
      <c r="Q302" s="13">
        <v>1000</v>
      </c>
      <c r="S302" s="13">
        <v>1000</v>
      </c>
      <c r="U302" s="13">
        <v>4700</v>
      </c>
    </row>
    <row r="303" spans="1:21" x14ac:dyDescent="0.2">
      <c r="A303" t="s">
        <v>445</v>
      </c>
      <c r="B303" t="s">
        <v>444</v>
      </c>
      <c r="C303" t="s">
        <v>443</v>
      </c>
      <c r="D303" t="s">
        <v>4</v>
      </c>
      <c r="F303" s="13">
        <v>500</v>
      </c>
      <c r="G303" s="13">
        <v>4000</v>
      </c>
      <c r="H303" s="13">
        <v>10000</v>
      </c>
      <c r="K303" s="13">
        <v>5000</v>
      </c>
      <c r="L303" s="13">
        <v>4000</v>
      </c>
      <c r="M303" s="13">
        <v>6000</v>
      </c>
      <c r="N303" s="13">
        <v>4000</v>
      </c>
      <c r="P303" s="13">
        <v>12000</v>
      </c>
      <c r="T303" s="13">
        <v>7000</v>
      </c>
      <c r="U303" s="13">
        <v>52500</v>
      </c>
    </row>
    <row r="304" spans="1:21" x14ac:dyDescent="0.2">
      <c r="A304" t="s">
        <v>406</v>
      </c>
      <c r="B304" t="s">
        <v>1417</v>
      </c>
      <c r="C304" t="s">
        <v>1416</v>
      </c>
      <c r="D304" t="s">
        <v>1220</v>
      </c>
      <c r="H304" s="13">
        <v>-88514</v>
      </c>
      <c r="U304" s="13">
        <v>-88514</v>
      </c>
    </row>
    <row r="305" spans="1:21" x14ac:dyDescent="0.2">
      <c r="A305" t="s">
        <v>406</v>
      </c>
      <c r="B305" t="s">
        <v>405</v>
      </c>
      <c r="C305" t="s">
        <v>404</v>
      </c>
      <c r="D305" t="s">
        <v>4</v>
      </c>
      <c r="E305" s="13">
        <v>134990</v>
      </c>
      <c r="F305" s="13">
        <v>33838</v>
      </c>
      <c r="G305" s="13">
        <v>190600</v>
      </c>
      <c r="H305" s="13">
        <v>194000</v>
      </c>
      <c r="I305" s="13">
        <v>265494</v>
      </c>
      <c r="J305" s="13">
        <v>1041183</v>
      </c>
      <c r="K305" s="13">
        <v>72169</v>
      </c>
      <c r="L305" s="13">
        <v>16000</v>
      </c>
      <c r="M305" s="13">
        <v>89549</v>
      </c>
      <c r="N305" s="13">
        <v>110000</v>
      </c>
      <c r="O305" s="13">
        <v>205000</v>
      </c>
      <c r="P305" s="13">
        <v>248000</v>
      </c>
      <c r="Q305" s="13">
        <v>40000</v>
      </c>
      <c r="R305" s="13">
        <v>50000</v>
      </c>
      <c r="S305" s="13">
        <v>230000</v>
      </c>
      <c r="T305" s="13">
        <v>9000</v>
      </c>
      <c r="U305" s="13">
        <v>2929823</v>
      </c>
    </row>
    <row r="306" spans="1:21" x14ac:dyDescent="0.2">
      <c r="A306" t="s">
        <v>406</v>
      </c>
      <c r="B306" t="s">
        <v>1337</v>
      </c>
      <c r="C306" t="s">
        <v>1336</v>
      </c>
      <c r="D306" t="s">
        <v>4</v>
      </c>
      <c r="F306" s="13">
        <v>32991</v>
      </c>
      <c r="J306" s="13">
        <v>75332</v>
      </c>
      <c r="U306" s="13">
        <v>108323</v>
      </c>
    </row>
    <row r="307" spans="1:21" x14ac:dyDescent="0.2">
      <c r="A307" t="s">
        <v>1449</v>
      </c>
      <c r="B307" t="s">
        <v>1448</v>
      </c>
      <c r="C307" t="s">
        <v>1447</v>
      </c>
      <c r="D307" t="s">
        <v>4</v>
      </c>
      <c r="F307" s="13">
        <v>9735</v>
      </c>
      <c r="U307" s="13">
        <v>9735</v>
      </c>
    </row>
    <row r="308" spans="1:21" x14ac:dyDescent="0.2">
      <c r="A308" t="s">
        <v>199</v>
      </c>
      <c r="B308" t="s">
        <v>717</v>
      </c>
      <c r="C308" t="s">
        <v>716</v>
      </c>
      <c r="D308" t="s">
        <v>4</v>
      </c>
      <c r="R308" s="13">
        <v>2985</v>
      </c>
      <c r="S308" s="13">
        <v>232765</v>
      </c>
      <c r="U308" s="13">
        <v>235750</v>
      </c>
    </row>
    <row r="309" spans="1:21" x14ac:dyDescent="0.2">
      <c r="A309" t="s">
        <v>199</v>
      </c>
      <c r="B309" t="s">
        <v>544</v>
      </c>
      <c r="C309" t="s">
        <v>543</v>
      </c>
      <c r="D309" t="s">
        <v>4</v>
      </c>
      <c r="E309" s="13">
        <v>250663</v>
      </c>
      <c r="F309" s="13">
        <v>32000</v>
      </c>
      <c r="G309" s="13">
        <v>539831</v>
      </c>
      <c r="H309" s="13">
        <v>649940</v>
      </c>
      <c r="I309" s="13">
        <v>664000</v>
      </c>
      <c r="J309" s="13">
        <v>1138027</v>
      </c>
      <c r="K309" s="13">
        <v>1066392</v>
      </c>
      <c r="L309" s="13">
        <v>200000</v>
      </c>
      <c r="M309" s="13">
        <v>646311</v>
      </c>
      <c r="N309" s="13">
        <v>1300000</v>
      </c>
      <c r="O309" s="13">
        <v>444000</v>
      </c>
      <c r="P309" s="13">
        <v>520000</v>
      </c>
      <c r="Q309" s="13">
        <v>782000</v>
      </c>
      <c r="R309" s="13">
        <v>400000</v>
      </c>
      <c r="S309" s="13">
        <v>646000</v>
      </c>
      <c r="U309" s="13">
        <v>9279164</v>
      </c>
    </row>
    <row r="310" spans="1:21" x14ac:dyDescent="0.2">
      <c r="A310" t="s">
        <v>202</v>
      </c>
      <c r="B310" t="s">
        <v>1196</v>
      </c>
      <c r="C310" t="s">
        <v>1195</v>
      </c>
      <c r="D310" t="s">
        <v>4</v>
      </c>
      <c r="M310" s="13">
        <v>1000</v>
      </c>
      <c r="U310" s="13">
        <v>1000</v>
      </c>
    </row>
    <row r="311" spans="1:21" x14ac:dyDescent="0.2">
      <c r="A311" t="s">
        <v>203</v>
      </c>
      <c r="B311" t="s">
        <v>509</v>
      </c>
      <c r="C311" t="s">
        <v>508</v>
      </c>
      <c r="D311" t="s">
        <v>4</v>
      </c>
      <c r="S311" s="13">
        <v>29000</v>
      </c>
      <c r="U311" s="13">
        <v>29000</v>
      </c>
    </row>
    <row r="312" spans="1:21" x14ac:dyDescent="0.2">
      <c r="A312" t="s">
        <v>204</v>
      </c>
      <c r="B312" t="s">
        <v>484</v>
      </c>
      <c r="C312" t="s">
        <v>483</v>
      </c>
      <c r="D312" t="s">
        <v>4</v>
      </c>
      <c r="G312" s="13">
        <v>14800</v>
      </c>
      <c r="I312" s="13">
        <v>34000</v>
      </c>
      <c r="J312" s="13">
        <v>15000</v>
      </c>
      <c r="K312" s="13">
        <v>6500</v>
      </c>
      <c r="P312" s="13">
        <v>11000</v>
      </c>
      <c r="Q312" s="13">
        <v>10030</v>
      </c>
      <c r="R312" s="13">
        <v>25200</v>
      </c>
      <c r="S312" s="13">
        <v>-6700</v>
      </c>
      <c r="T312" s="13">
        <v>-177</v>
      </c>
      <c r="U312" s="13">
        <v>109653</v>
      </c>
    </row>
    <row r="313" spans="1:21" x14ac:dyDescent="0.2">
      <c r="A313" t="s">
        <v>204</v>
      </c>
      <c r="B313" t="s">
        <v>532</v>
      </c>
      <c r="C313" t="s">
        <v>531</v>
      </c>
      <c r="D313" t="s">
        <v>4</v>
      </c>
      <c r="J313" s="13">
        <v>6000</v>
      </c>
      <c r="P313" s="13">
        <v>4000</v>
      </c>
      <c r="S313" s="13">
        <v>16172</v>
      </c>
      <c r="U313" s="13">
        <v>26172</v>
      </c>
    </row>
    <row r="314" spans="1:21" x14ac:dyDescent="0.2">
      <c r="A314" t="s">
        <v>972</v>
      </c>
      <c r="B314" t="s">
        <v>971</v>
      </c>
      <c r="C314" t="s">
        <v>970</v>
      </c>
      <c r="D314" t="s">
        <v>4</v>
      </c>
      <c r="L314" s="13">
        <v>5000</v>
      </c>
      <c r="O314" s="13">
        <v>6269</v>
      </c>
      <c r="Q314" s="13">
        <v>5000</v>
      </c>
      <c r="U314" s="13">
        <v>16269</v>
      </c>
    </row>
    <row r="315" spans="1:21" x14ac:dyDescent="0.2">
      <c r="A315" t="s">
        <v>206</v>
      </c>
      <c r="B315" t="s">
        <v>918</v>
      </c>
      <c r="C315" t="s">
        <v>917</v>
      </c>
      <c r="D315" t="s">
        <v>4</v>
      </c>
      <c r="Q315" s="13">
        <v>2000</v>
      </c>
      <c r="R315" s="13">
        <v>500</v>
      </c>
      <c r="U315" s="13">
        <v>2500</v>
      </c>
    </row>
    <row r="316" spans="1:21" x14ac:dyDescent="0.2">
      <c r="A316" t="s">
        <v>546</v>
      </c>
      <c r="B316" t="s">
        <v>546</v>
      </c>
      <c r="C316" t="s">
        <v>545</v>
      </c>
      <c r="D316" t="s">
        <v>349</v>
      </c>
      <c r="E316" s="13">
        <v>29</v>
      </c>
      <c r="G316" s="13">
        <v>21</v>
      </c>
      <c r="H316" s="13">
        <v>5</v>
      </c>
      <c r="L316" s="13">
        <v>1</v>
      </c>
      <c r="M316" s="13">
        <v>6</v>
      </c>
      <c r="N316" s="13">
        <v>2</v>
      </c>
      <c r="O316" s="13">
        <v>2</v>
      </c>
      <c r="U316" s="13">
        <v>66</v>
      </c>
    </row>
    <row r="317" spans="1:21" x14ac:dyDescent="0.2">
      <c r="A317" t="s">
        <v>547</v>
      </c>
      <c r="B317" t="s">
        <v>546</v>
      </c>
      <c r="C317" t="s">
        <v>545</v>
      </c>
      <c r="D317" t="s">
        <v>349</v>
      </c>
      <c r="S317" s="13">
        <v>22</v>
      </c>
      <c r="U317" s="13">
        <v>22</v>
      </c>
    </row>
    <row r="318" spans="1:21" x14ac:dyDescent="0.2">
      <c r="A318" t="s">
        <v>547</v>
      </c>
      <c r="B318" t="s">
        <v>547</v>
      </c>
      <c r="C318" t="s">
        <v>545</v>
      </c>
      <c r="D318" t="s">
        <v>349</v>
      </c>
      <c r="Q318" s="13">
        <v>7</v>
      </c>
      <c r="R318" s="13">
        <v>2</v>
      </c>
      <c r="S318" s="13">
        <v>3</v>
      </c>
      <c r="U318" s="13">
        <v>12</v>
      </c>
    </row>
    <row r="319" spans="1:21" x14ac:dyDescent="0.2">
      <c r="A319" t="s">
        <v>208</v>
      </c>
      <c r="B319" t="s">
        <v>599</v>
      </c>
      <c r="C319" t="s">
        <v>598</v>
      </c>
      <c r="D319" t="s">
        <v>195</v>
      </c>
      <c r="F319" s="13">
        <v>1000</v>
      </c>
      <c r="G319" s="13">
        <v>2000</v>
      </c>
      <c r="H319" s="13">
        <v>54500</v>
      </c>
      <c r="I319" s="13">
        <v>153273</v>
      </c>
      <c r="J319" s="13">
        <v>44000</v>
      </c>
      <c r="M319" s="13">
        <v>30000</v>
      </c>
      <c r="N319" s="13">
        <v>32000</v>
      </c>
      <c r="Q319" s="13">
        <v>30655</v>
      </c>
      <c r="R319" s="13">
        <v>1000</v>
      </c>
      <c r="S319" s="13">
        <v>61078</v>
      </c>
      <c r="U319" s="13">
        <v>409506</v>
      </c>
    </row>
    <row r="320" spans="1:21" x14ac:dyDescent="0.2">
      <c r="A320" t="s">
        <v>210</v>
      </c>
      <c r="B320" t="s">
        <v>849</v>
      </c>
      <c r="C320" t="s">
        <v>848</v>
      </c>
      <c r="D320" t="s">
        <v>195</v>
      </c>
      <c r="H320" s="13">
        <v>9030</v>
      </c>
      <c r="I320" s="13">
        <v>18973</v>
      </c>
      <c r="R320" s="13">
        <v>3980</v>
      </c>
      <c r="U320" s="13">
        <v>31983</v>
      </c>
    </row>
    <row r="321" spans="1:21" x14ac:dyDescent="0.2">
      <c r="A321" t="s">
        <v>211</v>
      </c>
      <c r="B321" t="s">
        <v>894</v>
      </c>
      <c r="C321" t="s">
        <v>893</v>
      </c>
      <c r="D321" t="s">
        <v>195</v>
      </c>
      <c r="H321" s="13">
        <v>2007</v>
      </c>
      <c r="K321" s="13">
        <v>4015</v>
      </c>
      <c r="R321" s="13">
        <v>2188</v>
      </c>
      <c r="U321" s="13">
        <v>8210</v>
      </c>
    </row>
    <row r="322" spans="1:21" x14ac:dyDescent="0.2">
      <c r="A322" t="s">
        <v>969</v>
      </c>
      <c r="B322" t="s">
        <v>969</v>
      </c>
      <c r="C322" t="s">
        <v>968</v>
      </c>
      <c r="D322" t="s">
        <v>349</v>
      </c>
      <c r="L322" s="13">
        <v>15</v>
      </c>
      <c r="Q322" s="13">
        <v>2</v>
      </c>
      <c r="U322" s="13">
        <v>17</v>
      </c>
    </row>
    <row r="323" spans="1:21" x14ac:dyDescent="0.2">
      <c r="A323" t="s">
        <v>1046</v>
      </c>
      <c r="B323" t="s">
        <v>1045</v>
      </c>
      <c r="C323" t="s">
        <v>1044</v>
      </c>
      <c r="D323" t="s">
        <v>213</v>
      </c>
      <c r="M323" s="13">
        <v>200</v>
      </c>
      <c r="P323" s="13">
        <v>1000</v>
      </c>
      <c r="U323" s="13">
        <v>1200</v>
      </c>
    </row>
    <row r="324" spans="1:21" x14ac:dyDescent="0.2">
      <c r="A324" t="s">
        <v>212</v>
      </c>
      <c r="B324" t="s">
        <v>542</v>
      </c>
      <c r="C324" t="s">
        <v>541</v>
      </c>
      <c r="D324" t="s">
        <v>213</v>
      </c>
      <c r="K324" s="13">
        <v>343661</v>
      </c>
      <c r="L324" s="13">
        <v>23864</v>
      </c>
      <c r="M324" s="13">
        <v>108000</v>
      </c>
      <c r="N324" s="13">
        <v>244000</v>
      </c>
      <c r="O324" s="13">
        <v>136000</v>
      </c>
      <c r="P324" s="13">
        <v>32000</v>
      </c>
      <c r="Q324" s="13">
        <v>8000</v>
      </c>
      <c r="R324" s="13">
        <v>16000</v>
      </c>
      <c r="S324" s="13">
        <v>170950</v>
      </c>
      <c r="U324" s="13">
        <v>1082475</v>
      </c>
    </row>
    <row r="325" spans="1:21" x14ac:dyDescent="0.2">
      <c r="A325" t="s">
        <v>1148</v>
      </c>
      <c r="B325" t="s">
        <v>1147</v>
      </c>
      <c r="C325" t="s">
        <v>1146</v>
      </c>
      <c r="D325" t="s">
        <v>213</v>
      </c>
      <c r="F325" s="13">
        <v>24000</v>
      </c>
      <c r="G325" s="13">
        <v>8000</v>
      </c>
      <c r="H325" s="13">
        <v>24000</v>
      </c>
      <c r="I325" s="13">
        <v>1000</v>
      </c>
      <c r="J325" s="13">
        <v>151</v>
      </c>
      <c r="L325" s="13">
        <v>136</v>
      </c>
      <c r="N325" s="13">
        <v>200</v>
      </c>
      <c r="O325" s="13">
        <v>1000</v>
      </c>
      <c r="U325" s="13">
        <v>58487</v>
      </c>
    </row>
    <row r="326" spans="1:21" x14ac:dyDescent="0.2">
      <c r="A326" t="s">
        <v>1345</v>
      </c>
      <c r="B326" t="s">
        <v>1344</v>
      </c>
      <c r="C326" t="s">
        <v>1343</v>
      </c>
      <c r="D326" t="s">
        <v>213</v>
      </c>
      <c r="F326" s="13">
        <v>28000</v>
      </c>
      <c r="H326" s="13">
        <v>4000</v>
      </c>
      <c r="J326" s="13">
        <v>767</v>
      </c>
      <c r="U326" s="13">
        <v>32767</v>
      </c>
    </row>
    <row r="327" spans="1:21" x14ac:dyDescent="0.2">
      <c r="A327" t="s">
        <v>451</v>
      </c>
      <c r="B327" t="s">
        <v>1085</v>
      </c>
      <c r="C327" t="s">
        <v>1084</v>
      </c>
      <c r="D327" t="s">
        <v>213</v>
      </c>
      <c r="E327" s="13">
        <v>182638</v>
      </c>
      <c r="F327" s="13">
        <v>2000</v>
      </c>
      <c r="G327" s="13">
        <v>214000</v>
      </c>
      <c r="H327" s="13">
        <v>45200</v>
      </c>
      <c r="M327" s="13">
        <v>-28</v>
      </c>
      <c r="N327" s="13">
        <v>6</v>
      </c>
      <c r="P327" s="13">
        <v>22</v>
      </c>
      <c r="U327" s="13">
        <v>443838</v>
      </c>
    </row>
    <row r="328" spans="1:21" x14ac:dyDescent="0.2">
      <c r="A328" t="s">
        <v>451</v>
      </c>
      <c r="B328" t="s">
        <v>450</v>
      </c>
      <c r="C328" t="s">
        <v>449</v>
      </c>
      <c r="D328" t="s">
        <v>213</v>
      </c>
      <c r="E328" s="13">
        <v>47000</v>
      </c>
      <c r="F328" s="13">
        <v>10000</v>
      </c>
      <c r="G328" s="13">
        <v>931521</v>
      </c>
      <c r="H328" s="13">
        <v>45000</v>
      </c>
      <c r="I328" s="13">
        <v>350438</v>
      </c>
      <c r="J328" s="13">
        <v>469925</v>
      </c>
      <c r="K328" s="13">
        <v>215000</v>
      </c>
      <c r="L328" s="13">
        <v>270000</v>
      </c>
      <c r="M328" s="13">
        <v>440000</v>
      </c>
      <c r="N328" s="13">
        <v>403585</v>
      </c>
      <c r="O328" s="13">
        <v>472000</v>
      </c>
      <c r="P328" s="13">
        <v>570832</v>
      </c>
      <c r="Q328" s="13">
        <v>619587</v>
      </c>
      <c r="R328" s="13">
        <v>76100</v>
      </c>
      <c r="S328" s="13">
        <v>215837</v>
      </c>
      <c r="T328" s="13">
        <v>100000</v>
      </c>
      <c r="U328" s="13">
        <v>5236825</v>
      </c>
    </row>
    <row r="329" spans="1:21" x14ac:dyDescent="0.2">
      <c r="A329" t="s">
        <v>215</v>
      </c>
      <c r="B329" t="s">
        <v>517</v>
      </c>
      <c r="C329" t="s">
        <v>516</v>
      </c>
      <c r="D329" t="s">
        <v>213</v>
      </c>
      <c r="F329" s="13">
        <v>1975</v>
      </c>
      <c r="G329" s="13">
        <v>2000</v>
      </c>
      <c r="I329" s="13">
        <v>106000</v>
      </c>
      <c r="J329" s="13">
        <v>87000</v>
      </c>
      <c r="K329" s="13">
        <v>85000</v>
      </c>
      <c r="L329" s="13">
        <v>60000</v>
      </c>
      <c r="M329" s="13">
        <v>98150</v>
      </c>
      <c r="N329" s="13">
        <v>37000</v>
      </c>
      <c r="O329" s="13">
        <v>65000</v>
      </c>
      <c r="P329" s="13">
        <v>67098</v>
      </c>
      <c r="Q329" s="13">
        <v>1052</v>
      </c>
      <c r="R329" s="13">
        <v>69864</v>
      </c>
      <c r="S329" s="13">
        <v>89170</v>
      </c>
      <c r="U329" s="13">
        <v>769309</v>
      </c>
    </row>
    <row r="330" spans="1:21" x14ac:dyDescent="0.2">
      <c r="A330" t="s">
        <v>216</v>
      </c>
      <c r="B330" t="s">
        <v>422</v>
      </c>
      <c r="C330" t="s">
        <v>421</v>
      </c>
      <c r="D330" t="s">
        <v>213</v>
      </c>
      <c r="T330" s="13">
        <v>156426</v>
      </c>
      <c r="U330" s="13">
        <v>156426</v>
      </c>
    </row>
    <row r="331" spans="1:21" x14ac:dyDescent="0.2">
      <c r="A331" t="s">
        <v>438</v>
      </c>
      <c r="B331" t="s">
        <v>438</v>
      </c>
      <c r="C331" t="s">
        <v>429</v>
      </c>
      <c r="D331" t="s">
        <v>349</v>
      </c>
      <c r="E331" s="13">
        <v>8</v>
      </c>
      <c r="F331" s="13">
        <v>1</v>
      </c>
      <c r="G331" s="13">
        <v>17</v>
      </c>
      <c r="H331" s="13">
        <v>5</v>
      </c>
      <c r="J331" s="13">
        <v>21</v>
      </c>
      <c r="K331" s="13">
        <v>1</v>
      </c>
      <c r="M331" s="13">
        <v>6</v>
      </c>
      <c r="N331" s="13">
        <v>18</v>
      </c>
      <c r="O331" s="13">
        <v>4</v>
      </c>
      <c r="P331" s="13">
        <v>5</v>
      </c>
      <c r="Q331" s="13">
        <v>2</v>
      </c>
      <c r="U331" s="13">
        <v>88</v>
      </c>
    </row>
    <row r="332" spans="1:21" x14ac:dyDescent="0.2">
      <c r="A332" t="s">
        <v>430</v>
      </c>
      <c r="B332" t="s">
        <v>438</v>
      </c>
      <c r="C332" t="s">
        <v>429</v>
      </c>
      <c r="D332" t="s">
        <v>349</v>
      </c>
      <c r="Q332" s="13">
        <v>4</v>
      </c>
      <c r="R332" s="13">
        <v>6</v>
      </c>
      <c r="S332" s="13">
        <v>7</v>
      </c>
      <c r="T332" s="13">
        <v>10</v>
      </c>
      <c r="U332" s="13">
        <v>27</v>
      </c>
    </row>
    <row r="333" spans="1:21" x14ac:dyDescent="0.2">
      <c r="A333" t="s">
        <v>430</v>
      </c>
      <c r="B333" t="s">
        <v>430</v>
      </c>
      <c r="C333" t="s">
        <v>429</v>
      </c>
      <c r="D333" t="s">
        <v>349</v>
      </c>
      <c r="T333" s="13">
        <v>1</v>
      </c>
      <c r="U333" s="13">
        <v>1</v>
      </c>
    </row>
    <row r="334" spans="1:21" x14ac:dyDescent="0.2">
      <c r="A334" t="s">
        <v>939</v>
      </c>
      <c r="B334" t="s">
        <v>938</v>
      </c>
      <c r="C334" t="s">
        <v>418</v>
      </c>
      <c r="D334" t="s">
        <v>219</v>
      </c>
      <c r="E334" s="13">
        <v>269434</v>
      </c>
      <c r="H334" s="13">
        <v>56000</v>
      </c>
      <c r="I334" s="13">
        <v>20000</v>
      </c>
      <c r="J334" s="13">
        <v>20000</v>
      </c>
      <c r="L334" s="13">
        <v>15000</v>
      </c>
      <c r="M334" s="13">
        <v>48000</v>
      </c>
      <c r="N334" s="13">
        <v>58000</v>
      </c>
      <c r="O334" s="13">
        <v>34000</v>
      </c>
      <c r="P334" s="13">
        <v>150792</v>
      </c>
      <c r="Q334" s="13">
        <v>69000</v>
      </c>
      <c r="U334" s="13">
        <v>740226</v>
      </c>
    </row>
    <row r="335" spans="1:21" x14ac:dyDescent="0.2">
      <c r="A335" t="s">
        <v>217</v>
      </c>
      <c r="B335" t="s">
        <v>417</v>
      </c>
      <c r="C335" t="s">
        <v>416</v>
      </c>
      <c r="D335" t="s">
        <v>219</v>
      </c>
      <c r="Q335" s="13">
        <v>1000</v>
      </c>
      <c r="R335" s="13">
        <v>112000</v>
      </c>
      <c r="S335" s="13">
        <v>55000</v>
      </c>
      <c r="T335" s="13">
        <v>90000</v>
      </c>
      <c r="U335" s="13">
        <v>258000</v>
      </c>
    </row>
    <row r="336" spans="1:21" x14ac:dyDescent="0.2">
      <c r="A336" t="s">
        <v>220</v>
      </c>
      <c r="B336" t="s">
        <v>549</v>
      </c>
      <c r="C336" t="s">
        <v>548</v>
      </c>
      <c r="D336" t="s">
        <v>213</v>
      </c>
      <c r="E336" s="13">
        <v>103302</v>
      </c>
      <c r="G336" s="13">
        <v>128000</v>
      </c>
      <c r="H336" s="13">
        <v>152000</v>
      </c>
      <c r="I336" s="13">
        <v>152000</v>
      </c>
      <c r="J336" s="13">
        <v>168000</v>
      </c>
      <c r="K336" s="13">
        <v>4000</v>
      </c>
      <c r="L336" s="13">
        <v>128000</v>
      </c>
      <c r="M336" s="13">
        <v>119486</v>
      </c>
      <c r="N336" s="13">
        <v>224000</v>
      </c>
      <c r="O336" s="13">
        <v>172000</v>
      </c>
      <c r="P336" s="13">
        <v>200000</v>
      </c>
      <c r="R336" s="13">
        <v>344000</v>
      </c>
      <c r="S336" s="13">
        <v>100000</v>
      </c>
      <c r="U336" s="13">
        <v>1994788</v>
      </c>
    </row>
    <row r="337" spans="1:21" x14ac:dyDescent="0.2">
      <c r="A337" t="s">
        <v>657</v>
      </c>
      <c r="B337" t="s">
        <v>656</v>
      </c>
      <c r="C337" t="s">
        <v>655</v>
      </c>
      <c r="D337" t="s">
        <v>180</v>
      </c>
      <c r="S337" s="13">
        <v>189000</v>
      </c>
      <c r="U337" s="13">
        <v>189000</v>
      </c>
    </row>
    <row r="338" spans="1:21" x14ac:dyDescent="0.2">
      <c r="A338" t="s">
        <v>617</v>
      </c>
      <c r="B338" t="s">
        <v>616</v>
      </c>
      <c r="C338" t="s">
        <v>615</v>
      </c>
      <c r="D338" t="s">
        <v>618</v>
      </c>
      <c r="S338" s="13">
        <v>63000</v>
      </c>
      <c r="U338" s="13">
        <v>63000</v>
      </c>
    </row>
    <row r="339" spans="1:21" x14ac:dyDescent="0.2">
      <c r="A339" t="s">
        <v>221</v>
      </c>
      <c r="B339" t="s">
        <v>792</v>
      </c>
      <c r="C339" t="s">
        <v>791</v>
      </c>
      <c r="D339" t="s">
        <v>222</v>
      </c>
      <c r="E339" s="13">
        <v>124995</v>
      </c>
      <c r="G339" s="13">
        <v>94124</v>
      </c>
      <c r="H339" s="13">
        <v>8000</v>
      </c>
      <c r="I339" s="13">
        <v>50000</v>
      </c>
      <c r="J339" s="13">
        <v>24000</v>
      </c>
      <c r="N339" s="13">
        <v>8000</v>
      </c>
      <c r="O339" s="13">
        <v>18000</v>
      </c>
      <c r="P339" s="13">
        <v>20000</v>
      </c>
      <c r="Q339" s="13">
        <v>16423</v>
      </c>
      <c r="S339" s="13">
        <v>58645</v>
      </c>
      <c r="U339" s="13">
        <v>422187</v>
      </c>
    </row>
    <row r="340" spans="1:21" x14ac:dyDescent="0.2">
      <c r="A340" t="s">
        <v>520</v>
      </c>
      <c r="B340" t="s">
        <v>641</v>
      </c>
      <c r="C340" t="s">
        <v>640</v>
      </c>
      <c r="D340" t="s">
        <v>224</v>
      </c>
      <c r="Q340" s="13">
        <v>10038</v>
      </c>
      <c r="S340" s="13">
        <v>-5402</v>
      </c>
      <c r="U340" s="13">
        <v>4636</v>
      </c>
    </row>
    <row r="341" spans="1:21" x14ac:dyDescent="0.2">
      <c r="A341" t="s">
        <v>520</v>
      </c>
      <c r="B341" t="s">
        <v>519</v>
      </c>
      <c r="C341" t="s">
        <v>518</v>
      </c>
      <c r="D341" t="s">
        <v>224</v>
      </c>
      <c r="E341" s="13">
        <v>3440</v>
      </c>
      <c r="I341" s="13">
        <v>200</v>
      </c>
      <c r="J341" s="13">
        <v>9850</v>
      </c>
      <c r="K341" s="13">
        <v>9944</v>
      </c>
      <c r="L341" s="13">
        <v>205</v>
      </c>
      <c r="R341" s="13">
        <v>1587</v>
      </c>
      <c r="S341" s="13">
        <v>25003</v>
      </c>
      <c r="U341" s="13">
        <v>50229</v>
      </c>
    </row>
    <row r="342" spans="1:21" x14ac:dyDescent="0.2">
      <c r="A342" t="s">
        <v>425</v>
      </c>
      <c r="B342" t="s">
        <v>424</v>
      </c>
      <c r="C342" t="s">
        <v>423</v>
      </c>
      <c r="D342" t="s">
        <v>224</v>
      </c>
      <c r="E342" s="13">
        <v>100</v>
      </c>
      <c r="K342" s="13">
        <v>200</v>
      </c>
      <c r="O342" s="13">
        <v>500</v>
      </c>
      <c r="Q342" s="13">
        <v>500</v>
      </c>
      <c r="T342" s="13">
        <v>500</v>
      </c>
      <c r="U342" s="13">
        <v>1800</v>
      </c>
    </row>
    <row r="343" spans="1:21" x14ac:dyDescent="0.2">
      <c r="A343" t="s">
        <v>1083</v>
      </c>
      <c r="B343" t="s">
        <v>1083</v>
      </c>
      <c r="C343" t="s">
        <v>1082</v>
      </c>
      <c r="D343" t="s">
        <v>224</v>
      </c>
      <c r="G343" s="13">
        <v>4022</v>
      </c>
      <c r="L343" s="13">
        <v>2000</v>
      </c>
      <c r="P343" s="13">
        <v>2035</v>
      </c>
      <c r="U343" s="13">
        <v>8057</v>
      </c>
    </row>
    <row r="344" spans="1:21" x14ac:dyDescent="0.2">
      <c r="A344" t="s">
        <v>945</v>
      </c>
      <c r="B344" t="s">
        <v>945</v>
      </c>
      <c r="C344" t="s">
        <v>944</v>
      </c>
      <c r="D344" t="s">
        <v>224</v>
      </c>
      <c r="E344" s="13">
        <v>6006</v>
      </c>
      <c r="F344" s="13">
        <v>2786</v>
      </c>
      <c r="G344" s="13">
        <v>97877</v>
      </c>
      <c r="H344" s="13">
        <v>30722</v>
      </c>
      <c r="J344" s="13">
        <v>80715</v>
      </c>
      <c r="K344" s="13">
        <v>10000</v>
      </c>
      <c r="L344" s="13">
        <v>20000</v>
      </c>
      <c r="N344" s="13">
        <v>29494</v>
      </c>
      <c r="O344" s="13">
        <v>10469</v>
      </c>
      <c r="Q344" s="13">
        <v>30000</v>
      </c>
      <c r="U344" s="13">
        <v>318069</v>
      </c>
    </row>
    <row r="345" spans="1:21" x14ac:dyDescent="0.2">
      <c r="A345" t="s">
        <v>494</v>
      </c>
      <c r="B345" t="s">
        <v>494</v>
      </c>
      <c r="C345" t="s">
        <v>493</v>
      </c>
      <c r="D345" t="s">
        <v>224</v>
      </c>
      <c r="E345" s="13">
        <v>7588</v>
      </c>
      <c r="H345" s="13">
        <v>4245</v>
      </c>
      <c r="I345" s="13">
        <v>5999</v>
      </c>
      <c r="J345" s="13">
        <v>10206</v>
      </c>
      <c r="K345" s="13">
        <v>4803</v>
      </c>
      <c r="N345" s="13">
        <v>2581</v>
      </c>
      <c r="O345" s="13">
        <v>3372</v>
      </c>
      <c r="T345" s="13">
        <v>2216</v>
      </c>
      <c r="U345" s="13">
        <v>41010</v>
      </c>
    </row>
    <row r="346" spans="1:21" x14ac:dyDescent="0.2">
      <c r="A346" t="s">
        <v>740</v>
      </c>
      <c r="B346" t="s">
        <v>740</v>
      </c>
      <c r="C346" t="s">
        <v>739</v>
      </c>
      <c r="D346" t="s">
        <v>224</v>
      </c>
      <c r="E346" s="13">
        <v>1502</v>
      </c>
      <c r="H346" s="13">
        <v>12789</v>
      </c>
      <c r="J346" s="13">
        <v>608</v>
      </c>
      <c r="L346" s="13">
        <v>5768</v>
      </c>
      <c r="O346" s="13">
        <v>236</v>
      </c>
      <c r="P346" s="13">
        <v>7036</v>
      </c>
      <c r="S346" s="13">
        <v>1040</v>
      </c>
      <c r="U346" s="13">
        <v>28979</v>
      </c>
    </row>
    <row r="347" spans="1:21" x14ac:dyDescent="0.2">
      <c r="A347" t="s">
        <v>492</v>
      </c>
      <c r="B347" t="s">
        <v>492</v>
      </c>
      <c r="C347" t="s">
        <v>491</v>
      </c>
      <c r="D347" t="s">
        <v>224</v>
      </c>
      <c r="G347" s="13">
        <v>24541</v>
      </c>
      <c r="K347" s="13">
        <v>10000</v>
      </c>
      <c r="L347" s="13">
        <v>20000</v>
      </c>
      <c r="O347" s="13">
        <v>18000</v>
      </c>
      <c r="P347" s="13">
        <v>1298</v>
      </c>
      <c r="R347" s="13">
        <v>11000</v>
      </c>
      <c r="T347" s="13">
        <v>5553</v>
      </c>
      <c r="U347" s="13">
        <v>90392</v>
      </c>
    </row>
    <row r="348" spans="1:21" x14ac:dyDescent="0.2">
      <c r="A348" t="s">
        <v>448</v>
      </c>
      <c r="B348" t="s">
        <v>448</v>
      </c>
      <c r="C348" t="s">
        <v>426</v>
      </c>
      <c r="D348" t="s">
        <v>224</v>
      </c>
      <c r="F348" s="13">
        <v>4057</v>
      </c>
      <c r="G348" s="13">
        <v>640</v>
      </c>
      <c r="M348" s="13">
        <v>2000</v>
      </c>
      <c r="N348" s="13">
        <v>2000</v>
      </c>
      <c r="P348" s="13">
        <v>320</v>
      </c>
      <c r="S348" s="13">
        <v>211</v>
      </c>
      <c r="T348" s="13">
        <v>393</v>
      </c>
      <c r="U348" s="13">
        <v>9621</v>
      </c>
    </row>
    <row r="349" spans="1:21" x14ac:dyDescent="0.2">
      <c r="A349" t="s">
        <v>522</v>
      </c>
      <c r="B349" t="s">
        <v>522</v>
      </c>
      <c r="C349" t="s">
        <v>521</v>
      </c>
      <c r="D349" t="s">
        <v>224</v>
      </c>
      <c r="M349" s="13">
        <v>560</v>
      </c>
      <c r="S349" s="13">
        <v>800</v>
      </c>
      <c r="U349" s="13">
        <v>1360</v>
      </c>
    </row>
    <row r="350" spans="1:21" x14ac:dyDescent="0.2">
      <c r="A350" t="s">
        <v>950</v>
      </c>
      <c r="B350" t="s">
        <v>950</v>
      </c>
      <c r="C350" t="s">
        <v>949</v>
      </c>
      <c r="D350" t="s">
        <v>224</v>
      </c>
      <c r="O350" s="13">
        <v>1022</v>
      </c>
      <c r="Q350" s="13">
        <v>1353</v>
      </c>
      <c r="U350" s="13">
        <v>2375</v>
      </c>
    </row>
    <row r="351" spans="1:21" x14ac:dyDescent="0.2">
      <c r="A351" t="s">
        <v>653</v>
      </c>
      <c r="B351" t="s">
        <v>653</v>
      </c>
      <c r="C351" t="s">
        <v>652</v>
      </c>
      <c r="D351" t="s">
        <v>224</v>
      </c>
      <c r="N351" s="13">
        <v>880</v>
      </c>
      <c r="P351" s="13">
        <v>2711</v>
      </c>
      <c r="Q351" s="13">
        <v>2560</v>
      </c>
      <c r="R351" s="13">
        <v>1280</v>
      </c>
      <c r="S351" s="13">
        <v>80</v>
      </c>
      <c r="U351" s="13">
        <v>7511</v>
      </c>
    </row>
    <row r="352" spans="1:21" x14ac:dyDescent="0.2">
      <c r="A352" t="s">
        <v>1465</v>
      </c>
      <c r="B352" t="s">
        <v>1465</v>
      </c>
      <c r="C352" t="s">
        <v>1464</v>
      </c>
      <c r="D352" t="s">
        <v>224</v>
      </c>
      <c r="E352" s="13">
        <v>58</v>
      </c>
      <c r="U352" s="13">
        <v>58</v>
      </c>
    </row>
    <row r="353" spans="1:21" x14ac:dyDescent="0.2">
      <c r="A353" t="s">
        <v>1060</v>
      </c>
      <c r="B353" t="s">
        <v>1060</v>
      </c>
      <c r="C353" t="s">
        <v>1059</v>
      </c>
      <c r="D353" t="s">
        <v>224</v>
      </c>
      <c r="E353" s="13">
        <v>4060</v>
      </c>
      <c r="J353" s="13">
        <v>9794</v>
      </c>
      <c r="M353" s="13">
        <v>6000</v>
      </c>
      <c r="P353" s="13">
        <v>466</v>
      </c>
      <c r="U353" s="13">
        <v>20320</v>
      </c>
    </row>
    <row r="354" spans="1:21" x14ac:dyDescent="0.2">
      <c r="A354" t="s">
        <v>556</v>
      </c>
      <c r="B354" t="s">
        <v>556</v>
      </c>
      <c r="C354" t="s">
        <v>555</v>
      </c>
      <c r="D354" t="s">
        <v>224</v>
      </c>
      <c r="E354" s="13">
        <v>59932</v>
      </c>
      <c r="G354" s="13">
        <v>58122</v>
      </c>
      <c r="H354" s="13">
        <v>35954</v>
      </c>
      <c r="I354" s="13">
        <v>61799</v>
      </c>
      <c r="J354" s="13">
        <v>76609</v>
      </c>
      <c r="K354" s="13">
        <v>29076</v>
      </c>
      <c r="L354" s="13">
        <v>14875</v>
      </c>
      <c r="M354" s="13">
        <v>38626</v>
      </c>
      <c r="N354" s="13">
        <v>20356</v>
      </c>
      <c r="O354" s="13">
        <v>31498</v>
      </c>
      <c r="P354" s="13">
        <v>19876</v>
      </c>
      <c r="Q354" s="13">
        <v>35028</v>
      </c>
      <c r="R354" s="13">
        <v>30096</v>
      </c>
      <c r="S354" s="13">
        <v>19748</v>
      </c>
      <c r="U354" s="13">
        <v>531595</v>
      </c>
    </row>
    <row r="355" spans="1:21" x14ac:dyDescent="0.2">
      <c r="A355" t="s">
        <v>703</v>
      </c>
      <c r="B355" t="s">
        <v>703</v>
      </c>
      <c r="C355" t="s">
        <v>702</v>
      </c>
      <c r="D355" t="s">
        <v>224</v>
      </c>
      <c r="E355" s="13">
        <v>3120</v>
      </c>
      <c r="F355" s="13">
        <v>1040</v>
      </c>
      <c r="H355" s="13">
        <v>12147</v>
      </c>
      <c r="J355" s="13">
        <v>800</v>
      </c>
      <c r="N355" s="13">
        <v>800</v>
      </c>
      <c r="R355" s="13">
        <v>3320</v>
      </c>
      <c r="S355" s="13">
        <v>11280</v>
      </c>
      <c r="U355" s="13">
        <v>32507</v>
      </c>
    </row>
    <row r="356" spans="1:21" x14ac:dyDescent="0.2">
      <c r="A356" t="s">
        <v>693</v>
      </c>
      <c r="B356" t="s">
        <v>693</v>
      </c>
      <c r="C356" t="s">
        <v>692</v>
      </c>
      <c r="D356" t="s">
        <v>224</v>
      </c>
      <c r="H356" s="13">
        <v>8316</v>
      </c>
      <c r="J356" s="13">
        <v>6032</v>
      </c>
      <c r="N356" s="13">
        <v>1040</v>
      </c>
      <c r="R356" s="13">
        <v>2040</v>
      </c>
      <c r="S356" s="13">
        <v>2960</v>
      </c>
      <c r="U356" s="13">
        <v>20388</v>
      </c>
    </row>
    <row r="357" spans="1:21" x14ac:dyDescent="0.2">
      <c r="A357" t="s">
        <v>853</v>
      </c>
      <c r="B357" t="s">
        <v>853</v>
      </c>
      <c r="C357" t="s">
        <v>852</v>
      </c>
      <c r="D357" t="s">
        <v>224</v>
      </c>
      <c r="G357" s="13">
        <v>3207</v>
      </c>
      <c r="K357" s="13">
        <v>1600</v>
      </c>
      <c r="O357" s="13">
        <v>80</v>
      </c>
      <c r="R357" s="13">
        <v>2000</v>
      </c>
      <c r="U357" s="13">
        <v>6887</v>
      </c>
    </row>
    <row r="358" spans="1:21" x14ac:dyDescent="0.2">
      <c r="A358" t="s">
        <v>571</v>
      </c>
      <c r="B358" t="s">
        <v>571</v>
      </c>
      <c r="C358" t="s">
        <v>570</v>
      </c>
      <c r="D358" t="s">
        <v>224</v>
      </c>
      <c r="G358" s="13">
        <v>400</v>
      </c>
      <c r="M358" s="13">
        <v>15000</v>
      </c>
      <c r="P358" s="13">
        <v>687</v>
      </c>
      <c r="Q358" s="13">
        <v>2592</v>
      </c>
      <c r="S358" s="13">
        <v>3467</v>
      </c>
      <c r="U358" s="13">
        <v>22146</v>
      </c>
    </row>
    <row r="359" spans="1:21" x14ac:dyDescent="0.2">
      <c r="A359" t="s">
        <v>1062</v>
      </c>
      <c r="B359" t="s">
        <v>1062</v>
      </c>
      <c r="C359" t="s">
        <v>1061</v>
      </c>
      <c r="D359" t="s">
        <v>224</v>
      </c>
      <c r="M359" s="13">
        <v>2000</v>
      </c>
      <c r="P359" s="13">
        <v>220</v>
      </c>
      <c r="U359" s="13">
        <v>2220</v>
      </c>
    </row>
    <row r="360" spans="1:21" x14ac:dyDescent="0.2">
      <c r="A360" t="s">
        <v>1053</v>
      </c>
      <c r="B360" t="s">
        <v>1053</v>
      </c>
      <c r="C360" t="s">
        <v>1052</v>
      </c>
      <c r="D360" t="s">
        <v>224</v>
      </c>
      <c r="E360" s="13">
        <v>6079</v>
      </c>
      <c r="H360" s="13">
        <v>4752</v>
      </c>
      <c r="I360" s="13">
        <v>8080</v>
      </c>
      <c r="L360" s="13">
        <v>5770</v>
      </c>
      <c r="N360" s="13">
        <v>2000</v>
      </c>
      <c r="P360" s="13">
        <v>2974</v>
      </c>
      <c r="U360" s="13">
        <v>29655</v>
      </c>
    </row>
    <row r="361" spans="1:21" x14ac:dyDescent="0.2">
      <c r="A361" t="s">
        <v>569</v>
      </c>
      <c r="B361" t="s">
        <v>569</v>
      </c>
      <c r="C361" t="s">
        <v>568</v>
      </c>
      <c r="D361" t="s">
        <v>224</v>
      </c>
      <c r="E361" s="13">
        <v>8820</v>
      </c>
      <c r="I361" s="13">
        <v>1120</v>
      </c>
      <c r="L361" s="13">
        <v>1919</v>
      </c>
      <c r="M361" s="13">
        <v>-374</v>
      </c>
      <c r="N361" s="13">
        <v>2025</v>
      </c>
      <c r="O361" s="13">
        <v>20</v>
      </c>
      <c r="P361" s="13">
        <v>4035</v>
      </c>
      <c r="Q361" s="13">
        <v>11</v>
      </c>
      <c r="R361" s="13">
        <v>5</v>
      </c>
      <c r="S361" s="13">
        <v>3365</v>
      </c>
      <c r="U361" s="13">
        <v>20946</v>
      </c>
    </row>
    <row r="362" spans="1:21" x14ac:dyDescent="0.2">
      <c r="A362" t="s">
        <v>223</v>
      </c>
      <c r="B362" t="s">
        <v>832</v>
      </c>
      <c r="C362" t="s">
        <v>831</v>
      </c>
      <c r="D362" t="s">
        <v>224</v>
      </c>
      <c r="K362" s="13">
        <v>300</v>
      </c>
      <c r="R362" s="13">
        <v>500</v>
      </c>
      <c r="S362" s="13">
        <v>500</v>
      </c>
      <c r="U362" s="13">
        <v>1300</v>
      </c>
    </row>
    <row r="363" spans="1:21" x14ac:dyDescent="0.2">
      <c r="A363" t="s">
        <v>223</v>
      </c>
      <c r="B363" t="s">
        <v>1439</v>
      </c>
      <c r="C363" t="s">
        <v>833</v>
      </c>
      <c r="D363" t="s">
        <v>224</v>
      </c>
      <c r="G363" s="13">
        <v>1542</v>
      </c>
      <c r="U363" s="13">
        <v>1542</v>
      </c>
    </row>
    <row r="364" spans="1:21" x14ac:dyDescent="0.2">
      <c r="A364" t="s">
        <v>223</v>
      </c>
      <c r="B364" t="s">
        <v>1308</v>
      </c>
      <c r="C364" t="s">
        <v>1307</v>
      </c>
      <c r="D364" t="s">
        <v>224</v>
      </c>
      <c r="K364" s="13">
        <v>500</v>
      </c>
      <c r="U364" s="13">
        <v>500</v>
      </c>
    </row>
    <row r="365" spans="1:21" x14ac:dyDescent="0.2">
      <c r="A365" t="s">
        <v>225</v>
      </c>
      <c r="B365" t="s">
        <v>962</v>
      </c>
      <c r="C365" t="s">
        <v>961</v>
      </c>
      <c r="D365" t="s">
        <v>224</v>
      </c>
      <c r="N365" s="13">
        <v>16000</v>
      </c>
      <c r="P365" s="13">
        <v>40000</v>
      </c>
      <c r="Q365" s="13">
        <v>2805</v>
      </c>
      <c r="U365" s="13">
        <v>58805</v>
      </c>
    </row>
    <row r="366" spans="1:21" x14ac:dyDescent="0.2">
      <c r="A366" t="s">
        <v>225</v>
      </c>
      <c r="B366" t="s">
        <v>816</v>
      </c>
      <c r="C366" t="s">
        <v>815</v>
      </c>
      <c r="D366" t="s">
        <v>224</v>
      </c>
      <c r="F366" s="13">
        <v>12000</v>
      </c>
      <c r="G366" s="13">
        <v>48000</v>
      </c>
      <c r="I366" s="13">
        <v>7819</v>
      </c>
      <c r="J366" s="13">
        <v>18276</v>
      </c>
      <c r="K366" s="13">
        <v>61339</v>
      </c>
      <c r="L366" s="13">
        <v>28000</v>
      </c>
      <c r="M366" s="13">
        <v>56236</v>
      </c>
      <c r="N366" s="13">
        <v>4000</v>
      </c>
      <c r="P366" s="13">
        <v>9355</v>
      </c>
      <c r="Q366" s="13">
        <v>101395</v>
      </c>
      <c r="R366" s="13">
        <v>770</v>
      </c>
      <c r="S366" s="13">
        <v>261</v>
      </c>
      <c r="U366" s="13">
        <v>347451</v>
      </c>
    </row>
    <row r="367" spans="1:21" x14ac:dyDescent="0.2">
      <c r="A367" t="s">
        <v>225</v>
      </c>
      <c r="B367" t="s">
        <v>573</v>
      </c>
      <c r="C367" t="s">
        <v>572</v>
      </c>
      <c r="D367" t="s">
        <v>224</v>
      </c>
      <c r="E367" s="13">
        <v>32000</v>
      </c>
      <c r="G367" s="13">
        <v>16000</v>
      </c>
      <c r="H367" s="13">
        <v>76629</v>
      </c>
      <c r="I367" s="13">
        <v>2323</v>
      </c>
      <c r="J367" s="13">
        <v>57198</v>
      </c>
      <c r="K367" s="13">
        <v>4000</v>
      </c>
      <c r="L367" s="13">
        <v>60000</v>
      </c>
      <c r="M367" s="13">
        <v>12000</v>
      </c>
      <c r="N367" s="13">
        <v>89035</v>
      </c>
      <c r="P367" s="13">
        <v>80000</v>
      </c>
      <c r="S367" s="13">
        <v>48000</v>
      </c>
      <c r="U367" s="13">
        <v>477185</v>
      </c>
    </row>
    <row r="368" spans="1:21" x14ac:dyDescent="0.2">
      <c r="A368" t="s">
        <v>1389</v>
      </c>
      <c r="B368" t="s">
        <v>1389</v>
      </c>
      <c r="C368" t="s">
        <v>1388</v>
      </c>
      <c r="D368" t="s">
        <v>349</v>
      </c>
      <c r="E368" s="13">
        <v>4</v>
      </c>
      <c r="F368" s="13">
        <v>1</v>
      </c>
      <c r="G368" s="13">
        <v>2</v>
      </c>
      <c r="I368" s="13">
        <v>1</v>
      </c>
      <c r="U368" s="13">
        <v>8</v>
      </c>
    </row>
    <row r="369" spans="1:21" x14ac:dyDescent="0.2">
      <c r="A369" t="s">
        <v>708</v>
      </c>
      <c r="B369" t="s">
        <v>707</v>
      </c>
      <c r="C369" t="s">
        <v>706</v>
      </c>
      <c r="D369" t="s">
        <v>709</v>
      </c>
      <c r="S369" s="13">
        <v>17851</v>
      </c>
      <c r="U369" s="13">
        <v>17851</v>
      </c>
    </row>
    <row r="370" spans="1:21" x14ac:dyDescent="0.2">
      <c r="A370" t="s">
        <v>226</v>
      </c>
      <c r="B370" t="s">
        <v>705</v>
      </c>
      <c r="C370" t="s">
        <v>704</v>
      </c>
      <c r="D370" t="s">
        <v>227</v>
      </c>
      <c r="E370" s="13">
        <v>3024</v>
      </c>
      <c r="F370" s="13">
        <v>4351</v>
      </c>
      <c r="G370" s="13">
        <v>36240</v>
      </c>
      <c r="H370" s="13">
        <v>1573</v>
      </c>
      <c r="M370" s="13">
        <v>8000</v>
      </c>
      <c r="N370" s="13">
        <v>4500</v>
      </c>
      <c r="R370" s="13">
        <v>30</v>
      </c>
      <c r="S370" s="13">
        <v>20345</v>
      </c>
      <c r="U370" s="13">
        <v>78063</v>
      </c>
    </row>
    <row r="371" spans="1:21" x14ac:dyDescent="0.2">
      <c r="A371" t="s">
        <v>226</v>
      </c>
      <c r="B371" t="s">
        <v>823</v>
      </c>
      <c r="C371" t="s">
        <v>822</v>
      </c>
      <c r="D371" t="s">
        <v>709</v>
      </c>
      <c r="G371" s="13">
        <v>200</v>
      </c>
      <c r="O371" s="13">
        <v>3000</v>
      </c>
      <c r="P371" s="13">
        <v>-3000</v>
      </c>
      <c r="Q371" s="13">
        <v>2000</v>
      </c>
      <c r="S371" s="13">
        <v>934</v>
      </c>
      <c r="U371" s="13">
        <v>3134</v>
      </c>
    </row>
    <row r="372" spans="1:21" x14ac:dyDescent="0.2">
      <c r="A372" t="s">
        <v>226</v>
      </c>
      <c r="B372" t="s">
        <v>760</v>
      </c>
      <c r="C372" t="s">
        <v>759</v>
      </c>
      <c r="D372" t="s">
        <v>227</v>
      </c>
      <c r="R372" s="13">
        <v>4000</v>
      </c>
      <c r="S372" s="13">
        <v>1400</v>
      </c>
      <c r="U372" s="13">
        <v>5400</v>
      </c>
    </row>
    <row r="373" spans="1:21" x14ac:dyDescent="0.2">
      <c r="A373" t="s">
        <v>228</v>
      </c>
      <c r="B373" t="s">
        <v>633</v>
      </c>
      <c r="C373" t="s">
        <v>632</v>
      </c>
      <c r="D373" t="s">
        <v>227</v>
      </c>
      <c r="P373" s="13">
        <v>490</v>
      </c>
      <c r="R373" s="13">
        <v>70</v>
      </c>
      <c r="S373" s="13">
        <v>2480</v>
      </c>
      <c r="U373" s="13">
        <v>3040</v>
      </c>
    </row>
    <row r="374" spans="1:21" x14ac:dyDescent="0.2">
      <c r="A374" t="s">
        <v>228</v>
      </c>
      <c r="B374" t="s">
        <v>1114</v>
      </c>
      <c r="C374" t="s">
        <v>1113</v>
      </c>
      <c r="D374" t="s">
        <v>709</v>
      </c>
      <c r="E374" s="13">
        <v>381</v>
      </c>
      <c r="G374" s="13">
        <v>300</v>
      </c>
      <c r="I374" s="13">
        <v>980</v>
      </c>
      <c r="J374" s="13">
        <v>610</v>
      </c>
      <c r="K374" s="13">
        <v>490</v>
      </c>
      <c r="M374" s="13">
        <v>9186</v>
      </c>
      <c r="N374" s="13">
        <v>3043</v>
      </c>
      <c r="O374" s="13">
        <v>490</v>
      </c>
      <c r="U374" s="13">
        <v>15480</v>
      </c>
    </row>
    <row r="375" spans="1:21" x14ac:dyDescent="0.2">
      <c r="A375" t="s">
        <v>1156</v>
      </c>
      <c r="B375" t="s">
        <v>1156</v>
      </c>
      <c r="C375" t="s">
        <v>1155</v>
      </c>
      <c r="D375" t="s">
        <v>349</v>
      </c>
      <c r="N375" s="13">
        <v>6</v>
      </c>
      <c r="U375" s="13">
        <v>6</v>
      </c>
    </row>
    <row r="376" spans="1:21" x14ac:dyDescent="0.2">
      <c r="A376" t="s">
        <v>229</v>
      </c>
      <c r="B376" t="s">
        <v>904</v>
      </c>
      <c r="C376" t="s">
        <v>507</v>
      </c>
      <c r="D376" t="s">
        <v>554</v>
      </c>
      <c r="E376" s="13">
        <v>3820</v>
      </c>
      <c r="I376" s="13">
        <v>37150</v>
      </c>
      <c r="J376" s="13">
        <v>4000</v>
      </c>
      <c r="K376" s="13">
        <v>16000</v>
      </c>
      <c r="L376" s="13">
        <v>20900</v>
      </c>
      <c r="M376" s="13">
        <v>24000</v>
      </c>
      <c r="Q376" s="13">
        <v>120</v>
      </c>
      <c r="R376" s="13">
        <v>1</v>
      </c>
      <c r="U376" s="13">
        <v>105991</v>
      </c>
    </row>
    <row r="377" spans="1:21" x14ac:dyDescent="0.2">
      <c r="A377" t="s">
        <v>506</v>
      </c>
      <c r="B377" t="s">
        <v>505</v>
      </c>
      <c r="C377" t="s">
        <v>504</v>
      </c>
      <c r="D377" t="s">
        <v>231</v>
      </c>
      <c r="P377" s="13">
        <v>600</v>
      </c>
      <c r="Q377" s="13">
        <v>100</v>
      </c>
      <c r="R377" s="13">
        <v>250</v>
      </c>
      <c r="S377" s="13">
        <v>17255</v>
      </c>
      <c r="U377" s="13">
        <v>18205</v>
      </c>
    </row>
    <row r="378" spans="1:21" x14ac:dyDescent="0.2">
      <c r="A378" t="s">
        <v>506</v>
      </c>
      <c r="B378" t="s">
        <v>960</v>
      </c>
      <c r="C378" t="s">
        <v>504</v>
      </c>
      <c r="D378" t="s">
        <v>231</v>
      </c>
      <c r="N378" s="13">
        <v>16000</v>
      </c>
      <c r="O378" s="13">
        <v>4000</v>
      </c>
      <c r="P378" s="13">
        <v>1000</v>
      </c>
      <c r="Q378" s="13">
        <v>8000</v>
      </c>
      <c r="U378" s="13">
        <v>29000</v>
      </c>
    </row>
    <row r="379" spans="1:21" x14ac:dyDescent="0.2">
      <c r="A379" t="s">
        <v>233</v>
      </c>
      <c r="B379" t="s">
        <v>553</v>
      </c>
      <c r="C379" t="s">
        <v>552</v>
      </c>
      <c r="D379" t="s">
        <v>554</v>
      </c>
      <c r="F379" s="13">
        <v>1000</v>
      </c>
      <c r="G379" s="13">
        <v>3500</v>
      </c>
      <c r="H379" s="13">
        <v>3550</v>
      </c>
      <c r="I379" s="13">
        <v>600</v>
      </c>
      <c r="J379" s="13">
        <v>7500</v>
      </c>
      <c r="K379" s="13">
        <v>18200</v>
      </c>
      <c r="L379" s="13">
        <v>6100</v>
      </c>
      <c r="M379" s="13">
        <v>9000</v>
      </c>
      <c r="N379" s="13">
        <v>4000</v>
      </c>
      <c r="O379" s="13">
        <v>3000</v>
      </c>
      <c r="P379" s="13">
        <v>3000</v>
      </c>
      <c r="Q379" s="13">
        <v>35</v>
      </c>
      <c r="R379" s="13">
        <v>205</v>
      </c>
      <c r="S379" s="13">
        <v>500</v>
      </c>
      <c r="U379" s="13">
        <v>60190</v>
      </c>
    </row>
    <row r="380" spans="1:21" x14ac:dyDescent="0.2">
      <c r="A380" t="s">
        <v>233</v>
      </c>
      <c r="B380" t="s">
        <v>625</v>
      </c>
      <c r="C380" t="s">
        <v>624</v>
      </c>
      <c r="D380" t="s">
        <v>231</v>
      </c>
      <c r="Q380" s="13">
        <v>3000</v>
      </c>
      <c r="R380" s="13">
        <v>9000</v>
      </c>
      <c r="S380" s="13">
        <v>9000</v>
      </c>
      <c r="U380" s="13">
        <v>21000</v>
      </c>
    </row>
    <row r="381" spans="1:21" x14ac:dyDescent="0.2">
      <c r="A381" t="s">
        <v>1134</v>
      </c>
      <c r="B381" t="s">
        <v>1134</v>
      </c>
      <c r="C381" t="s">
        <v>1133</v>
      </c>
      <c r="D381" t="s">
        <v>349</v>
      </c>
      <c r="H381" s="13">
        <v>1</v>
      </c>
      <c r="I381" s="13">
        <v>4</v>
      </c>
      <c r="J381" s="13">
        <v>3</v>
      </c>
      <c r="K381" s="13">
        <v>1</v>
      </c>
      <c r="L381" s="13">
        <v>2</v>
      </c>
      <c r="N381" s="13">
        <v>1</v>
      </c>
      <c r="O381" s="13">
        <v>1</v>
      </c>
      <c r="U381" s="13">
        <v>13</v>
      </c>
    </row>
    <row r="382" spans="1:21" x14ac:dyDescent="0.2">
      <c r="A382" t="s">
        <v>700</v>
      </c>
      <c r="B382" t="s">
        <v>699</v>
      </c>
      <c r="C382" t="s">
        <v>701</v>
      </c>
      <c r="D382" t="s">
        <v>195</v>
      </c>
      <c r="H382" s="13">
        <v>0</v>
      </c>
      <c r="U382" s="13">
        <v>0</v>
      </c>
    </row>
    <row r="383" spans="1:21" x14ac:dyDescent="0.2">
      <c r="A383" t="s">
        <v>700</v>
      </c>
      <c r="B383" t="s">
        <v>699</v>
      </c>
      <c r="C383" t="s">
        <v>698</v>
      </c>
      <c r="D383" t="s">
        <v>195</v>
      </c>
      <c r="E383" s="13">
        <v>22000</v>
      </c>
      <c r="H383" s="13">
        <v>13295</v>
      </c>
      <c r="S383" s="13">
        <v>4000</v>
      </c>
      <c r="U383" s="13">
        <v>39295</v>
      </c>
    </row>
    <row r="384" spans="1:21" x14ac:dyDescent="0.2">
      <c r="A384" t="s">
        <v>235</v>
      </c>
      <c r="B384" t="s">
        <v>1229</v>
      </c>
      <c r="C384" t="s">
        <v>654</v>
      </c>
      <c r="D384" t="s">
        <v>996</v>
      </c>
      <c r="K384" s="13">
        <v>60000</v>
      </c>
      <c r="L384" s="13">
        <v>203729</v>
      </c>
      <c r="M384" s="13">
        <v>399236</v>
      </c>
      <c r="U384" s="13">
        <v>662965</v>
      </c>
    </row>
    <row r="385" spans="1:21" x14ac:dyDescent="0.2">
      <c r="A385" t="s">
        <v>235</v>
      </c>
      <c r="B385" t="s">
        <v>1310</v>
      </c>
      <c r="C385" t="s">
        <v>1309</v>
      </c>
      <c r="D385" t="s">
        <v>1311</v>
      </c>
      <c r="F385" s="13">
        <v>193460</v>
      </c>
      <c r="G385" s="13">
        <v>139837</v>
      </c>
      <c r="H385" s="13">
        <v>399746</v>
      </c>
      <c r="K385" s="13">
        <v>4972</v>
      </c>
      <c r="U385" s="13">
        <v>738015</v>
      </c>
    </row>
    <row r="386" spans="1:21" x14ac:dyDescent="0.2">
      <c r="A386" t="s">
        <v>235</v>
      </c>
      <c r="B386" t="s">
        <v>496</v>
      </c>
      <c r="C386" t="s">
        <v>495</v>
      </c>
      <c r="D386" t="s">
        <v>236</v>
      </c>
      <c r="L386" s="13">
        <v>694931</v>
      </c>
      <c r="N386" s="13">
        <v>556307</v>
      </c>
      <c r="S386" s="13">
        <v>130418</v>
      </c>
      <c r="T386" s="13">
        <v>341619</v>
      </c>
      <c r="U386" s="13">
        <v>1723275</v>
      </c>
    </row>
    <row r="387" spans="1:21" x14ac:dyDescent="0.2">
      <c r="A387" t="s">
        <v>1351</v>
      </c>
      <c r="B387" t="s">
        <v>496</v>
      </c>
      <c r="C387" t="s">
        <v>1350</v>
      </c>
      <c r="D387" t="s">
        <v>236</v>
      </c>
      <c r="F387" s="13">
        <v>1000</v>
      </c>
      <c r="I387" s="13">
        <v>138998</v>
      </c>
      <c r="J387" s="13">
        <v>75192</v>
      </c>
      <c r="U387" s="13">
        <v>215190</v>
      </c>
    </row>
    <row r="388" spans="1:21" x14ac:dyDescent="0.2">
      <c r="A388" t="s">
        <v>237</v>
      </c>
      <c r="B388" t="s">
        <v>1425</v>
      </c>
      <c r="C388" t="s">
        <v>1424</v>
      </c>
      <c r="D388" t="s">
        <v>239</v>
      </c>
      <c r="G388" s="13">
        <v>5103</v>
      </c>
      <c r="U388" s="13">
        <v>5103</v>
      </c>
    </row>
    <row r="389" spans="1:21" x14ac:dyDescent="0.2">
      <c r="A389" t="s">
        <v>237</v>
      </c>
      <c r="B389" t="s">
        <v>528</v>
      </c>
      <c r="C389" t="s">
        <v>527</v>
      </c>
      <c r="D389" t="s">
        <v>239</v>
      </c>
      <c r="H389" s="13">
        <v>299994</v>
      </c>
      <c r="I389" s="13">
        <v>100000</v>
      </c>
      <c r="K389" s="13">
        <v>100000</v>
      </c>
      <c r="N389" s="13">
        <v>100000</v>
      </c>
      <c r="P389" s="13">
        <v>99990</v>
      </c>
      <c r="S389" s="13">
        <v>79993</v>
      </c>
      <c r="U389" s="13">
        <v>779977</v>
      </c>
    </row>
    <row r="390" spans="1:21" x14ac:dyDescent="0.2">
      <c r="A390" t="s">
        <v>237</v>
      </c>
      <c r="B390" t="s">
        <v>965</v>
      </c>
      <c r="C390" t="s">
        <v>964</v>
      </c>
      <c r="D390" t="s">
        <v>239</v>
      </c>
      <c r="E390" s="13">
        <v>20000</v>
      </c>
      <c r="G390" s="13">
        <v>20000</v>
      </c>
      <c r="H390" s="13">
        <v>16000</v>
      </c>
      <c r="I390" s="13">
        <v>80000</v>
      </c>
      <c r="K390" s="13">
        <v>14000</v>
      </c>
      <c r="Q390" s="13">
        <v>6995</v>
      </c>
      <c r="U390" s="13">
        <v>156995</v>
      </c>
    </row>
    <row r="391" spans="1:21" x14ac:dyDescent="0.2">
      <c r="A391" t="s">
        <v>237</v>
      </c>
      <c r="B391" t="s">
        <v>748</v>
      </c>
      <c r="C391" t="s">
        <v>747</v>
      </c>
      <c r="D391" t="s">
        <v>239</v>
      </c>
      <c r="E391" s="13">
        <v>98000</v>
      </c>
      <c r="G391" s="13">
        <v>336000</v>
      </c>
      <c r="J391" s="13">
        <v>76000</v>
      </c>
      <c r="K391" s="13">
        <v>64500</v>
      </c>
      <c r="M391" s="13">
        <v>49435</v>
      </c>
      <c r="O391" s="13">
        <v>100000</v>
      </c>
      <c r="Q391" s="13">
        <v>196454</v>
      </c>
      <c r="S391" s="13">
        <v>99996</v>
      </c>
      <c r="U391" s="13">
        <v>1020385</v>
      </c>
    </row>
    <row r="392" spans="1:21" x14ac:dyDescent="0.2">
      <c r="A392" t="s">
        <v>237</v>
      </c>
      <c r="B392" t="s">
        <v>819</v>
      </c>
      <c r="C392" t="s">
        <v>749</v>
      </c>
      <c r="D392" t="s">
        <v>239</v>
      </c>
      <c r="E392" s="13">
        <v>96282</v>
      </c>
      <c r="G392" s="13">
        <v>338000</v>
      </c>
      <c r="I392" s="13">
        <v>249995</v>
      </c>
      <c r="J392" s="13">
        <v>180000</v>
      </c>
      <c r="K392" s="13">
        <v>33014</v>
      </c>
      <c r="M392" s="13">
        <v>26896</v>
      </c>
      <c r="N392" s="13">
        <v>50000</v>
      </c>
      <c r="O392" s="13">
        <v>99983</v>
      </c>
      <c r="Q392" s="13">
        <v>49930</v>
      </c>
      <c r="R392" s="13">
        <v>10298</v>
      </c>
      <c r="S392" s="13">
        <v>55725</v>
      </c>
      <c r="U392" s="13">
        <v>1190123</v>
      </c>
    </row>
    <row r="393" spans="1:21" x14ac:dyDescent="0.2">
      <c r="A393" t="s">
        <v>237</v>
      </c>
      <c r="B393" t="s">
        <v>428</v>
      </c>
      <c r="C393" t="s">
        <v>427</v>
      </c>
      <c r="D393" t="s">
        <v>239</v>
      </c>
      <c r="E393" s="13">
        <v>119000</v>
      </c>
      <c r="F393" s="13">
        <v>147000</v>
      </c>
      <c r="G393" s="13">
        <v>103662</v>
      </c>
      <c r="H393" s="13">
        <v>129963</v>
      </c>
      <c r="I393" s="13">
        <v>124724</v>
      </c>
      <c r="J393" s="13">
        <v>250190</v>
      </c>
      <c r="K393" s="13">
        <v>197259</v>
      </c>
      <c r="L393" s="13">
        <v>128100</v>
      </c>
      <c r="M393" s="13">
        <v>118000</v>
      </c>
      <c r="N393" s="13">
        <v>51000</v>
      </c>
      <c r="O393" s="13">
        <v>56005</v>
      </c>
      <c r="P393" s="13">
        <v>84020</v>
      </c>
      <c r="Q393" s="13">
        <v>55036</v>
      </c>
      <c r="R393" s="13">
        <v>49139</v>
      </c>
      <c r="S393" s="13">
        <v>66000</v>
      </c>
      <c r="T393" s="13">
        <v>26000</v>
      </c>
      <c r="U393" s="13">
        <v>1705098</v>
      </c>
    </row>
    <row r="394" spans="1:21" x14ac:dyDescent="0.2">
      <c r="A394" t="s">
        <v>238</v>
      </c>
      <c r="B394" t="s">
        <v>447</v>
      </c>
      <c r="C394" t="s">
        <v>446</v>
      </c>
      <c r="D394" t="s">
        <v>239</v>
      </c>
      <c r="T394" s="13">
        <v>10000</v>
      </c>
      <c r="U394" s="13">
        <v>10000</v>
      </c>
    </row>
    <row r="395" spans="1:21" x14ac:dyDescent="0.2">
      <c r="A395" t="s">
        <v>240</v>
      </c>
      <c r="B395" t="s">
        <v>583</v>
      </c>
      <c r="C395" t="s">
        <v>582</v>
      </c>
      <c r="D395" t="s">
        <v>584</v>
      </c>
      <c r="H395" s="13">
        <v>5000</v>
      </c>
      <c r="I395" s="13">
        <v>10000</v>
      </c>
      <c r="L395" s="13">
        <v>5000</v>
      </c>
      <c r="M395" s="13">
        <v>3000</v>
      </c>
      <c r="O395" s="13">
        <v>2500</v>
      </c>
      <c r="P395" s="13">
        <v>5000</v>
      </c>
      <c r="Q395" s="13">
        <v>5000</v>
      </c>
      <c r="S395" s="13">
        <v>5000</v>
      </c>
      <c r="U395" s="13">
        <v>40500</v>
      </c>
    </row>
    <row r="396" spans="1:21" x14ac:dyDescent="0.2">
      <c r="A396" t="s">
        <v>240</v>
      </c>
      <c r="B396" t="s">
        <v>718</v>
      </c>
      <c r="C396" t="s">
        <v>585</v>
      </c>
      <c r="D396" t="s">
        <v>584</v>
      </c>
      <c r="E396" s="13">
        <v>337979</v>
      </c>
      <c r="F396" s="13">
        <v>29890</v>
      </c>
      <c r="G396" s="13">
        <v>46000</v>
      </c>
      <c r="J396" s="13">
        <v>156459</v>
      </c>
      <c r="K396" s="13">
        <v>43500</v>
      </c>
      <c r="L396" s="13">
        <v>7000</v>
      </c>
      <c r="M396" s="13">
        <v>59500</v>
      </c>
      <c r="N396" s="13">
        <v>35000</v>
      </c>
      <c r="O396" s="13">
        <v>31990</v>
      </c>
      <c r="P396" s="13">
        <v>60000</v>
      </c>
      <c r="Q396" s="13">
        <v>10000</v>
      </c>
      <c r="R396" s="13">
        <v>45000</v>
      </c>
      <c r="S396" s="13">
        <v>23000</v>
      </c>
      <c r="U396" s="13">
        <v>885318</v>
      </c>
    </row>
    <row r="397" spans="1:21" x14ac:dyDescent="0.2">
      <c r="A397" t="s">
        <v>242</v>
      </c>
      <c r="B397" t="s">
        <v>1340</v>
      </c>
      <c r="C397" t="s">
        <v>1339</v>
      </c>
      <c r="D397" t="s">
        <v>243</v>
      </c>
      <c r="J397" s="13">
        <v>4318</v>
      </c>
      <c r="U397" s="13">
        <v>4318</v>
      </c>
    </row>
    <row r="398" spans="1:21" x14ac:dyDescent="0.2">
      <c r="A398" t="s">
        <v>242</v>
      </c>
      <c r="B398" t="s">
        <v>979</v>
      </c>
      <c r="C398" t="s">
        <v>978</v>
      </c>
      <c r="D398" t="s">
        <v>241</v>
      </c>
      <c r="N398" s="13">
        <v>340</v>
      </c>
      <c r="O398" s="13">
        <v>400</v>
      </c>
      <c r="Q398" s="13">
        <v>300</v>
      </c>
      <c r="U398" s="13">
        <v>1040</v>
      </c>
    </row>
    <row r="399" spans="1:21" x14ac:dyDescent="0.2">
      <c r="A399" t="s">
        <v>242</v>
      </c>
      <c r="B399" t="s">
        <v>1246</v>
      </c>
      <c r="C399" t="s">
        <v>980</v>
      </c>
      <c r="D399" t="s">
        <v>243</v>
      </c>
      <c r="G399" s="13">
        <v>26000</v>
      </c>
      <c r="H399" s="13">
        <v>0</v>
      </c>
      <c r="I399" s="13">
        <v>124000</v>
      </c>
      <c r="J399" s="13">
        <v>17882</v>
      </c>
      <c r="L399" s="13">
        <v>4000</v>
      </c>
      <c r="U399" s="13">
        <v>171882</v>
      </c>
    </row>
    <row r="400" spans="1:21" x14ac:dyDescent="0.2">
      <c r="A400" t="s">
        <v>595</v>
      </c>
      <c r="B400" t="s">
        <v>594</v>
      </c>
      <c r="C400" t="s">
        <v>593</v>
      </c>
      <c r="D400" t="s">
        <v>246</v>
      </c>
      <c r="R400" s="13">
        <v>3000</v>
      </c>
      <c r="S400" s="13">
        <v>619</v>
      </c>
      <c r="U400" s="13">
        <v>3619</v>
      </c>
    </row>
    <row r="401" spans="1:21" x14ac:dyDescent="0.2">
      <c r="A401" t="s">
        <v>595</v>
      </c>
      <c r="B401" t="s">
        <v>609</v>
      </c>
      <c r="C401" t="s">
        <v>608</v>
      </c>
      <c r="D401" t="s">
        <v>246</v>
      </c>
      <c r="R401" s="13">
        <v>79500</v>
      </c>
      <c r="S401" s="13">
        <v>16500</v>
      </c>
      <c r="U401" s="13">
        <v>96000</v>
      </c>
    </row>
    <row r="402" spans="1:21" x14ac:dyDescent="0.2">
      <c r="A402" t="s">
        <v>595</v>
      </c>
      <c r="B402" t="s">
        <v>981</v>
      </c>
      <c r="C402" t="s">
        <v>1320</v>
      </c>
      <c r="D402" t="s">
        <v>982</v>
      </c>
      <c r="H402" s="13">
        <v>62000</v>
      </c>
      <c r="I402" s="13">
        <v>117344</v>
      </c>
      <c r="J402" s="13">
        <v>10209</v>
      </c>
      <c r="U402" s="13">
        <v>189553</v>
      </c>
    </row>
    <row r="403" spans="1:21" x14ac:dyDescent="0.2">
      <c r="A403" t="s">
        <v>595</v>
      </c>
      <c r="B403" t="s">
        <v>981</v>
      </c>
      <c r="C403" t="s">
        <v>482</v>
      </c>
      <c r="D403" t="s">
        <v>982</v>
      </c>
      <c r="E403" s="13">
        <v>167500</v>
      </c>
      <c r="G403" s="13">
        <v>27000</v>
      </c>
      <c r="H403" s="13">
        <v>22500</v>
      </c>
      <c r="I403" s="13">
        <v>172808</v>
      </c>
      <c r="J403" s="13">
        <v>146000</v>
      </c>
      <c r="K403" s="13">
        <v>152677</v>
      </c>
      <c r="L403" s="13">
        <v>42000</v>
      </c>
      <c r="M403" s="13">
        <v>59500</v>
      </c>
      <c r="N403" s="13">
        <v>90000</v>
      </c>
      <c r="Q403" s="13">
        <v>15000</v>
      </c>
      <c r="U403" s="13">
        <v>894985</v>
      </c>
    </row>
    <row r="404" spans="1:21" x14ac:dyDescent="0.2">
      <c r="A404" t="s">
        <v>244</v>
      </c>
      <c r="B404" t="s">
        <v>481</v>
      </c>
      <c r="C404" t="s">
        <v>480</v>
      </c>
      <c r="D404" t="s">
        <v>246</v>
      </c>
      <c r="H404" s="13">
        <v>20000</v>
      </c>
      <c r="I404" s="13">
        <v>172472</v>
      </c>
      <c r="J404" s="13">
        <v>75000</v>
      </c>
      <c r="K404" s="13">
        <v>62000</v>
      </c>
      <c r="L404" s="13">
        <v>174755</v>
      </c>
      <c r="M404" s="13">
        <v>362247</v>
      </c>
      <c r="N404" s="13">
        <v>75000</v>
      </c>
      <c r="O404" s="13">
        <v>80000</v>
      </c>
      <c r="P404" s="13">
        <v>222000</v>
      </c>
      <c r="Q404" s="13">
        <v>208500</v>
      </c>
      <c r="R404" s="13">
        <v>144000</v>
      </c>
      <c r="S404" s="13">
        <v>25000</v>
      </c>
      <c r="T404" s="13">
        <v>20000</v>
      </c>
      <c r="U404" s="13">
        <v>1640974</v>
      </c>
    </row>
    <row r="405" spans="1:21" x14ac:dyDescent="0.2">
      <c r="A405" t="s">
        <v>244</v>
      </c>
      <c r="B405" t="s">
        <v>941</v>
      </c>
      <c r="C405" t="s">
        <v>480</v>
      </c>
      <c r="D405" t="s">
        <v>246</v>
      </c>
      <c r="E405" s="13">
        <v>506755</v>
      </c>
      <c r="G405" s="13">
        <v>206724</v>
      </c>
      <c r="H405" s="13">
        <v>220116</v>
      </c>
      <c r="I405" s="13">
        <v>143656</v>
      </c>
      <c r="J405" s="13">
        <v>141998</v>
      </c>
      <c r="K405" s="13">
        <v>110000</v>
      </c>
      <c r="U405" s="13">
        <v>1329249</v>
      </c>
    </row>
    <row r="406" spans="1:21" x14ac:dyDescent="0.2">
      <c r="A406" t="s">
        <v>244</v>
      </c>
      <c r="B406" t="s">
        <v>941</v>
      </c>
      <c r="C406" t="s">
        <v>940</v>
      </c>
      <c r="D406" t="s">
        <v>246</v>
      </c>
      <c r="H406" s="13">
        <v>1966</v>
      </c>
      <c r="Q406" s="13">
        <v>6000</v>
      </c>
      <c r="U406" s="13">
        <v>7966</v>
      </c>
    </row>
    <row r="407" spans="1:21" x14ac:dyDescent="0.2">
      <c r="A407" t="s">
        <v>247</v>
      </c>
      <c r="B407" t="s">
        <v>534</v>
      </c>
      <c r="C407" t="s">
        <v>533</v>
      </c>
      <c r="D407" t="s">
        <v>249</v>
      </c>
      <c r="E407" s="13">
        <v>248005</v>
      </c>
      <c r="F407" s="13">
        <v>32668</v>
      </c>
      <c r="G407" s="13">
        <v>158956</v>
      </c>
      <c r="H407" s="13">
        <v>133188</v>
      </c>
      <c r="I407" s="13">
        <v>111000</v>
      </c>
      <c r="J407" s="13">
        <v>81142</v>
      </c>
      <c r="K407" s="13">
        <v>68979</v>
      </c>
      <c r="L407" s="13">
        <v>39000</v>
      </c>
      <c r="M407" s="13">
        <v>145000</v>
      </c>
      <c r="O407" s="13">
        <v>20600</v>
      </c>
      <c r="P407" s="13">
        <v>46500</v>
      </c>
      <c r="Q407" s="13">
        <v>70200</v>
      </c>
      <c r="R407" s="13">
        <v>68000</v>
      </c>
      <c r="S407" s="13">
        <v>79500</v>
      </c>
      <c r="U407" s="13">
        <v>1302738</v>
      </c>
    </row>
    <row r="408" spans="1:21" x14ac:dyDescent="0.2">
      <c r="A408" t="s">
        <v>250</v>
      </c>
      <c r="B408" t="s">
        <v>1371</v>
      </c>
      <c r="C408" t="s">
        <v>1370</v>
      </c>
      <c r="D408" t="s">
        <v>252</v>
      </c>
      <c r="G408" s="13">
        <v>5000</v>
      </c>
      <c r="H408" s="13">
        <v>8000</v>
      </c>
      <c r="I408" s="13">
        <v>10000</v>
      </c>
      <c r="U408" s="13">
        <v>23000</v>
      </c>
    </row>
    <row r="409" spans="1:21" x14ac:dyDescent="0.2">
      <c r="A409" t="s">
        <v>250</v>
      </c>
      <c r="B409" t="s">
        <v>351</v>
      </c>
      <c r="C409" t="s">
        <v>350</v>
      </c>
      <c r="D409" t="s">
        <v>252</v>
      </c>
      <c r="E409" s="13">
        <v>83265</v>
      </c>
      <c r="F409" s="13">
        <v>11000</v>
      </c>
      <c r="G409" s="13">
        <v>90672</v>
      </c>
      <c r="H409" s="13">
        <v>55000</v>
      </c>
      <c r="I409" s="13">
        <v>15000</v>
      </c>
      <c r="J409" s="13">
        <v>36003</v>
      </c>
      <c r="K409" s="13">
        <v>30000</v>
      </c>
      <c r="L409" s="13">
        <v>35000</v>
      </c>
      <c r="M409" s="13">
        <v>50000</v>
      </c>
      <c r="N409" s="13">
        <v>15000</v>
      </c>
      <c r="O409" s="13">
        <v>35000</v>
      </c>
      <c r="P409" s="13">
        <v>40018</v>
      </c>
      <c r="Q409" s="13">
        <v>20000</v>
      </c>
      <c r="R409" s="13">
        <v>20000</v>
      </c>
      <c r="S409" s="13">
        <v>35011</v>
      </c>
      <c r="T409" s="13">
        <v>16000</v>
      </c>
      <c r="U409" s="13">
        <v>586969</v>
      </c>
    </row>
    <row r="410" spans="1:21" x14ac:dyDescent="0.2">
      <c r="A410" t="s">
        <v>253</v>
      </c>
      <c r="B410" t="s">
        <v>651</v>
      </c>
      <c r="C410" t="s">
        <v>650</v>
      </c>
      <c r="D410" t="s">
        <v>254</v>
      </c>
      <c r="E410" s="13">
        <v>70000</v>
      </c>
      <c r="G410" s="13">
        <v>30000</v>
      </c>
      <c r="H410" s="13">
        <v>10000</v>
      </c>
      <c r="I410" s="13">
        <v>10000</v>
      </c>
      <c r="K410" s="13">
        <v>20000</v>
      </c>
      <c r="L410" s="13">
        <v>40000</v>
      </c>
      <c r="M410" s="13">
        <v>30050</v>
      </c>
      <c r="N410" s="13">
        <v>10000</v>
      </c>
      <c r="O410" s="13">
        <v>50000</v>
      </c>
      <c r="Q410" s="13">
        <v>49798</v>
      </c>
      <c r="R410" s="13">
        <v>53336</v>
      </c>
      <c r="S410" s="13">
        <v>81866</v>
      </c>
      <c r="U410" s="13">
        <v>455050</v>
      </c>
    </row>
    <row r="411" spans="1:21" x14ac:dyDescent="0.2">
      <c r="A411" t="s">
        <v>253</v>
      </c>
      <c r="B411" t="s">
        <v>764</v>
      </c>
      <c r="C411" t="s">
        <v>763</v>
      </c>
      <c r="D411" t="s">
        <v>254</v>
      </c>
      <c r="E411" s="13">
        <v>29502</v>
      </c>
      <c r="G411" s="13">
        <v>15000</v>
      </c>
      <c r="H411" s="13">
        <v>15000</v>
      </c>
      <c r="J411" s="13">
        <v>10000</v>
      </c>
      <c r="K411" s="13">
        <v>120</v>
      </c>
      <c r="L411" s="13">
        <v>45000</v>
      </c>
      <c r="S411" s="13">
        <v>15000</v>
      </c>
      <c r="U411" s="13">
        <v>129622</v>
      </c>
    </row>
    <row r="412" spans="1:21" x14ac:dyDescent="0.2">
      <c r="A412" t="s">
        <v>253</v>
      </c>
      <c r="B412" t="s">
        <v>762</v>
      </c>
      <c r="C412" t="s">
        <v>761</v>
      </c>
      <c r="D412" t="s">
        <v>254</v>
      </c>
      <c r="E412" s="13">
        <v>50000</v>
      </c>
      <c r="G412" s="13">
        <v>41000</v>
      </c>
      <c r="J412" s="13">
        <v>30000</v>
      </c>
      <c r="L412" s="13">
        <v>25000</v>
      </c>
      <c r="M412" s="13">
        <v>20000</v>
      </c>
      <c r="O412" s="13">
        <v>20367</v>
      </c>
      <c r="P412" s="13">
        <v>9994</v>
      </c>
      <c r="Q412" s="13">
        <v>15000</v>
      </c>
      <c r="R412" s="13">
        <v>5000</v>
      </c>
      <c r="S412" s="13">
        <v>9000</v>
      </c>
      <c r="U412" s="13">
        <v>225361</v>
      </c>
    </row>
    <row r="413" spans="1:21" x14ac:dyDescent="0.2">
      <c r="A413" t="s">
        <v>255</v>
      </c>
      <c r="B413" t="s">
        <v>565</v>
      </c>
      <c r="C413" t="s">
        <v>564</v>
      </c>
      <c r="D413" t="s">
        <v>257</v>
      </c>
      <c r="E413" s="13">
        <v>171000</v>
      </c>
      <c r="F413" s="13">
        <v>531000</v>
      </c>
      <c r="G413" s="13">
        <v>180000</v>
      </c>
      <c r="H413" s="13">
        <v>632000</v>
      </c>
      <c r="I413" s="13">
        <v>339000</v>
      </c>
      <c r="J413" s="13">
        <v>559500</v>
      </c>
      <c r="K413" s="13">
        <v>385500</v>
      </c>
      <c r="L413" s="13">
        <v>469500</v>
      </c>
      <c r="M413" s="13">
        <v>1004386</v>
      </c>
      <c r="N413" s="13">
        <v>387075</v>
      </c>
      <c r="O413" s="13">
        <v>427500</v>
      </c>
      <c r="P413" s="13">
        <v>381000</v>
      </c>
      <c r="Q413" s="13">
        <v>330000</v>
      </c>
      <c r="R413" s="13">
        <v>459000</v>
      </c>
      <c r="S413" s="13">
        <v>620592</v>
      </c>
      <c r="U413" s="13">
        <v>6877053</v>
      </c>
    </row>
    <row r="414" spans="1:21" x14ac:dyDescent="0.2">
      <c r="A414" t="s">
        <v>258</v>
      </c>
      <c r="B414" t="s">
        <v>1375</v>
      </c>
      <c r="C414" t="s">
        <v>1374</v>
      </c>
      <c r="D414" t="s">
        <v>789</v>
      </c>
      <c r="E414" s="13">
        <v>34570</v>
      </c>
      <c r="F414" s="13">
        <v>42315</v>
      </c>
      <c r="I414" s="13">
        <v>65855</v>
      </c>
      <c r="U414" s="13">
        <v>142740</v>
      </c>
    </row>
    <row r="415" spans="1:21" x14ac:dyDescent="0.2">
      <c r="A415" t="s">
        <v>258</v>
      </c>
      <c r="B415" t="s">
        <v>1242</v>
      </c>
      <c r="C415" t="s">
        <v>1241</v>
      </c>
      <c r="D415" t="s">
        <v>259</v>
      </c>
      <c r="L415" s="13">
        <v>29860</v>
      </c>
      <c r="U415" s="13">
        <v>29860</v>
      </c>
    </row>
    <row r="416" spans="1:21" x14ac:dyDescent="0.2">
      <c r="A416" t="s">
        <v>258</v>
      </c>
      <c r="B416" t="s">
        <v>788</v>
      </c>
      <c r="C416" t="s">
        <v>787</v>
      </c>
      <c r="D416" t="s">
        <v>789</v>
      </c>
      <c r="E416" s="13">
        <v>102000</v>
      </c>
      <c r="F416" s="13">
        <v>13500</v>
      </c>
      <c r="G416" s="13">
        <v>378000</v>
      </c>
      <c r="H416" s="13">
        <v>561000</v>
      </c>
      <c r="I416" s="13">
        <v>259500</v>
      </c>
      <c r="J416" s="13">
        <v>831000</v>
      </c>
      <c r="K416" s="13">
        <v>316500</v>
      </c>
      <c r="L416" s="13">
        <v>30000</v>
      </c>
      <c r="M416" s="13">
        <v>1755</v>
      </c>
      <c r="S416" s="13">
        <v>1732</v>
      </c>
      <c r="U416" s="13">
        <v>2494987</v>
      </c>
    </row>
    <row r="417" spans="1:21" x14ac:dyDescent="0.2">
      <c r="A417" t="s">
        <v>258</v>
      </c>
      <c r="B417" t="s">
        <v>1436</v>
      </c>
      <c r="C417" t="s">
        <v>787</v>
      </c>
      <c r="D417" t="s">
        <v>789</v>
      </c>
      <c r="E417" s="13">
        <v>7500</v>
      </c>
      <c r="G417" s="13">
        <v>18000</v>
      </c>
      <c r="U417" s="13">
        <v>25500</v>
      </c>
    </row>
    <row r="418" spans="1:21" x14ac:dyDescent="0.2">
      <c r="A418" t="s">
        <v>258</v>
      </c>
      <c r="B418" t="s">
        <v>785</v>
      </c>
      <c r="C418" t="s">
        <v>784</v>
      </c>
      <c r="D418" t="s">
        <v>786</v>
      </c>
      <c r="S418" s="13">
        <v>13391</v>
      </c>
      <c r="U418" s="13">
        <v>13391</v>
      </c>
    </row>
    <row r="419" spans="1:21" x14ac:dyDescent="0.2">
      <c r="A419" t="s">
        <v>258</v>
      </c>
      <c r="B419" t="s">
        <v>563</v>
      </c>
      <c r="C419" t="s">
        <v>562</v>
      </c>
      <c r="D419" t="s">
        <v>259</v>
      </c>
      <c r="E419" s="13">
        <v>36000</v>
      </c>
      <c r="G419" s="13">
        <v>45000</v>
      </c>
      <c r="H419" s="13">
        <v>301500</v>
      </c>
      <c r="I419" s="13">
        <v>253500</v>
      </c>
      <c r="J419" s="13">
        <v>556500</v>
      </c>
      <c r="K419" s="13">
        <v>741000</v>
      </c>
      <c r="L419" s="13">
        <v>738000</v>
      </c>
      <c r="M419" s="13">
        <v>948000</v>
      </c>
      <c r="N419" s="13">
        <v>739500</v>
      </c>
      <c r="O419" s="13">
        <v>477000</v>
      </c>
      <c r="P419" s="13">
        <v>850510</v>
      </c>
      <c r="Q419" s="13">
        <v>640520</v>
      </c>
      <c r="R419" s="13">
        <v>210000</v>
      </c>
      <c r="S419" s="13">
        <v>798930</v>
      </c>
      <c r="U419" s="13">
        <v>7335960</v>
      </c>
    </row>
    <row r="420" spans="1:21" x14ac:dyDescent="0.2">
      <c r="A420" t="s">
        <v>258</v>
      </c>
      <c r="B420" t="s">
        <v>963</v>
      </c>
      <c r="C420" t="s">
        <v>562</v>
      </c>
      <c r="D420" t="s">
        <v>259</v>
      </c>
      <c r="E420" s="13">
        <v>142500</v>
      </c>
      <c r="G420" s="13">
        <v>154500</v>
      </c>
      <c r="I420" s="13">
        <v>0</v>
      </c>
      <c r="P420" s="13">
        <v>4500</v>
      </c>
      <c r="Q420" s="13">
        <v>15000</v>
      </c>
      <c r="U420" s="13">
        <v>316500</v>
      </c>
    </row>
    <row r="421" spans="1:21" x14ac:dyDescent="0.2">
      <c r="A421" t="s">
        <v>261</v>
      </c>
      <c r="B421" t="s">
        <v>629</v>
      </c>
      <c r="C421" t="s">
        <v>628</v>
      </c>
      <c r="D421" t="s">
        <v>259</v>
      </c>
      <c r="K421" s="13">
        <v>21474</v>
      </c>
      <c r="L421" s="13">
        <v>60000</v>
      </c>
      <c r="S421" s="13">
        <v>76500</v>
      </c>
      <c r="U421" s="13">
        <v>157974</v>
      </c>
    </row>
    <row r="422" spans="1:21" x14ac:dyDescent="0.2">
      <c r="A422" t="s">
        <v>261</v>
      </c>
      <c r="B422" t="s">
        <v>401</v>
      </c>
      <c r="C422" t="s">
        <v>400</v>
      </c>
      <c r="D422" t="s">
        <v>259</v>
      </c>
      <c r="E422" s="13">
        <v>627000</v>
      </c>
      <c r="F422" s="13">
        <v>354000</v>
      </c>
      <c r="G422" s="13">
        <v>357000</v>
      </c>
      <c r="H422" s="13">
        <v>33000</v>
      </c>
      <c r="I422" s="13">
        <v>463500</v>
      </c>
      <c r="J422" s="13">
        <v>4500</v>
      </c>
      <c r="K422" s="13">
        <v>232500</v>
      </c>
      <c r="L422" s="13">
        <v>432000</v>
      </c>
      <c r="M422" s="13">
        <v>606000</v>
      </c>
      <c r="N422" s="13">
        <v>241500</v>
      </c>
      <c r="O422" s="13">
        <v>432000</v>
      </c>
      <c r="P422" s="13">
        <v>862500</v>
      </c>
      <c r="Q422" s="13">
        <v>1101000</v>
      </c>
      <c r="R422" s="13">
        <v>99000</v>
      </c>
      <c r="S422" s="13">
        <v>1011000</v>
      </c>
      <c r="T422" s="13">
        <v>57000</v>
      </c>
      <c r="U422" s="13">
        <v>6913500</v>
      </c>
    </row>
    <row r="423" spans="1:21" x14ac:dyDescent="0.2">
      <c r="A423" t="s">
        <v>262</v>
      </c>
      <c r="B423" t="s">
        <v>434</v>
      </c>
      <c r="C423" t="s">
        <v>433</v>
      </c>
      <c r="D423" t="s">
        <v>259</v>
      </c>
      <c r="S423" s="13">
        <v>109500</v>
      </c>
      <c r="T423" s="13">
        <v>52500</v>
      </c>
      <c r="U423" s="13">
        <v>162000</v>
      </c>
    </row>
    <row r="424" spans="1:21" x14ac:dyDescent="0.2">
      <c r="A424" t="s">
        <v>260</v>
      </c>
      <c r="B424" t="s">
        <v>511</v>
      </c>
      <c r="C424" t="s">
        <v>510</v>
      </c>
      <c r="D424" t="s">
        <v>259</v>
      </c>
      <c r="S424" s="13">
        <v>255000</v>
      </c>
      <c r="U424" s="13">
        <v>255000</v>
      </c>
    </row>
    <row r="425" spans="1:21" x14ac:dyDescent="0.2">
      <c r="A425" t="s">
        <v>263</v>
      </c>
      <c r="B425" t="s">
        <v>567</v>
      </c>
      <c r="C425" t="s">
        <v>566</v>
      </c>
      <c r="D425" t="s">
        <v>264</v>
      </c>
      <c r="E425" s="13">
        <v>246000</v>
      </c>
      <c r="F425" s="13">
        <v>925500</v>
      </c>
      <c r="H425" s="13">
        <v>939000</v>
      </c>
      <c r="I425" s="13">
        <v>24000</v>
      </c>
      <c r="J425" s="13">
        <v>207000</v>
      </c>
      <c r="K425" s="13">
        <v>466500</v>
      </c>
      <c r="L425" s="13">
        <v>360000</v>
      </c>
      <c r="M425" s="13">
        <v>400500</v>
      </c>
      <c r="N425" s="13">
        <v>214500</v>
      </c>
      <c r="O425" s="13">
        <v>778500</v>
      </c>
      <c r="P425" s="13">
        <v>523500</v>
      </c>
      <c r="Q425" s="13">
        <v>597000</v>
      </c>
      <c r="R425" s="13">
        <v>540000</v>
      </c>
      <c r="S425" s="13">
        <v>366000</v>
      </c>
      <c r="U425" s="13">
        <v>6588000</v>
      </c>
    </row>
    <row r="426" spans="1:21" x14ac:dyDescent="0.2">
      <c r="A426" t="s">
        <v>263</v>
      </c>
      <c r="B426" t="s">
        <v>1140</v>
      </c>
      <c r="C426" t="s">
        <v>476</v>
      </c>
      <c r="D426" t="s">
        <v>1141</v>
      </c>
      <c r="M426" s="13">
        <v>8013</v>
      </c>
      <c r="N426" s="13">
        <v>12880</v>
      </c>
      <c r="O426" s="13">
        <v>12000</v>
      </c>
      <c r="U426" s="13">
        <v>32893</v>
      </c>
    </row>
    <row r="427" spans="1:21" x14ac:dyDescent="0.2">
      <c r="A427" t="s">
        <v>265</v>
      </c>
      <c r="B427" t="s">
        <v>1264</v>
      </c>
      <c r="C427" t="s">
        <v>474</v>
      </c>
      <c r="D427" t="s">
        <v>266</v>
      </c>
      <c r="E427" s="13">
        <v>0</v>
      </c>
      <c r="G427" s="13">
        <v>450000</v>
      </c>
      <c r="I427" s="13">
        <v>300000</v>
      </c>
      <c r="J427" s="13">
        <v>81000</v>
      </c>
      <c r="K427" s="13">
        <v>103500</v>
      </c>
      <c r="L427" s="13">
        <v>115500</v>
      </c>
      <c r="U427" s="13">
        <v>1050000</v>
      </c>
    </row>
    <row r="428" spans="1:21" x14ac:dyDescent="0.2">
      <c r="A428" t="s">
        <v>265</v>
      </c>
      <c r="B428" t="s">
        <v>475</v>
      </c>
      <c r="C428" t="s">
        <v>474</v>
      </c>
      <c r="D428" t="s">
        <v>266</v>
      </c>
      <c r="E428" s="13">
        <v>252000</v>
      </c>
      <c r="F428" s="13">
        <v>221705</v>
      </c>
      <c r="G428" s="13">
        <v>267100</v>
      </c>
      <c r="H428" s="13">
        <v>78000</v>
      </c>
      <c r="I428" s="13">
        <v>475500</v>
      </c>
      <c r="J428" s="13">
        <v>259500</v>
      </c>
      <c r="K428" s="13">
        <v>57000</v>
      </c>
      <c r="L428" s="13">
        <v>480000</v>
      </c>
      <c r="M428" s="13">
        <v>57000</v>
      </c>
      <c r="N428" s="13">
        <v>33000</v>
      </c>
      <c r="O428" s="13">
        <v>442510</v>
      </c>
      <c r="P428" s="13">
        <v>136510</v>
      </c>
      <c r="Q428" s="13">
        <v>126000</v>
      </c>
      <c r="R428" s="13">
        <v>300000</v>
      </c>
      <c r="S428" s="13">
        <v>555000</v>
      </c>
      <c r="T428" s="13">
        <v>30000</v>
      </c>
      <c r="U428" s="13">
        <v>3770825</v>
      </c>
    </row>
    <row r="429" spans="1:21" x14ac:dyDescent="0.2">
      <c r="A429" t="s">
        <v>265</v>
      </c>
      <c r="B429" t="s">
        <v>943</v>
      </c>
      <c r="C429" t="s">
        <v>942</v>
      </c>
      <c r="D429" t="s">
        <v>266</v>
      </c>
      <c r="Q429" s="13">
        <v>72291</v>
      </c>
      <c r="U429" s="13">
        <v>72291</v>
      </c>
    </row>
    <row r="430" spans="1:21" x14ac:dyDescent="0.2">
      <c r="A430" t="s">
        <v>265</v>
      </c>
      <c r="B430" t="s">
        <v>859</v>
      </c>
      <c r="C430" t="s">
        <v>858</v>
      </c>
      <c r="D430" t="s">
        <v>266</v>
      </c>
      <c r="I430" s="13">
        <v>123000</v>
      </c>
      <c r="J430" s="13">
        <v>53203</v>
      </c>
      <c r="R430" s="13">
        <v>171154</v>
      </c>
      <c r="U430" s="13">
        <v>347357</v>
      </c>
    </row>
    <row r="431" spans="1:21" x14ac:dyDescent="0.2">
      <c r="A431" t="s">
        <v>268</v>
      </c>
      <c r="B431" t="s">
        <v>635</v>
      </c>
      <c r="C431" t="s">
        <v>634</v>
      </c>
      <c r="D431" t="s">
        <v>266</v>
      </c>
      <c r="G431" s="13">
        <v>10500</v>
      </c>
      <c r="H431" s="13">
        <v>36000</v>
      </c>
      <c r="I431" s="13">
        <v>97500</v>
      </c>
      <c r="J431" s="13">
        <v>6000</v>
      </c>
      <c r="K431" s="13">
        <v>63000</v>
      </c>
      <c r="L431" s="13">
        <v>99000</v>
      </c>
      <c r="M431" s="13">
        <v>132000</v>
      </c>
      <c r="N431" s="13">
        <v>112500</v>
      </c>
      <c r="O431" s="13">
        <v>178500</v>
      </c>
      <c r="P431" s="13">
        <v>121500</v>
      </c>
      <c r="Q431" s="13">
        <v>48000</v>
      </c>
      <c r="R431" s="13">
        <v>42000</v>
      </c>
      <c r="S431" s="13">
        <v>91550</v>
      </c>
      <c r="U431" s="13">
        <v>1038050</v>
      </c>
    </row>
    <row r="432" spans="1:21" x14ac:dyDescent="0.2">
      <c r="A432" t="s">
        <v>270</v>
      </c>
      <c r="B432" t="s">
        <v>1081</v>
      </c>
      <c r="C432" t="s">
        <v>1080</v>
      </c>
      <c r="D432" t="s">
        <v>259</v>
      </c>
      <c r="N432" s="13">
        <v>59000</v>
      </c>
      <c r="P432" s="13">
        <v>48325</v>
      </c>
      <c r="U432" s="13">
        <v>107325</v>
      </c>
    </row>
    <row r="433" spans="1:21" x14ac:dyDescent="0.2">
      <c r="A433" t="s">
        <v>270</v>
      </c>
      <c r="B433" t="s">
        <v>758</v>
      </c>
      <c r="C433" t="s">
        <v>757</v>
      </c>
      <c r="D433" t="s">
        <v>259</v>
      </c>
      <c r="L433" s="13">
        <v>661500</v>
      </c>
      <c r="M433" s="13">
        <v>727500</v>
      </c>
      <c r="N433" s="13">
        <v>832500</v>
      </c>
      <c r="O433" s="13">
        <v>1011000</v>
      </c>
      <c r="P433" s="13">
        <v>1482000</v>
      </c>
      <c r="Q433" s="13">
        <v>636000</v>
      </c>
      <c r="R433" s="13">
        <v>219000</v>
      </c>
      <c r="S433" s="13">
        <v>3388</v>
      </c>
      <c r="U433" s="13">
        <v>5572888</v>
      </c>
    </row>
    <row r="434" spans="1:21" x14ac:dyDescent="0.2">
      <c r="A434" t="s">
        <v>270</v>
      </c>
      <c r="B434" t="s">
        <v>607</v>
      </c>
      <c r="C434" t="s">
        <v>606</v>
      </c>
      <c r="D434" t="s">
        <v>259</v>
      </c>
      <c r="Q434" s="13">
        <v>37500</v>
      </c>
      <c r="R434" s="13">
        <v>751500</v>
      </c>
      <c r="S434" s="13">
        <v>244112</v>
      </c>
      <c r="U434" s="13">
        <v>1033112</v>
      </c>
    </row>
    <row r="435" spans="1:21" x14ac:dyDescent="0.2">
      <c r="A435" t="s">
        <v>270</v>
      </c>
      <c r="B435" t="s">
        <v>1032</v>
      </c>
      <c r="C435" t="s">
        <v>757</v>
      </c>
      <c r="D435" t="s">
        <v>259</v>
      </c>
      <c r="K435" s="13">
        <v>25500</v>
      </c>
      <c r="L435" s="13">
        <v>42000</v>
      </c>
      <c r="M435" s="13">
        <v>48000</v>
      </c>
      <c r="O435" s="13">
        <v>57000</v>
      </c>
      <c r="P435" s="13">
        <v>48000</v>
      </c>
      <c r="U435" s="13">
        <v>220500</v>
      </c>
    </row>
    <row r="436" spans="1:21" x14ac:dyDescent="0.2">
      <c r="A436" t="s">
        <v>270</v>
      </c>
      <c r="B436" t="s">
        <v>1294</v>
      </c>
      <c r="C436" t="s">
        <v>757</v>
      </c>
      <c r="D436" t="s">
        <v>259</v>
      </c>
      <c r="K436" s="13">
        <v>228000</v>
      </c>
      <c r="U436" s="13">
        <v>228000</v>
      </c>
    </row>
    <row r="437" spans="1:21" x14ac:dyDescent="0.2">
      <c r="A437" t="s">
        <v>271</v>
      </c>
      <c r="B437" t="s">
        <v>388</v>
      </c>
      <c r="C437" t="s">
        <v>387</v>
      </c>
      <c r="D437" t="s">
        <v>259</v>
      </c>
      <c r="S437" s="13">
        <v>72000</v>
      </c>
      <c r="T437" s="13">
        <v>201000</v>
      </c>
      <c r="U437" s="13">
        <v>273000</v>
      </c>
    </row>
    <row r="438" spans="1:21" x14ac:dyDescent="0.2">
      <c r="A438" t="s">
        <v>274</v>
      </c>
      <c r="B438" t="s">
        <v>513</v>
      </c>
      <c r="C438" t="s">
        <v>512</v>
      </c>
      <c r="D438" t="s">
        <v>273</v>
      </c>
      <c r="E438" s="13">
        <v>5005</v>
      </c>
      <c r="F438" s="13">
        <v>840</v>
      </c>
      <c r="H438" s="13">
        <v>18720</v>
      </c>
      <c r="I438" s="13">
        <v>11714</v>
      </c>
      <c r="J438" s="13">
        <v>9909</v>
      </c>
      <c r="N438" s="13">
        <v>500</v>
      </c>
      <c r="O438" s="13">
        <v>7045</v>
      </c>
      <c r="P438" s="13">
        <v>7819</v>
      </c>
      <c r="R438" s="13">
        <v>11620</v>
      </c>
      <c r="S438" s="13">
        <v>8621</v>
      </c>
      <c r="U438" s="13">
        <v>81793</v>
      </c>
    </row>
    <row r="439" spans="1:21" x14ac:dyDescent="0.2">
      <c r="A439" t="s">
        <v>276</v>
      </c>
      <c r="B439" t="s">
        <v>1154</v>
      </c>
      <c r="C439" t="s">
        <v>1153</v>
      </c>
      <c r="D439" t="s">
        <v>273</v>
      </c>
      <c r="E439" s="13">
        <v>2091</v>
      </c>
      <c r="J439" s="13">
        <v>7893</v>
      </c>
      <c r="K439" s="13">
        <v>6184</v>
      </c>
      <c r="L439" s="13">
        <v>11000</v>
      </c>
      <c r="M439" s="13">
        <v>8500</v>
      </c>
      <c r="N439" s="13">
        <v>500</v>
      </c>
      <c r="U439" s="13">
        <v>36168</v>
      </c>
    </row>
    <row r="440" spans="1:21" x14ac:dyDescent="0.2">
      <c r="A440" t="s">
        <v>277</v>
      </c>
      <c r="B440" t="s">
        <v>614</v>
      </c>
      <c r="C440" t="s">
        <v>613</v>
      </c>
      <c r="D440" t="s">
        <v>273</v>
      </c>
      <c r="E440" s="13">
        <v>728</v>
      </c>
      <c r="F440" s="13">
        <v>400</v>
      </c>
      <c r="G440" s="13">
        <v>2013</v>
      </c>
      <c r="H440" s="13">
        <v>12410</v>
      </c>
      <c r="I440" s="13">
        <v>27000</v>
      </c>
      <c r="J440" s="13">
        <v>77919</v>
      </c>
      <c r="K440" s="13">
        <v>9318</v>
      </c>
      <c r="L440" s="13">
        <v>200</v>
      </c>
      <c r="M440" s="13">
        <v>1000</v>
      </c>
      <c r="N440" s="13">
        <v>3144</v>
      </c>
      <c r="O440" s="13">
        <v>9700</v>
      </c>
      <c r="P440" s="13">
        <v>1500</v>
      </c>
      <c r="Q440" s="13">
        <v>2500</v>
      </c>
      <c r="R440" s="13">
        <v>-19118</v>
      </c>
      <c r="S440" s="13">
        <v>22320</v>
      </c>
      <c r="U440" s="13">
        <v>151034</v>
      </c>
    </row>
    <row r="441" spans="1:21" x14ac:dyDescent="0.2">
      <c r="A441" t="s">
        <v>278</v>
      </c>
      <c r="B441" t="s">
        <v>869</v>
      </c>
      <c r="C441" t="s">
        <v>868</v>
      </c>
      <c r="D441" t="s">
        <v>273</v>
      </c>
      <c r="H441" s="13">
        <v>215</v>
      </c>
      <c r="K441" s="13">
        <v>500</v>
      </c>
      <c r="L441" s="13">
        <v>5000</v>
      </c>
      <c r="O441" s="13">
        <v>15265</v>
      </c>
      <c r="P441" s="13">
        <v>14727</v>
      </c>
      <c r="R441" s="13">
        <v>9781</v>
      </c>
      <c r="U441" s="13">
        <v>45488</v>
      </c>
    </row>
    <row r="442" spans="1:21" x14ac:dyDescent="0.2">
      <c r="A442" t="s">
        <v>280</v>
      </c>
      <c r="B442" t="s">
        <v>1325</v>
      </c>
      <c r="C442" t="s">
        <v>1324</v>
      </c>
      <c r="D442" t="s">
        <v>273</v>
      </c>
      <c r="E442" s="13">
        <v>1039</v>
      </c>
      <c r="H442" s="13">
        <v>211</v>
      </c>
      <c r="J442" s="13">
        <v>6035</v>
      </c>
      <c r="U442" s="13">
        <v>7285</v>
      </c>
    </row>
    <row r="443" spans="1:21" x14ac:dyDescent="0.2">
      <c r="A443" t="s">
        <v>281</v>
      </c>
      <c r="B443" t="s">
        <v>924</v>
      </c>
      <c r="C443" t="s">
        <v>923</v>
      </c>
      <c r="D443" t="s">
        <v>273</v>
      </c>
      <c r="R443" s="13">
        <v>1281</v>
      </c>
      <c r="U443" s="13">
        <v>1281</v>
      </c>
    </row>
    <row r="444" spans="1:21" x14ac:dyDescent="0.2">
      <c r="A444" t="s">
        <v>282</v>
      </c>
      <c r="B444" t="s">
        <v>551</v>
      </c>
      <c r="C444" t="s">
        <v>550</v>
      </c>
      <c r="D444" t="s">
        <v>283</v>
      </c>
      <c r="S444" s="13">
        <v>650</v>
      </c>
      <c r="U444" s="13">
        <v>650</v>
      </c>
    </row>
    <row r="445" spans="1:21" x14ac:dyDescent="0.2">
      <c r="A445" t="s">
        <v>284</v>
      </c>
      <c r="B445" t="s">
        <v>473</v>
      </c>
      <c r="C445" t="s">
        <v>472</v>
      </c>
      <c r="D445" t="s">
        <v>283</v>
      </c>
      <c r="T445" s="13">
        <v>3000</v>
      </c>
      <c r="U445" s="13">
        <v>3000</v>
      </c>
    </row>
    <row r="446" spans="1:21" x14ac:dyDescent="0.2">
      <c r="A446" t="s">
        <v>995</v>
      </c>
      <c r="B446" t="s">
        <v>994</v>
      </c>
      <c r="C446" t="s">
        <v>993</v>
      </c>
      <c r="D446" t="s">
        <v>996</v>
      </c>
      <c r="P446" s="13">
        <v>279389</v>
      </c>
      <c r="Q446" s="13">
        <v>110950</v>
      </c>
      <c r="U446" s="13">
        <v>390339</v>
      </c>
    </row>
    <row r="447" spans="1:21" x14ac:dyDescent="0.2">
      <c r="A447" t="s">
        <v>287</v>
      </c>
      <c r="B447" t="s">
        <v>781</v>
      </c>
      <c r="C447" t="s">
        <v>780</v>
      </c>
      <c r="D447" t="s">
        <v>11</v>
      </c>
      <c r="H447" s="13">
        <v>1065944</v>
      </c>
      <c r="I447" s="13">
        <v>1081270</v>
      </c>
      <c r="J447" s="13">
        <v>1142283</v>
      </c>
      <c r="M447" s="13">
        <v>1041860</v>
      </c>
      <c r="N447" s="13">
        <v>989437</v>
      </c>
      <c r="O447" s="13">
        <v>1989856</v>
      </c>
      <c r="P447" s="13">
        <v>2290482</v>
      </c>
      <c r="Q447" s="13">
        <v>3012975</v>
      </c>
      <c r="S447" s="13">
        <v>252746</v>
      </c>
      <c r="U447" s="13">
        <v>12866853</v>
      </c>
    </row>
    <row r="448" spans="1:21" x14ac:dyDescent="0.2">
      <c r="A448" t="s">
        <v>10</v>
      </c>
      <c r="B448" t="s">
        <v>530</v>
      </c>
      <c r="C448" t="s">
        <v>529</v>
      </c>
      <c r="D448" t="s">
        <v>11</v>
      </c>
      <c r="S448" s="13">
        <v>1463566</v>
      </c>
      <c r="U448" s="13">
        <v>1463566</v>
      </c>
    </row>
    <row r="449" spans="1:21" x14ac:dyDescent="0.2">
      <c r="A449" t="s">
        <v>288</v>
      </c>
      <c r="B449" t="s">
        <v>825</v>
      </c>
      <c r="C449" t="s">
        <v>824</v>
      </c>
      <c r="D449" t="s">
        <v>14</v>
      </c>
      <c r="F449" s="13">
        <v>200000</v>
      </c>
      <c r="G449" s="13">
        <v>840831</v>
      </c>
      <c r="H449" s="13">
        <v>2052031</v>
      </c>
      <c r="I449" s="13">
        <v>1768913</v>
      </c>
      <c r="J449" s="13">
        <v>2582092</v>
      </c>
      <c r="K449" s="13">
        <v>2048401</v>
      </c>
      <c r="M449" s="13">
        <v>1233832</v>
      </c>
      <c r="N449" s="13">
        <v>1435231</v>
      </c>
      <c r="O449" s="13">
        <v>2179950</v>
      </c>
      <c r="P449" s="13">
        <v>1471582</v>
      </c>
      <c r="R449" s="13">
        <v>2351630</v>
      </c>
      <c r="S449" s="13">
        <v>257400</v>
      </c>
      <c r="U449" s="13">
        <v>18421893</v>
      </c>
    </row>
    <row r="450" spans="1:21" x14ac:dyDescent="0.2">
      <c r="A450" t="s">
        <v>13</v>
      </c>
      <c r="B450" t="s">
        <v>353</v>
      </c>
      <c r="C450" t="s">
        <v>352</v>
      </c>
      <c r="D450" t="s">
        <v>14</v>
      </c>
      <c r="S450" s="13">
        <v>3462715</v>
      </c>
      <c r="T450" s="13">
        <v>1593884</v>
      </c>
      <c r="U450" s="13">
        <v>5056599</v>
      </c>
    </row>
    <row r="451" spans="1:21" x14ac:dyDescent="0.2">
      <c r="A451" t="s">
        <v>13</v>
      </c>
      <c r="B451" t="s">
        <v>415</v>
      </c>
      <c r="C451" t="s">
        <v>414</v>
      </c>
      <c r="D451" t="s">
        <v>14</v>
      </c>
      <c r="S451" s="13">
        <v>863057</v>
      </c>
      <c r="T451" s="13">
        <v>434634</v>
      </c>
      <c r="U451" s="13">
        <v>1297691</v>
      </c>
    </row>
    <row r="452" spans="1:21" x14ac:dyDescent="0.2">
      <c r="A452" t="s">
        <v>289</v>
      </c>
      <c r="B452" t="s">
        <v>1198</v>
      </c>
      <c r="C452" t="s">
        <v>1160</v>
      </c>
      <c r="D452" t="s">
        <v>1199</v>
      </c>
      <c r="I452" s="13">
        <v>291485</v>
      </c>
      <c r="J452" s="13">
        <v>399612</v>
      </c>
      <c r="M452" s="13">
        <v>190000</v>
      </c>
      <c r="U452" s="13">
        <v>881097</v>
      </c>
    </row>
    <row r="453" spans="1:21" x14ac:dyDescent="0.2">
      <c r="A453" t="s">
        <v>289</v>
      </c>
      <c r="B453" t="s">
        <v>1158</v>
      </c>
      <c r="C453" t="s">
        <v>1157</v>
      </c>
      <c r="D453" t="s">
        <v>1159</v>
      </c>
      <c r="N453" s="13">
        <v>279456</v>
      </c>
      <c r="U453" s="13">
        <v>279456</v>
      </c>
    </row>
    <row r="454" spans="1:21" x14ac:dyDescent="0.2">
      <c r="A454" t="s">
        <v>723</v>
      </c>
      <c r="B454" t="s">
        <v>722</v>
      </c>
      <c r="C454" t="s">
        <v>721</v>
      </c>
      <c r="D454" t="s">
        <v>724</v>
      </c>
      <c r="H454" s="13">
        <v>38216</v>
      </c>
      <c r="S454" s="13">
        <v>10000</v>
      </c>
      <c r="U454" s="13">
        <v>48216</v>
      </c>
    </row>
    <row r="455" spans="1:21" x14ac:dyDescent="0.2">
      <c r="A455" t="s">
        <v>723</v>
      </c>
      <c r="B455" t="s">
        <v>1401</v>
      </c>
      <c r="C455" t="s">
        <v>725</v>
      </c>
      <c r="D455" t="s">
        <v>724</v>
      </c>
      <c r="H455" s="13">
        <v>0</v>
      </c>
      <c r="U455" s="13">
        <v>0</v>
      </c>
    </row>
    <row r="456" spans="1:21" x14ac:dyDescent="0.2">
      <c r="A456" t="s">
        <v>339</v>
      </c>
      <c r="B456" t="s">
        <v>884</v>
      </c>
      <c r="C456" t="s">
        <v>883</v>
      </c>
      <c r="D456" t="s">
        <v>885</v>
      </c>
      <c r="R456" s="13">
        <v>110348</v>
      </c>
      <c r="U456" s="13">
        <v>110348</v>
      </c>
    </row>
    <row r="457" spans="1:21" x14ac:dyDescent="0.2">
      <c r="A457" t="s">
        <v>1027</v>
      </c>
      <c r="B457" t="s">
        <v>1026</v>
      </c>
      <c r="C457" t="s">
        <v>886</v>
      </c>
      <c r="D457" t="s">
        <v>290</v>
      </c>
      <c r="K457" s="13">
        <v>178206</v>
      </c>
      <c r="M457" s="13">
        <v>148763</v>
      </c>
      <c r="P457" s="13">
        <v>110324</v>
      </c>
      <c r="U457" s="13">
        <v>437293</v>
      </c>
    </row>
    <row r="458" spans="1:21" x14ac:dyDescent="0.2">
      <c r="A458" t="s">
        <v>673</v>
      </c>
      <c r="B458" t="s">
        <v>672</v>
      </c>
      <c r="C458" t="s">
        <v>671</v>
      </c>
      <c r="D458" t="s">
        <v>291</v>
      </c>
      <c r="S458" s="13">
        <v>277500</v>
      </c>
      <c r="U458" s="13">
        <v>277500</v>
      </c>
    </row>
    <row r="459" spans="1:21" x14ac:dyDescent="0.2">
      <c r="A459" t="s">
        <v>292</v>
      </c>
      <c r="B459" t="s">
        <v>751</v>
      </c>
      <c r="C459" t="s">
        <v>750</v>
      </c>
      <c r="D459" t="s">
        <v>293</v>
      </c>
      <c r="I459" s="13">
        <v>12000</v>
      </c>
      <c r="P459" s="13">
        <v>12000</v>
      </c>
      <c r="S459" s="13">
        <v>20000</v>
      </c>
      <c r="U459" s="13">
        <v>44000</v>
      </c>
    </row>
    <row r="460" spans="1:21" x14ac:dyDescent="0.2">
      <c r="A460" t="s">
        <v>754</v>
      </c>
      <c r="B460" t="s">
        <v>753</v>
      </c>
      <c r="C460" t="s">
        <v>752</v>
      </c>
      <c r="D460" t="s">
        <v>293</v>
      </c>
      <c r="S460" s="13">
        <v>39669</v>
      </c>
      <c r="U460" s="13">
        <v>39669</v>
      </c>
    </row>
    <row r="461" spans="1:21" x14ac:dyDescent="0.2">
      <c r="A461" t="s">
        <v>454</v>
      </c>
      <c r="B461" t="s">
        <v>453</v>
      </c>
      <c r="C461" t="s">
        <v>452</v>
      </c>
      <c r="D461" t="s">
        <v>295</v>
      </c>
      <c r="S461" s="13">
        <v>716000</v>
      </c>
      <c r="T461" s="13">
        <v>296000</v>
      </c>
      <c r="U461" s="13">
        <v>1012000</v>
      </c>
    </row>
    <row r="462" spans="1:21" x14ac:dyDescent="0.2">
      <c r="A462" t="s">
        <v>294</v>
      </c>
      <c r="B462" t="s">
        <v>1121</v>
      </c>
      <c r="C462" t="s">
        <v>1120</v>
      </c>
      <c r="D462" t="s">
        <v>295</v>
      </c>
      <c r="G462" s="13">
        <v>1031455</v>
      </c>
      <c r="O462" s="13">
        <v>504000</v>
      </c>
      <c r="U462" s="13">
        <v>1535455</v>
      </c>
    </row>
    <row r="463" spans="1:21" x14ac:dyDescent="0.2">
      <c r="A463" t="s">
        <v>26</v>
      </c>
      <c r="B463" t="s">
        <v>26</v>
      </c>
      <c r="C463" t="s">
        <v>840</v>
      </c>
      <c r="D463" t="s">
        <v>26</v>
      </c>
      <c r="H463" s="13">
        <v>24</v>
      </c>
      <c r="K463" s="13">
        <v>32</v>
      </c>
      <c r="M463" s="13">
        <v>24</v>
      </c>
      <c r="R463" s="13">
        <v>23</v>
      </c>
      <c r="U463" s="13">
        <v>103</v>
      </c>
    </row>
    <row r="464" spans="1:21" x14ac:dyDescent="0.2">
      <c r="A464" t="s">
        <v>1222</v>
      </c>
      <c r="B464" t="s">
        <v>1222</v>
      </c>
      <c r="C464" t="s">
        <v>1221</v>
      </c>
      <c r="D464" t="s">
        <v>409</v>
      </c>
      <c r="M464" s="13">
        <v>1</v>
      </c>
      <c r="U464" s="13">
        <v>1</v>
      </c>
    </row>
    <row r="465" spans="1:21" x14ac:dyDescent="0.2">
      <c r="A465" t="s">
        <v>1347</v>
      </c>
      <c r="B465" t="s">
        <v>1347</v>
      </c>
      <c r="C465" t="s">
        <v>1346</v>
      </c>
      <c r="D465" t="s">
        <v>1347</v>
      </c>
      <c r="J465" s="13">
        <v>24</v>
      </c>
      <c r="U465" s="13">
        <v>24</v>
      </c>
    </row>
    <row r="466" spans="1:21" x14ac:dyDescent="0.2">
      <c r="A466" t="s">
        <v>171</v>
      </c>
      <c r="B466" t="s">
        <v>171</v>
      </c>
      <c r="C466" t="s">
        <v>1191</v>
      </c>
      <c r="D466" t="s">
        <v>171</v>
      </c>
      <c r="E466" s="13">
        <v>24</v>
      </c>
      <c r="I466" s="13">
        <v>2</v>
      </c>
      <c r="M466" s="13">
        <v>72</v>
      </c>
      <c r="N466" s="13">
        <v>24</v>
      </c>
      <c r="U466" s="13">
        <v>122</v>
      </c>
    </row>
    <row r="467" spans="1:21" x14ac:dyDescent="0.2">
      <c r="A467" t="s">
        <v>330</v>
      </c>
      <c r="B467" t="s">
        <v>330</v>
      </c>
      <c r="C467" t="s">
        <v>378</v>
      </c>
      <c r="D467" t="s">
        <v>330</v>
      </c>
      <c r="E467" s="13">
        <v>0</v>
      </c>
      <c r="H467" s="13">
        <v>24</v>
      </c>
      <c r="J467" s="13">
        <v>2</v>
      </c>
      <c r="K467" s="13">
        <v>24</v>
      </c>
      <c r="L467" s="13">
        <v>123</v>
      </c>
      <c r="P467" s="13">
        <v>96</v>
      </c>
      <c r="R467" s="13">
        <v>-96</v>
      </c>
      <c r="T467" s="13">
        <v>24</v>
      </c>
      <c r="U467" s="13">
        <v>197</v>
      </c>
    </row>
    <row r="468" spans="1:21" x14ac:dyDescent="0.2">
      <c r="A468" t="s">
        <v>377</v>
      </c>
      <c r="B468" t="s">
        <v>377</v>
      </c>
      <c r="C468" t="s">
        <v>376</v>
      </c>
      <c r="D468" t="s">
        <v>330</v>
      </c>
      <c r="L468" s="13">
        <v>10</v>
      </c>
      <c r="M468" s="13">
        <v>2</v>
      </c>
      <c r="O468" s="13">
        <v>29</v>
      </c>
      <c r="P468" s="13">
        <v>154</v>
      </c>
      <c r="R468" s="13">
        <v>24.91581</v>
      </c>
      <c r="S468" s="13">
        <v>72</v>
      </c>
      <c r="T468" s="13">
        <v>48</v>
      </c>
      <c r="U468" s="13">
        <v>339.91580999999996</v>
      </c>
    </row>
    <row r="469" spans="1:21" x14ac:dyDescent="0.2">
      <c r="A469" t="s">
        <v>931</v>
      </c>
      <c r="B469" t="s">
        <v>931</v>
      </c>
      <c r="C469" t="s">
        <v>930</v>
      </c>
      <c r="D469" t="s">
        <v>360</v>
      </c>
      <c r="Q469" s="13">
        <v>1</v>
      </c>
      <c r="U469" s="13">
        <v>1</v>
      </c>
    </row>
    <row r="470" spans="1:21" x14ac:dyDescent="0.2">
      <c r="A470" t="s">
        <v>296</v>
      </c>
      <c r="B470" t="s">
        <v>296</v>
      </c>
      <c r="C470" t="s">
        <v>1257</v>
      </c>
      <c r="D470" t="s">
        <v>296</v>
      </c>
      <c r="L470" s="13">
        <v>3</v>
      </c>
      <c r="U470" s="13">
        <v>3</v>
      </c>
    </row>
    <row r="471" spans="1:21" x14ac:dyDescent="0.2">
      <c r="A471" t="s">
        <v>298</v>
      </c>
      <c r="B471" t="s">
        <v>298</v>
      </c>
      <c r="C471" t="s">
        <v>911</v>
      </c>
      <c r="D471" t="s">
        <v>298</v>
      </c>
      <c r="J471" s="13">
        <v>1</v>
      </c>
      <c r="R471" s="13">
        <v>3</v>
      </c>
      <c r="U471" s="13">
        <v>4</v>
      </c>
    </row>
    <row r="472" spans="1:21" x14ac:dyDescent="0.2">
      <c r="A472" t="s">
        <v>81</v>
      </c>
      <c r="B472" t="s">
        <v>81</v>
      </c>
      <c r="C472" t="s">
        <v>1442</v>
      </c>
      <c r="D472" t="s">
        <v>81</v>
      </c>
      <c r="G472" s="13">
        <v>20</v>
      </c>
      <c r="U472" s="13">
        <v>20</v>
      </c>
    </row>
    <row r="473" spans="1:21" x14ac:dyDescent="0.2">
      <c r="A473" t="s">
        <v>297</v>
      </c>
      <c r="B473" t="s">
        <v>898</v>
      </c>
      <c r="C473" t="s">
        <v>897</v>
      </c>
      <c r="D473" t="s">
        <v>298</v>
      </c>
      <c r="R473" s="13">
        <v>10</v>
      </c>
      <c r="U473" s="13">
        <v>10</v>
      </c>
    </row>
    <row r="474" spans="1:21" x14ac:dyDescent="0.2">
      <c r="A474" t="s">
        <v>299</v>
      </c>
      <c r="B474" t="s">
        <v>1248</v>
      </c>
      <c r="C474" t="s">
        <v>1247</v>
      </c>
      <c r="D474" t="s">
        <v>298</v>
      </c>
      <c r="L474" s="13">
        <v>100000</v>
      </c>
      <c r="U474" s="13">
        <v>100000</v>
      </c>
    </row>
    <row r="475" spans="1:21" x14ac:dyDescent="0.2">
      <c r="A475" t="s">
        <v>479</v>
      </c>
      <c r="B475" t="s">
        <v>478</v>
      </c>
      <c r="C475" t="s">
        <v>477</v>
      </c>
      <c r="D475" t="s">
        <v>300</v>
      </c>
      <c r="H475" s="13">
        <v>99000</v>
      </c>
      <c r="I475" s="13">
        <v>63000</v>
      </c>
      <c r="M475" s="13">
        <v>6000</v>
      </c>
      <c r="S475" s="13">
        <v>3000</v>
      </c>
      <c r="T475" s="13">
        <v>1100</v>
      </c>
      <c r="U475" s="13">
        <v>172100</v>
      </c>
    </row>
    <row r="476" spans="1:21" x14ac:dyDescent="0.2">
      <c r="A476" t="s">
        <v>479</v>
      </c>
      <c r="B476" t="s">
        <v>1365</v>
      </c>
      <c r="C476" t="s">
        <v>477</v>
      </c>
      <c r="D476" t="s">
        <v>300</v>
      </c>
      <c r="I476" s="13">
        <v>87000</v>
      </c>
      <c r="U476" s="13">
        <v>87000</v>
      </c>
    </row>
    <row r="477" spans="1:21" x14ac:dyDescent="0.2">
      <c r="A477" t="s">
        <v>301</v>
      </c>
      <c r="B477" t="s">
        <v>875</v>
      </c>
      <c r="C477" t="s">
        <v>874</v>
      </c>
      <c r="D477" t="s">
        <v>300</v>
      </c>
      <c r="E477" s="13">
        <v>111000</v>
      </c>
      <c r="G477" s="13">
        <v>21000</v>
      </c>
      <c r="I477" s="13">
        <v>27000</v>
      </c>
      <c r="J477" s="13">
        <v>75000</v>
      </c>
      <c r="K477" s="13">
        <v>30000</v>
      </c>
      <c r="M477" s="13">
        <v>42000</v>
      </c>
      <c r="N477" s="13">
        <v>21000</v>
      </c>
      <c r="Q477" s="13">
        <v>48000</v>
      </c>
      <c r="R477" s="13">
        <v>3000</v>
      </c>
      <c r="U477" s="13">
        <v>378000</v>
      </c>
    </row>
    <row r="478" spans="1:21" x14ac:dyDescent="0.2">
      <c r="A478" t="s">
        <v>302</v>
      </c>
      <c r="B478" t="s">
        <v>998</v>
      </c>
      <c r="C478" t="s">
        <v>1174</v>
      </c>
      <c r="D478" t="s">
        <v>300</v>
      </c>
      <c r="F478" s="13">
        <v>4000</v>
      </c>
      <c r="H478" s="13">
        <v>4000</v>
      </c>
      <c r="J478" s="13">
        <v>4000</v>
      </c>
      <c r="K478" s="13">
        <v>12000</v>
      </c>
      <c r="L478" s="13">
        <v>4000</v>
      </c>
      <c r="N478" s="13">
        <v>12000</v>
      </c>
      <c r="U478" s="13">
        <v>40000</v>
      </c>
    </row>
    <row r="479" spans="1:21" x14ac:dyDescent="0.2">
      <c r="A479" t="s">
        <v>303</v>
      </c>
      <c r="B479" t="s">
        <v>998</v>
      </c>
      <c r="C479" t="s">
        <v>997</v>
      </c>
      <c r="D479" t="s">
        <v>300</v>
      </c>
      <c r="P479" s="13">
        <v>2500</v>
      </c>
      <c r="Q479" s="13">
        <v>7500</v>
      </c>
      <c r="U479" s="13">
        <v>10000</v>
      </c>
    </row>
    <row r="480" spans="1:21" x14ac:dyDescent="0.2">
      <c r="A480" t="s">
        <v>304</v>
      </c>
      <c r="B480" t="s">
        <v>998</v>
      </c>
      <c r="C480" t="s">
        <v>1058</v>
      </c>
      <c r="D480" t="s">
        <v>300</v>
      </c>
      <c r="J480" s="13">
        <v>3000</v>
      </c>
      <c r="P480" s="13">
        <v>3000</v>
      </c>
      <c r="U480" s="13">
        <v>6000</v>
      </c>
    </row>
    <row r="481" spans="1:21" x14ac:dyDescent="0.2">
      <c r="A481" t="s">
        <v>892</v>
      </c>
      <c r="B481" t="s">
        <v>891</v>
      </c>
      <c r="C481" t="s">
        <v>890</v>
      </c>
      <c r="D481" t="s">
        <v>222</v>
      </c>
      <c r="R481" s="13">
        <v>49059</v>
      </c>
      <c r="U481" s="13">
        <v>49059</v>
      </c>
    </row>
    <row r="482" spans="1:21" x14ac:dyDescent="0.2">
      <c r="A482" t="s">
        <v>1415</v>
      </c>
      <c r="B482" t="s">
        <v>1415</v>
      </c>
      <c r="C482" t="s">
        <v>1414</v>
      </c>
      <c r="D482" t="s">
        <v>1415</v>
      </c>
      <c r="H482" s="13">
        <v>9</v>
      </c>
      <c r="U482" s="13">
        <v>9</v>
      </c>
    </row>
    <row r="483" spans="1:21" x14ac:dyDescent="0.2">
      <c r="A483" t="s">
        <v>1020</v>
      </c>
      <c r="B483" t="s">
        <v>1020</v>
      </c>
      <c r="C483" t="s">
        <v>1019</v>
      </c>
      <c r="D483" t="s">
        <v>349</v>
      </c>
      <c r="P483" s="13">
        <v>1</v>
      </c>
      <c r="U483" s="13">
        <v>1</v>
      </c>
    </row>
    <row r="484" spans="1:21" x14ac:dyDescent="0.2">
      <c r="A484" t="s">
        <v>1018</v>
      </c>
      <c r="B484" t="s">
        <v>1018</v>
      </c>
      <c r="C484" t="s">
        <v>1017</v>
      </c>
      <c r="D484" t="s">
        <v>349</v>
      </c>
      <c r="P484" s="13">
        <v>1</v>
      </c>
      <c r="U484" s="13">
        <v>1</v>
      </c>
    </row>
    <row r="485" spans="1:21" x14ac:dyDescent="0.2">
      <c r="A485" t="s">
        <v>1002</v>
      </c>
      <c r="B485" t="s">
        <v>1002</v>
      </c>
      <c r="C485" t="s">
        <v>1001</v>
      </c>
      <c r="D485" t="s">
        <v>1002</v>
      </c>
      <c r="P485" s="13">
        <v>3</v>
      </c>
      <c r="U485" s="13">
        <v>3</v>
      </c>
    </row>
    <row r="486" spans="1:21" x14ac:dyDescent="0.2">
      <c r="A486" t="s">
        <v>1016</v>
      </c>
      <c r="B486" t="s">
        <v>1016</v>
      </c>
      <c r="C486" t="s">
        <v>1015</v>
      </c>
      <c r="D486" t="s">
        <v>349</v>
      </c>
      <c r="P486" s="13">
        <v>1</v>
      </c>
      <c r="U486" s="13">
        <v>1</v>
      </c>
    </row>
    <row r="487" spans="1:21" x14ac:dyDescent="0.2">
      <c r="A487" t="s">
        <v>1000</v>
      </c>
      <c r="B487" t="s">
        <v>1000</v>
      </c>
      <c r="C487" t="s">
        <v>999</v>
      </c>
      <c r="D487" t="s">
        <v>1000</v>
      </c>
      <c r="P487" s="13">
        <v>3</v>
      </c>
      <c r="U487" s="13">
        <v>3</v>
      </c>
    </row>
    <row r="488" spans="1:21" x14ac:dyDescent="0.2">
      <c r="A488" t="s">
        <v>1014</v>
      </c>
      <c r="B488" t="s">
        <v>1014</v>
      </c>
      <c r="C488" t="s">
        <v>1013</v>
      </c>
      <c r="D488" t="s">
        <v>349</v>
      </c>
      <c r="P488" s="13">
        <v>1</v>
      </c>
      <c r="U488" s="13">
        <v>1</v>
      </c>
    </row>
    <row r="489" spans="1:21" x14ac:dyDescent="0.2">
      <c r="A489" t="s">
        <v>313</v>
      </c>
      <c r="B489" t="s">
        <v>313</v>
      </c>
      <c r="C489" t="s">
        <v>1006</v>
      </c>
      <c r="D489" t="s">
        <v>313</v>
      </c>
      <c r="P489" s="13">
        <v>16</v>
      </c>
      <c r="U489" s="13">
        <v>16</v>
      </c>
    </row>
    <row r="490" spans="1:21" x14ac:dyDescent="0.2">
      <c r="A490" t="s">
        <v>1012</v>
      </c>
      <c r="B490" t="s">
        <v>1012</v>
      </c>
      <c r="C490" t="s">
        <v>1011</v>
      </c>
      <c r="D490" t="s">
        <v>349</v>
      </c>
      <c r="P490" s="13">
        <v>1</v>
      </c>
      <c r="U490" s="13">
        <v>1</v>
      </c>
    </row>
    <row r="491" spans="1:21" x14ac:dyDescent="0.2">
      <c r="A491" t="s">
        <v>315</v>
      </c>
      <c r="B491" t="s">
        <v>315</v>
      </c>
      <c r="C491" t="s">
        <v>1003</v>
      </c>
      <c r="D491" t="s">
        <v>315</v>
      </c>
      <c r="P491" s="13">
        <v>15</v>
      </c>
      <c r="U491" s="13">
        <v>15</v>
      </c>
    </row>
    <row r="492" spans="1:21" x14ac:dyDescent="0.2">
      <c r="A492" t="s">
        <v>1010</v>
      </c>
      <c r="B492" t="s">
        <v>1010</v>
      </c>
      <c r="C492" t="s">
        <v>1009</v>
      </c>
      <c r="D492" t="s">
        <v>349</v>
      </c>
      <c r="P492" s="13">
        <v>1</v>
      </c>
      <c r="U492" s="13">
        <v>1</v>
      </c>
    </row>
    <row r="493" spans="1:21" x14ac:dyDescent="0.2">
      <c r="A493" t="s">
        <v>1005</v>
      </c>
      <c r="B493" t="s">
        <v>1005</v>
      </c>
      <c r="C493" t="s">
        <v>1004</v>
      </c>
      <c r="D493" t="s">
        <v>1005</v>
      </c>
      <c r="J493" s="13">
        <v>1</v>
      </c>
      <c r="L493" s="13">
        <v>1</v>
      </c>
      <c r="P493" s="13">
        <v>3</v>
      </c>
      <c r="U493" s="13">
        <v>5</v>
      </c>
    </row>
    <row r="494" spans="1:21" x14ac:dyDescent="0.2">
      <c r="A494" t="s">
        <v>1008</v>
      </c>
      <c r="B494" t="s">
        <v>1008</v>
      </c>
      <c r="C494" t="s">
        <v>1007</v>
      </c>
      <c r="D494" t="s">
        <v>1008</v>
      </c>
      <c r="P494" s="13">
        <v>6</v>
      </c>
      <c r="U494" s="13">
        <v>6</v>
      </c>
    </row>
    <row r="495" spans="1:21" x14ac:dyDescent="0.2">
      <c r="A495" t="s">
        <v>306</v>
      </c>
      <c r="B495" t="s">
        <v>1260</v>
      </c>
      <c r="C495" t="s">
        <v>1259</v>
      </c>
      <c r="D495" t="s">
        <v>349</v>
      </c>
      <c r="K495" s="13">
        <v>3644</v>
      </c>
      <c r="L495" s="13">
        <v>356</v>
      </c>
      <c r="U495" s="13">
        <v>4000</v>
      </c>
    </row>
    <row r="496" spans="1:21" x14ac:dyDescent="0.2">
      <c r="A496" t="s">
        <v>307</v>
      </c>
      <c r="B496" t="s">
        <v>937</v>
      </c>
      <c r="C496" t="s">
        <v>936</v>
      </c>
      <c r="D496" t="s">
        <v>305</v>
      </c>
      <c r="Q496" s="13">
        <v>500</v>
      </c>
      <c r="U496" s="13">
        <v>500</v>
      </c>
    </row>
    <row r="497" spans="1:21" x14ac:dyDescent="0.2">
      <c r="A497" t="s">
        <v>308</v>
      </c>
      <c r="B497" t="s">
        <v>1036</v>
      </c>
      <c r="C497" t="s">
        <v>1035</v>
      </c>
      <c r="D497" t="s">
        <v>1000</v>
      </c>
      <c r="P497" s="13">
        <v>4050</v>
      </c>
      <c r="U497" s="13">
        <v>4050</v>
      </c>
    </row>
    <row r="498" spans="1:21" x14ac:dyDescent="0.2">
      <c r="A498" t="s">
        <v>308</v>
      </c>
      <c r="B498" t="s">
        <v>1357</v>
      </c>
      <c r="C498" t="s">
        <v>1356</v>
      </c>
      <c r="D498" t="s">
        <v>349</v>
      </c>
      <c r="I498" s="13">
        <v>10500</v>
      </c>
      <c r="U498" s="13">
        <v>10500</v>
      </c>
    </row>
    <row r="499" spans="1:21" x14ac:dyDescent="0.2">
      <c r="A499" t="s">
        <v>309</v>
      </c>
      <c r="B499" t="s">
        <v>712</v>
      </c>
      <c r="C499" t="s">
        <v>711</v>
      </c>
      <c r="D499" t="s">
        <v>713</v>
      </c>
      <c r="S499" s="13">
        <v>2163</v>
      </c>
      <c r="U499" s="13">
        <v>2163</v>
      </c>
    </row>
    <row r="500" spans="1:21" x14ac:dyDescent="0.2">
      <c r="A500" t="s">
        <v>310</v>
      </c>
      <c r="B500" t="s">
        <v>558</v>
      </c>
      <c r="C500" t="s">
        <v>557</v>
      </c>
      <c r="D500" t="s">
        <v>559</v>
      </c>
      <c r="S500" s="13">
        <v>3520</v>
      </c>
      <c r="U500" s="13">
        <v>3520</v>
      </c>
    </row>
    <row r="501" spans="1:21" x14ac:dyDescent="0.2">
      <c r="A501" t="s">
        <v>311</v>
      </c>
      <c r="B501" t="s">
        <v>1038</v>
      </c>
      <c r="C501" t="s">
        <v>1037</v>
      </c>
      <c r="D501" t="s">
        <v>1039</v>
      </c>
      <c r="P501" s="13">
        <v>100</v>
      </c>
      <c r="U501" s="13">
        <v>100</v>
      </c>
    </row>
    <row r="502" spans="1:21" x14ac:dyDescent="0.2">
      <c r="A502" t="s">
        <v>312</v>
      </c>
      <c r="B502" t="s">
        <v>1216</v>
      </c>
      <c r="C502" t="s">
        <v>1215</v>
      </c>
      <c r="D502" t="s">
        <v>349</v>
      </c>
      <c r="M502" s="13">
        <v>250</v>
      </c>
      <c r="U502" s="13">
        <v>250</v>
      </c>
    </row>
    <row r="503" spans="1:21" x14ac:dyDescent="0.2">
      <c r="A503" t="s">
        <v>314</v>
      </c>
      <c r="B503" t="s">
        <v>952</v>
      </c>
      <c r="C503" t="s">
        <v>951</v>
      </c>
      <c r="D503" t="s">
        <v>313</v>
      </c>
      <c r="Q503" s="13">
        <v>250</v>
      </c>
      <c r="U503" s="13">
        <v>250</v>
      </c>
    </row>
    <row r="504" spans="1:21" x14ac:dyDescent="0.2">
      <c r="A504" t="s">
        <v>314</v>
      </c>
      <c r="B504" t="s">
        <v>1143</v>
      </c>
      <c r="C504" t="s">
        <v>1142</v>
      </c>
      <c r="D504" t="s">
        <v>349</v>
      </c>
      <c r="O504" s="13">
        <v>250</v>
      </c>
      <c r="U504" s="13">
        <v>250</v>
      </c>
    </row>
    <row r="505" spans="1:21" x14ac:dyDescent="0.2">
      <c r="A505" t="s">
        <v>316</v>
      </c>
      <c r="B505" t="s">
        <v>645</v>
      </c>
      <c r="C505" t="s">
        <v>644</v>
      </c>
      <c r="D505" t="s">
        <v>315</v>
      </c>
      <c r="O505" s="13">
        <v>240</v>
      </c>
      <c r="S505" s="13">
        <v>1000</v>
      </c>
      <c r="U505" s="13">
        <v>1240</v>
      </c>
    </row>
    <row r="506" spans="1:21" x14ac:dyDescent="0.2">
      <c r="A506" t="s">
        <v>317</v>
      </c>
      <c r="B506" t="s">
        <v>1041</v>
      </c>
      <c r="C506" t="s">
        <v>1040</v>
      </c>
      <c r="D506" t="s">
        <v>315</v>
      </c>
      <c r="P506" s="13">
        <v>100</v>
      </c>
      <c r="U506" s="13">
        <v>100</v>
      </c>
    </row>
    <row r="507" spans="1:21" x14ac:dyDescent="0.2">
      <c r="A507" t="s">
        <v>318</v>
      </c>
      <c r="B507" t="s">
        <v>877</v>
      </c>
      <c r="C507" t="s">
        <v>876</v>
      </c>
      <c r="D507" t="s">
        <v>878</v>
      </c>
      <c r="R507" s="13">
        <v>3868</v>
      </c>
      <c r="U507" s="13">
        <v>3868</v>
      </c>
    </row>
    <row r="508" spans="1:21" x14ac:dyDescent="0.2">
      <c r="A508" t="s">
        <v>319</v>
      </c>
      <c r="B508" t="s">
        <v>928</v>
      </c>
      <c r="C508" t="s">
        <v>927</v>
      </c>
      <c r="D508" t="s">
        <v>320</v>
      </c>
      <c r="F508" s="13">
        <v>8000</v>
      </c>
      <c r="G508" s="13">
        <v>52000</v>
      </c>
      <c r="I508" s="13">
        <v>12000</v>
      </c>
      <c r="J508" s="13">
        <v>80000</v>
      </c>
      <c r="K508" s="13">
        <v>20000</v>
      </c>
      <c r="M508" s="13">
        <v>92000</v>
      </c>
      <c r="O508" s="13">
        <v>40000</v>
      </c>
      <c r="Q508" s="13">
        <v>8000</v>
      </c>
      <c r="R508" s="13">
        <v>128000</v>
      </c>
      <c r="U508" s="13">
        <v>440000</v>
      </c>
    </row>
    <row r="509" spans="1:21" x14ac:dyDescent="0.2">
      <c r="A509" t="s">
        <v>319</v>
      </c>
      <c r="B509" t="s">
        <v>1366</v>
      </c>
      <c r="C509" t="s">
        <v>929</v>
      </c>
      <c r="D509" t="s">
        <v>724</v>
      </c>
      <c r="E509" s="13">
        <v>4000</v>
      </c>
      <c r="F509" s="13">
        <v>8000</v>
      </c>
      <c r="G509" s="13">
        <v>36000</v>
      </c>
      <c r="I509" s="13">
        <v>64000</v>
      </c>
      <c r="U509" s="13">
        <v>112000</v>
      </c>
    </row>
    <row r="510" spans="1:21" x14ac:dyDescent="0.2">
      <c r="A510" t="s">
        <v>321</v>
      </c>
      <c r="B510" t="s">
        <v>321</v>
      </c>
      <c r="C510" t="s">
        <v>1386</v>
      </c>
      <c r="D510" t="s">
        <v>321</v>
      </c>
      <c r="I510" s="13">
        <v>9</v>
      </c>
      <c r="U510" s="13">
        <v>9</v>
      </c>
    </row>
    <row r="511" spans="1:21" x14ac:dyDescent="0.2">
      <c r="A511" t="s">
        <v>1349</v>
      </c>
      <c r="B511" t="s">
        <v>1349</v>
      </c>
      <c r="C511" t="s">
        <v>1348</v>
      </c>
      <c r="D511" t="s">
        <v>1349</v>
      </c>
      <c r="J511" s="13">
        <v>12</v>
      </c>
      <c r="U511" s="13">
        <v>12</v>
      </c>
    </row>
    <row r="512" spans="1:21" x14ac:dyDescent="0.2">
      <c r="A512" t="s">
        <v>1355</v>
      </c>
      <c r="B512" t="s">
        <v>1355</v>
      </c>
      <c r="C512" t="s">
        <v>1354</v>
      </c>
      <c r="D512" t="s">
        <v>349</v>
      </c>
      <c r="J512" s="13">
        <v>1</v>
      </c>
      <c r="U512" s="13">
        <v>1</v>
      </c>
    </row>
    <row r="513" spans="1:21" x14ac:dyDescent="0.2">
      <c r="A513" t="s">
        <v>322</v>
      </c>
      <c r="B513" t="s">
        <v>322</v>
      </c>
      <c r="C513" t="s">
        <v>1323</v>
      </c>
      <c r="D513" t="s">
        <v>322</v>
      </c>
      <c r="J513" s="13">
        <v>6</v>
      </c>
      <c r="U513" s="13">
        <v>6</v>
      </c>
    </row>
    <row r="514" spans="1:21" x14ac:dyDescent="0.2">
      <c r="A514" t="s">
        <v>1025</v>
      </c>
      <c r="B514" t="s">
        <v>1025</v>
      </c>
      <c r="C514" t="s">
        <v>1024</v>
      </c>
      <c r="D514" t="s">
        <v>1025</v>
      </c>
      <c r="L514" s="13">
        <v>12</v>
      </c>
      <c r="N514" s="13">
        <v>25</v>
      </c>
      <c r="P514" s="13">
        <v>24</v>
      </c>
      <c r="U514" s="13">
        <v>61</v>
      </c>
    </row>
    <row r="515" spans="1:21" x14ac:dyDescent="0.2">
      <c r="A515" t="s">
        <v>1250</v>
      </c>
      <c r="B515" t="s">
        <v>1250</v>
      </c>
      <c r="C515" t="s">
        <v>1249</v>
      </c>
      <c r="D515" t="s">
        <v>349</v>
      </c>
      <c r="L515" s="13">
        <v>1</v>
      </c>
      <c r="U515" s="13">
        <v>1</v>
      </c>
    </row>
    <row r="516" spans="1:21" x14ac:dyDescent="0.2">
      <c r="A516" t="s">
        <v>1043</v>
      </c>
      <c r="B516" t="s">
        <v>1043</v>
      </c>
      <c r="C516" t="s">
        <v>1042</v>
      </c>
      <c r="D516" t="s">
        <v>1043</v>
      </c>
      <c r="K516" s="13">
        <v>6</v>
      </c>
      <c r="M516" s="13">
        <v>3</v>
      </c>
      <c r="P516" s="13">
        <v>25</v>
      </c>
      <c r="U516" s="13">
        <v>34</v>
      </c>
    </row>
    <row r="517" spans="1:21" x14ac:dyDescent="0.2">
      <c r="A517" t="s">
        <v>1273</v>
      </c>
      <c r="B517" t="s">
        <v>1273</v>
      </c>
      <c r="C517" t="s">
        <v>1272</v>
      </c>
      <c r="D517" t="s">
        <v>349</v>
      </c>
      <c r="K517" s="13">
        <v>1</v>
      </c>
      <c r="U517" s="13">
        <v>1</v>
      </c>
    </row>
    <row r="518" spans="1:21" x14ac:dyDescent="0.2">
      <c r="A518" t="s">
        <v>420</v>
      </c>
      <c r="B518" t="s">
        <v>420</v>
      </c>
      <c r="C518" t="s">
        <v>419</v>
      </c>
      <c r="D518" t="s">
        <v>420</v>
      </c>
      <c r="O518" s="13">
        <v>3</v>
      </c>
      <c r="R518" s="13">
        <v>49</v>
      </c>
      <c r="S518" s="13">
        <v>25</v>
      </c>
      <c r="T518" s="13">
        <v>25</v>
      </c>
      <c r="U518" s="13">
        <v>102</v>
      </c>
    </row>
    <row r="519" spans="1:21" x14ac:dyDescent="0.2">
      <c r="A519" t="s">
        <v>1119</v>
      </c>
      <c r="B519" t="s">
        <v>1119</v>
      </c>
      <c r="C519" t="s">
        <v>1118</v>
      </c>
      <c r="D519" t="s">
        <v>349</v>
      </c>
      <c r="O519" s="13">
        <v>1</v>
      </c>
      <c r="U519" s="13">
        <v>1</v>
      </c>
    </row>
    <row r="520" spans="1:21" x14ac:dyDescent="0.2">
      <c r="A520" t="s">
        <v>1285</v>
      </c>
      <c r="B520" t="s">
        <v>1285</v>
      </c>
      <c r="C520" t="s">
        <v>1284</v>
      </c>
      <c r="D520" t="s">
        <v>349</v>
      </c>
      <c r="K520" s="13">
        <v>1</v>
      </c>
      <c r="U520" s="13">
        <v>1</v>
      </c>
    </row>
    <row r="521" spans="1:21" x14ac:dyDescent="0.2">
      <c r="A521" t="s">
        <v>1313</v>
      </c>
      <c r="B521" t="s">
        <v>1313</v>
      </c>
      <c r="C521" t="s">
        <v>1312</v>
      </c>
      <c r="D521" t="s">
        <v>1313</v>
      </c>
      <c r="H521" s="13">
        <v>3</v>
      </c>
      <c r="I521" s="13">
        <v>6</v>
      </c>
      <c r="K521" s="13">
        <v>25</v>
      </c>
      <c r="U521" s="13">
        <v>34</v>
      </c>
    </row>
    <row r="522" spans="1:21" x14ac:dyDescent="0.2">
      <c r="A522" t="s">
        <v>1410</v>
      </c>
      <c r="B522" t="s">
        <v>1410</v>
      </c>
      <c r="C522" t="s">
        <v>1409</v>
      </c>
      <c r="D522" t="s">
        <v>349</v>
      </c>
      <c r="H522" s="13">
        <v>1</v>
      </c>
      <c r="U522" s="13">
        <v>1</v>
      </c>
    </row>
    <row r="523" spans="1:21" x14ac:dyDescent="0.2">
      <c r="A523" t="s">
        <v>323</v>
      </c>
      <c r="B523" t="s">
        <v>323</v>
      </c>
      <c r="C523" t="s">
        <v>1253</v>
      </c>
      <c r="D523" t="s">
        <v>323</v>
      </c>
      <c r="G523" s="13">
        <v>3</v>
      </c>
      <c r="I523" s="13">
        <v>3</v>
      </c>
      <c r="J523" s="13">
        <v>50</v>
      </c>
      <c r="K523" s="13">
        <v>50</v>
      </c>
      <c r="L523" s="13">
        <v>100</v>
      </c>
      <c r="U523" s="13">
        <v>206</v>
      </c>
    </row>
    <row r="524" spans="1:21" x14ac:dyDescent="0.2">
      <c r="A524" t="s">
        <v>1430</v>
      </c>
      <c r="B524" t="s">
        <v>1430</v>
      </c>
      <c r="C524" t="s">
        <v>1429</v>
      </c>
      <c r="D524" t="s">
        <v>349</v>
      </c>
      <c r="G524" s="13">
        <v>1</v>
      </c>
      <c r="U524" s="13">
        <v>1</v>
      </c>
    </row>
    <row r="525" spans="1:21" x14ac:dyDescent="0.2">
      <c r="A525" t="s">
        <v>990</v>
      </c>
      <c r="B525" t="s">
        <v>990</v>
      </c>
      <c r="C525" t="s">
        <v>989</v>
      </c>
      <c r="D525" t="s">
        <v>990</v>
      </c>
      <c r="Q525" s="13">
        <v>3</v>
      </c>
      <c r="U525" s="13">
        <v>3</v>
      </c>
    </row>
    <row r="526" spans="1:21" x14ac:dyDescent="0.2">
      <c r="A526" t="s">
        <v>984</v>
      </c>
      <c r="B526" t="s">
        <v>984</v>
      </c>
      <c r="C526" t="s">
        <v>983</v>
      </c>
      <c r="D526" t="s">
        <v>349</v>
      </c>
      <c r="Q526" s="13">
        <v>1</v>
      </c>
      <c r="U526" s="13">
        <v>1</v>
      </c>
    </row>
    <row r="527" spans="1:21" x14ac:dyDescent="0.2">
      <c r="A527" t="s">
        <v>1385</v>
      </c>
      <c r="B527" t="s">
        <v>1385</v>
      </c>
      <c r="C527" t="s">
        <v>1384</v>
      </c>
      <c r="D527" t="s">
        <v>1385</v>
      </c>
      <c r="E527" s="13">
        <v>9</v>
      </c>
      <c r="I527" s="13">
        <v>50</v>
      </c>
      <c r="U527" s="13">
        <v>59</v>
      </c>
    </row>
    <row r="528" spans="1:21" x14ac:dyDescent="0.2">
      <c r="A528" t="s">
        <v>324</v>
      </c>
      <c r="B528" t="s">
        <v>324</v>
      </c>
      <c r="C528" t="s">
        <v>1254</v>
      </c>
      <c r="D528" t="s">
        <v>324</v>
      </c>
      <c r="G528" s="13">
        <v>3</v>
      </c>
      <c r="L528" s="13">
        <v>25</v>
      </c>
      <c r="U528" s="13">
        <v>28</v>
      </c>
    </row>
    <row r="529" spans="1:21" x14ac:dyDescent="0.2">
      <c r="A529" t="s">
        <v>1444</v>
      </c>
      <c r="B529" t="s">
        <v>1444</v>
      </c>
      <c r="C529" t="s">
        <v>1443</v>
      </c>
      <c r="D529" t="s">
        <v>349</v>
      </c>
      <c r="G529" s="13">
        <v>1</v>
      </c>
      <c r="U529" s="13">
        <v>1</v>
      </c>
    </row>
    <row r="530" spans="1:21" x14ac:dyDescent="0.2">
      <c r="A530" t="s">
        <v>715</v>
      </c>
      <c r="B530" t="s">
        <v>715</v>
      </c>
      <c r="C530" t="s">
        <v>714</v>
      </c>
      <c r="D530" t="s">
        <v>715</v>
      </c>
      <c r="M530" s="13">
        <v>3</v>
      </c>
      <c r="P530" s="13">
        <v>3</v>
      </c>
      <c r="R530" s="13">
        <v>3</v>
      </c>
      <c r="S530" s="13">
        <v>3</v>
      </c>
      <c r="U530" s="13">
        <v>12</v>
      </c>
    </row>
    <row r="531" spans="1:21" x14ac:dyDescent="0.2">
      <c r="A531" t="s">
        <v>1218</v>
      </c>
      <c r="B531" t="s">
        <v>1218</v>
      </c>
      <c r="C531" t="s">
        <v>1217</v>
      </c>
      <c r="D531" t="s">
        <v>349</v>
      </c>
      <c r="M531" s="13">
        <v>1</v>
      </c>
      <c r="U531" s="13">
        <v>1</v>
      </c>
    </row>
    <row r="532" spans="1:21" x14ac:dyDescent="0.2">
      <c r="A532" t="s">
        <v>325</v>
      </c>
      <c r="B532" t="s">
        <v>325</v>
      </c>
      <c r="C532" t="s">
        <v>728</v>
      </c>
      <c r="D532" t="s">
        <v>325</v>
      </c>
      <c r="F532" s="13">
        <v>6</v>
      </c>
      <c r="J532" s="13">
        <v>25</v>
      </c>
      <c r="K532" s="13">
        <v>50</v>
      </c>
      <c r="M532" s="13">
        <v>25</v>
      </c>
      <c r="P532" s="13">
        <v>3</v>
      </c>
      <c r="S532" s="13">
        <v>50</v>
      </c>
      <c r="U532" s="13">
        <v>159</v>
      </c>
    </row>
    <row r="533" spans="1:21" x14ac:dyDescent="0.2">
      <c r="A533" t="s">
        <v>1446</v>
      </c>
      <c r="B533" t="s">
        <v>1446</v>
      </c>
      <c r="C533" t="s">
        <v>1445</v>
      </c>
      <c r="D533" t="s">
        <v>349</v>
      </c>
      <c r="F533" s="13">
        <v>1</v>
      </c>
      <c r="U533" s="13">
        <v>1</v>
      </c>
    </row>
    <row r="534" spans="1:21" x14ac:dyDescent="0.2">
      <c r="A534" t="s">
        <v>977</v>
      </c>
      <c r="B534" t="s">
        <v>977</v>
      </c>
      <c r="C534" t="s">
        <v>976</v>
      </c>
      <c r="D534" t="s">
        <v>349</v>
      </c>
      <c r="Q534" s="13">
        <v>5</v>
      </c>
      <c r="U534" s="13">
        <v>5</v>
      </c>
    </row>
    <row r="535" spans="1:21" x14ac:dyDescent="0.2">
      <c r="A535" t="s">
        <v>988</v>
      </c>
      <c r="B535" t="s">
        <v>988</v>
      </c>
      <c r="C535" t="s">
        <v>987</v>
      </c>
      <c r="D535" t="s">
        <v>988</v>
      </c>
      <c r="Q535" s="13">
        <v>3</v>
      </c>
      <c r="U535" s="13">
        <v>3</v>
      </c>
    </row>
    <row r="536" spans="1:21" x14ac:dyDescent="0.2">
      <c r="A536" t="s">
        <v>986</v>
      </c>
      <c r="B536" t="s">
        <v>986</v>
      </c>
      <c r="C536" t="s">
        <v>985</v>
      </c>
      <c r="D536" t="s">
        <v>349</v>
      </c>
      <c r="Q536" s="13">
        <v>1</v>
      </c>
      <c r="U536" s="13">
        <v>1</v>
      </c>
    </row>
    <row r="537" spans="1:21" x14ac:dyDescent="0.2">
      <c r="A537" t="s">
        <v>1398</v>
      </c>
      <c r="B537" t="s">
        <v>1398</v>
      </c>
      <c r="C537" t="s">
        <v>1397</v>
      </c>
      <c r="D537" t="s">
        <v>1398</v>
      </c>
      <c r="I537" s="13">
        <v>2</v>
      </c>
      <c r="U537" s="13">
        <v>2</v>
      </c>
    </row>
    <row r="538" spans="1:21" x14ac:dyDescent="0.2">
      <c r="A538" t="s">
        <v>326</v>
      </c>
      <c r="B538" t="s">
        <v>326</v>
      </c>
      <c r="C538" t="s">
        <v>1461</v>
      </c>
      <c r="D538" t="s">
        <v>326</v>
      </c>
      <c r="E538" s="13">
        <v>3</v>
      </c>
      <c r="U538" s="13">
        <v>3</v>
      </c>
    </row>
    <row r="539" spans="1:21" x14ac:dyDescent="0.2">
      <c r="A539" t="s">
        <v>1400</v>
      </c>
      <c r="B539" t="s">
        <v>1400</v>
      </c>
      <c r="C539" t="s">
        <v>1399</v>
      </c>
      <c r="D539" t="s">
        <v>1400</v>
      </c>
      <c r="I539" s="13">
        <v>3</v>
      </c>
      <c r="U539" s="13">
        <v>3</v>
      </c>
    </row>
    <row r="540" spans="1:21" x14ac:dyDescent="0.2">
      <c r="A540" t="s">
        <v>1279</v>
      </c>
      <c r="B540" t="s">
        <v>1279</v>
      </c>
      <c r="C540" t="s">
        <v>1278</v>
      </c>
      <c r="D540" t="s">
        <v>1279</v>
      </c>
      <c r="K540" s="13">
        <v>3</v>
      </c>
      <c r="U540" s="13">
        <v>3</v>
      </c>
    </row>
    <row r="541" spans="1:21" x14ac:dyDescent="0.2">
      <c r="A541" t="s">
        <v>1271</v>
      </c>
      <c r="B541" t="s">
        <v>1271</v>
      </c>
      <c r="C541" t="s">
        <v>1270</v>
      </c>
      <c r="D541" t="s">
        <v>349</v>
      </c>
      <c r="K541" s="13">
        <v>1</v>
      </c>
      <c r="U541" s="13">
        <v>1</v>
      </c>
    </row>
    <row r="542" spans="1:21" x14ac:dyDescent="0.2">
      <c r="A542" t="s">
        <v>1460</v>
      </c>
      <c r="B542" t="s">
        <v>1460</v>
      </c>
      <c r="C542" t="s">
        <v>1459</v>
      </c>
      <c r="D542" t="s">
        <v>349</v>
      </c>
      <c r="E542" s="13">
        <v>1</v>
      </c>
      <c r="U542" s="13">
        <v>1</v>
      </c>
    </row>
    <row r="543" spans="1:21" x14ac:dyDescent="0.2">
      <c r="A543" t="s">
        <v>1369</v>
      </c>
      <c r="B543" t="s">
        <v>1368</v>
      </c>
      <c r="C543" t="s">
        <v>1367</v>
      </c>
      <c r="D543" t="s">
        <v>349</v>
      </c>
      <c r="I543" s="13">
        <v>1</v>
      </c>
      <c r="U543" s="13">
        <v>1</v>
      </c>
    </row>
    <row r="544" spans="1:21" x14ac:dyDescent="0.2">
      <c r="A544" t="s">
        <v>1105</v>
      </c>
      <c r="B544" t="s">
        <v>1105</v>
      </c>
      <c r="C544" t="s">
        <v>1104</v>
      </c>
      <c r="D544" t="s">
        <v>1105</v>
      </c>
      <c r="L544" s="13">
        <v>3</v>
      </c>
      <c r="O544" s="13">
        <v>6</v>
      </c>
      <c r="U544" s="13">
        <v>9</v>
      </c>
    </row>
    <row r="545" spans="1:21" x14ac:dyDescent="0.2">
      <c r="A545" t="s">
        <v>1252</v>
      </c>
      <c r="B545" t="s">
        <v>1252</v>
      </c>
      <c r="C545" t="s">
        <v>1251</v>
      </c>
      <c r="D545" t="s">
        <v>349</v>
      </c>
      <c r="L545" s="13">
        <v>1</v>
      </c>
      <c r="U545" s="13">
        <v>1</v>
      </c>
    </row>
    <row r="546" spans="1:21" x14ac:dyDescent="0.2">
      <c r="A546" t="s">
        <v>488</v>
      </c>
      <c r="B546" t="s">
        <v>488</v>
      </c>
      <c r="C546" t="s">
        <v>487</v>
      </c>
      <c r="D546" t="s">
        <v>349</v>
      </c>
      <c r="Q546" s="13">
        <v>1</v>
      </c>
      <c r="R546" s="13">
        <v>3</v>
      </c>
      <c r="S546" s="13">
        <v>6</v>
      </c>
      <c r="T546" s="13">
        <v>3</v>
      </c>
      <c r="U546" s="13">
        <v>13</v>
      </c>
    </row>
  </sheetData>
  <autoFilter ref="A5:OA546" xr:uid="{29D2D0F9-16F8-4BD6-B1AD-422A580BC42C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2025-07-29T01:29:41Z</dcterms:modified>
</cp:coreProperties>
</file>