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ffanycallahan/Dropbox/GraduateSchool/PhD/LabWork/PheKnowLator/resources/"/>
    </mc:Choice>
  </mc:AlternateContent>
  <xr:revisionPtr revIDLastSave="0" documentId="13_ncr:1_{043E7498-4BD7-2B4A-B67C-943D1BF79425}" xr6:coauthVersionLast="47" xr6:coauthVersionMax="47" xr10:uidLastSave="{00000000-0000-0000-0000-000000000000}"/>
  <bookViews>
    <workbookView xWindow="12160" yWindow="1040" windowWidth="36820" windowHeight="23880" xr2:uid="{82CFCCA6-69D0-6D4F-8FD9-9511C5B37B8B}"/>
  </bookViews>
  <sheets>
    <sheet name="edges" sheetId="1" r:id="rId1"/>
    <sheet name="nod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11" i="1" l="1"/>
  <c r="E308" i="1"/>
  <c r="E305" i="1"/>
  <c r="E304" i="1"/>
  <c r="E301" i="1"/>
  <c r="E300" i="1"/>
  <c r="E297" i="1"/>
  <c r="E296" i="1"/>
  <c r="E295" i="1"/>
  <c r="E294" i="1"/>
  <c r="E293" i="1"/>
  <c r="E290" i="1"/>
  <c r="E289" i="1"/>
  <c r="E288" i="1"/>
  <c r="E287" i="1"/>
  <c r="E286" i="1"/>
  <c r="E283" i="1"/>
  <c r="E282" i="1"/>
  <c r="E281" i="1"/>
  <c r="E280" i="1"/>
  <c r="E279" i="1"/>
  <c r="E276" i="1"/>
  <c r="E275" i="1"/>
  <c r="E274" i="1"/>
  <c r="E273" i="1"/>
  <c r="E272" i="1"/>
  <c r="E269" i="1"/>
  <c r="E268" i="1"/>
  <c r="E267" i="1"/>
  <c r="E266" i="1"/>
  <c r="E265" i="1"/>
  <c r="E259" i="1"/>
  <c r="E262" i="1"/>
  <c r="E261" i="1"/>
  <c r="E260" i="1"/>
  <c r="E258" i="1"/>
  <c r="E255" i="1"/>
  <c r="E252" i="1"/>
  <c r="E249" i="1"/>
  <c r="E246" i="1"/>
  <c r="E243" i="1"/>
  <c r="E242" i="1"/>
  <c r="E241" i="1"/>
  <c r="E238" i="1"/>
  <c r="E237" i="1"/>
  <c r="E236" i="1"/>
  <c r="E233" i="1"/>
  <c r="E232" i="1"/>
  <c r="E231" i="1"/>
  <c r="E228" i="1"/>
  <c r="E227" i="1"/>
  <c r="E226" i="1"/>
  <c r="E223" i="1"/>
  <c r="E222" i="1"/>
  <c r="E221" i="1"/>
  <c r="E218" i="1"/>
  <c r="E217" i="1"/>
  <c r="E216" i="1"/>
  <c r="E213" i="1"/>
  <c r="E212" i="1"/>
  <c r="E211" i="1"/>
  <c r="E208" i="1"/>
  <c r="E207" i="1"/>
  <c r="E206" i="1"/>
  <c r="E202" i="1"/>
  <c r="E201" i="1"/>
  <c r="E200" i="1"/>
  <c r="E196" i="1"/>
  <c r="E195" i="1"/>
  <c r="E194" i="1"/>
  <c r="E190" i="1"/>
  <c r="E189" i="1"/>
  <c r="E188" i="1"/>
  <c r="E183" i="1"/>
  <c r="E184" i="1"/>
  <c r="E182" i="1"/>
  <c r="E63" i="1"/>
  <c r="E167" i="1"/>
  <c r="E164" i="1"/>
  <c r="E161" i="1"/>
  <c r="E160" i="1"/>
  <c r="E159" i="1"/>
  <c r="E158" i="1"/>
  <c r="E157" i="1"/>
  <c r="E156" i="1"/>
  <c r="E155" i="1"/>
  <c r="E154" i="1"/>
  <c r="E153" i="1"/>
  <c r="E150" i="1"/>
  <c r="E149" i="1"/>
  <c r="E148" i="1"/>
  <c r="E147" i="1"/>
  <c r="E146" i="1"/>
  <c r="E145" i="1"/>
  <c r="E144" i="1"/>
  <c r="E143" i="1"/>
  <c r="E142" i="1"/>
  <c r="E139" i="1"/>
  <c r="E138" i="1"/>
  <c r="E137" i="1"/>
  <c r="E136" i="1"/>
  <c r="E135" i="1"/>
  <c r="E134" i="1"/>
  <c r="E133" i="1"/>
  <c r="E130" i="1"/>
  <c r="E129" i="1"/>
  <c r="E128" i="1"/>
  <c r="E127" i="1"/>
  <c r="E126" i="1"/>
  <c r="E125" i="1"/>
  <c r="E124" i="1"/>
  <c r="E76" i="1"/>
  <c r="E75" i="1"/>
  <c r="E74" i="1"/>
  <c r="E73" i="1"/>
  <c r="E72" i="1"/>
  <c r="E71" i="1"/>
  <c r="E70" i="1"/>
  <c r="E94" i="1"/>
  <c r="E93" i="1"/>
  <c r="E92" i="1"/>
  <c r="E91" i="1"/>
  <c r="E90" i="1"/>
  <c r="E89" i="1"/>
  <c r="E88" i="1"/>
  <c r="E112" i="1"/>
  <c r="E111" i="1"/>
  <c r="E110" i="1"/>
  <c r="E109" i="1"/>
  <c r="E108" i="1"/>
  <c r="E107" i="1"/>
  <c r="E106" i="1"/>
  <c r="E62" i="1"/>
  <c r="E53" i="1"/>
  <c r="E52" i="1"/>
  <c r="E51" i="1"/>
  <c r="E50" i="1"/>
  <c r="E41" i="1"/>
  <c r="E40" i="1"/>
  <c r="E39" i="1"/>
  <c r="E38" i="1"/>
  <c r="E29" i="1"/>
  <c r="E28" i="1"/>
  <c r="E27" i="1"/>
  <c r="E26" i="1"/>
  <c r="E23" i="1"/>
  <c r="E22" i="1"/>
  <c r="E21" i="1"/>
  <c r="E20" i="1"/>
  <c r="E11" i="1"/>
  <c r="E10" i="1"/>
  <c r="E9" i="1"/>
  <c r="E8" i="1"/>
  <c r="E121" i="1"/>
  <c r="E120" i="1"/>
  <c r="E119" i="1"/>
  <c r="E118" i="1"/>
  <c r="E117" i="1"/>
  <c r="E116" i="1"/>
  <c r="E115" i="1"/>
  <c r="E103" i="1"/>
  <c r="E102" i="1"/>
  <c r="E101" i="1"/>
  <c r="E100" i="1"/>
  <c r="E99" i="1"/>
  <c r="E98" i="1"/>
  <c r="E97" i="1"/>
  <c r="E79" i="1"/>
  <c r="E80" i="1"/>
  <c r="E81" i="1"/>
  <c r="E82" i="1"/>
  <c r="E83" i="1"/>
  <c r="E84" i="1"/>
  <c r="E85" i="1"/>
  <c r="E67" i="1"/>
  <c r="E66" i="1"/>
  <c r="E57" i="1"/>
  <c r="E58" i="1"/>
  <c r="E59" i="1"/>
  <c r="E56" i="1"/>
  <c r="E45" i="1"/>
  <c r="E46" i="1"/>
  <c r="E47" i="1"/>
  <c r="E44" i="1"/>
  <c r="E33" i="1"/>
  <c r="E34" i="1"/>
  <c r="E35" i="1"/>
  <c r="E32" i="1"/>
  <c r="E15" i="1"/>
  <c r="E16" i="1"/>
  <c r="E17" i="1"/>
  <c r="E14" i="1"/>
  <c r="E3" i="1"/>
  <c r="E4" i="1"/>
  <c r="E5" i="1"/>
  <c r="E2" i="1"/>
</calcChain>
</file>

<file path=xl/sharedStrings.xml><?xml version="1.0" encoding="utf-8"?>
<sst xmlns="http://schemas.openxmlformats.org/spreadsheetml/2006/main" count="2038" uniqueCount="405">
  <si>
    <t>edge_type</t>
  </si>
  <si>
    <t>CTD</t>
  </si>
  <si>
    <t>provider</t>
  </si>
  <si>
    <t>chemical-disease</t>
  </si>
  <si>
    <t>DirectEvidence</t>
  </si>
  <si>
    <t>InferenceScore</t>
  </si>
  <si>
    <t>PubMedIDs</t>
  </si>
  <si>
    <t>delimiter</t>
  </si>
  <si>
    <t>variable_name</t>
  </si>
  <si>
    <t>comments</t>
  </si>
  <si>
    <t>/</t>
  </si>
  <si>
    <t>|</t>
  </si>
  <si>
    <t>chemical-phenotype</t>
  </si>
  <si>
    <t>pkt</t>
  </si>
  <si>
    <t>TranslatorSRI NodeNormalization</t>
  </si>
  <si>
    <t>biolink:Entity</t>
  </si>
  <si>
    <t>node_type</t>
  </si>
  <si>
    <t>chemical</t>
  </si>
  <si>
    <t>N/A</t>
  </si>
  <si>
    <t>user</t>
  </si>
  <si>
    <t>primary_node_type</t>
  </si>
  <si>
    <t>secondary_node_type</t>
  </si>
  <si>
    <t>label</t>
  </si>
  <si>
    <t>description</t>
  </si>
  <si>
    <t>OBO Ontology</t>
  </si>
  <si>
    <t>OBO Ontology
CTD</t>
  </si>
  <si>
    <t>CTD:ChemicalID</t>
  </si>
  <si>
    <t>biolink:Predicate</t>
  </si>
  <si>
    <t>Biolink</t>
  </si>
  <si>
    <t>User</t>
  </si>
  <si>
    <t>primary_edge_type</t>
  </si>
  <si>
    <t>value</t>
  </si>
  <si>
    <t>biolink:treats</t>
  </si>
  <si>
    <t>disease</t>
  </si>
  <si>
    <t>origin</t>
  </si>
  <si>
    <t>Mapped through RO concept RO:0002606</t>
  </si>
  <si>
    <t>dbxref</t>
  </si>
  <si>
    <t>synonym</t>
  </si>
  <si>
    <t>primary_ontology</t>
  </si>
  <si>
    <t>phenotype</t>
  </si>
  <si>
    <t>HPO</t>
  </si>
  <si>
    <t>Chemical Entities of Biological Interest (ChEBI)</t>
  </si>
  <si>
    <t>Derived from ontology</t>
  </si>
  <si>
    <t>Ontology concept's immediate parent concept</t>
  </si>
  <si>
    <t>provider_column_name</t>
  </si>
  <si>
    <t>chemical-gene</t>
  </si>
  <si>
    <t>gene</t>
  </si>
  <si>
    <r>
      <t xml:space="preserve">Value determined by NodeNormalization. When no match is found, use nearest parent's mapped concept. If no map can be found to a parent concept use the default value.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biolink:PhenotypicFeature</t>
    </r>
  </si>
  <si>
    <r>
      <t>Value determined by NodeNormalization. When no match is found, use nearest parent's mapped concept. If no map can be found to a parent concept use the BioLink concept use the default value.</t>
    </r>
    <r>
      <rPr>
        <sz val="10"/>
        <color rgb="FFFF0000"/>
        <rFont val="Arial"/>
        <family val="2"/>
      </rPr>
      <t xml:space="preserve"> The Default value is </t>
    </r>
    <r>
      <rPr>
        <i/>
        <sz val="10"/>
        <color rgb="FFFF0000"/>
        <rFont val="Arial"/>
        <family val="2"/>
      </rPr>
      <t>biolink:ChemicalEntity</t>
    </r>
  </si>
  <si>
    <r>
      <t xml:space="preserve">Value determined by NodeNormalization. When no match is found, use nearest parent's mapped concept. If no map can be found to a parent concept use the default value.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biolink:Disease</t>
    </r>
  </si>
  <si>
    <r>
      <t>Value determined by NodeNormalization. When no match is found, use nearest parent's mapped concept. If no map can be found to a parent concept use the BioLink concept use the default value.</t>
    </r>
    <r>
      <rPr>
        <sz val="10"/>
        <color rgb="FFFF0000"/>
        <rFont val="Arial"/>
        <family val="2"/>
      </rPr>
      <t xml:space="preserve"> The Default value is </t>
    </r>
    <r>
      <rPr>
        <i/>
        <sz val="10"/>
        <color rgb="FFFF0000"/>
        <rFont val="Arial"/>
        <family val="2"/>
      </rPr>
      <t>biolink:Gene</t>
    </r>
  </si>
  <si>
    <t>biolink:interacts_with</t>
  </si>
  <si>
    <t>Mapped through RO concept RO:0002434</t>
  </si>
  <si>
    <t>protein</t>
  </si>
  <si>
    <r>
      <t>Value determined by NodeNormalization. When no match is found, use nearest parent's mapped concept. If no map can be found to a parent concept use the BioLink concept use the default value.</t>
    </r>
    <r>
      <rPr>
        <sz val="10"/>
        <color rgb="FFFF0000"/>
        <rFont val="Arial"/>
        <family val="2"/>
      </rPr>
      <t xml:space="preserve"> The Default value is </t>
    </r>
    <r>
      <rPr>
        <i/>
        <sz val="10"/>
        <color rgb="FFFF0000"/>
        <rFont val="Arial"/>
        <family val="2"/>
      </rPr>
      <t>biolink:Protein</t>
    </r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</si>
  <si>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protein</t>
    </r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</si>
  <si>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gene</t>
    </r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</si>
  <si>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phenotype</t>
    </r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</si>
  <si>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disease</t>
    </r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</si>
  <si>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chemical</t>
    </r>
  </si>
  <si>
    <t>chemical-protein</t>
  </si>
  <si>
    <t>chemical-rna</t>
  </si>
  <si>
    <t>CTD:ChemicalName</t>
  </si>
  <si>
    <t>CTD:CasRN</t>
  </si>
  <si>
    <t>CTD:DiseaseName</t>
  </si>
  <si>
    <t>CTD:DiseaseID</t>
  </si>
  <si>
    <t>CTD:OmimIDs</t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</si>
  <si>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chemical-phenotype:column 8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</si>
  <si>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chemical-phenotype:column 4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</si>
  <si>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chemical-phenotype:column 3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</si>
  <si>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chemical-disease:column 4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</si>
  <si>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chemical-disease:column 3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</si>
  <si>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chemical-gene:column 3</t>
    </r>
  </si>
  <si>
    <t>CTD:GeneSymbol</t>
  </si>
  <si>
    <t>rna</t>
  </si>
  <si>
    <r>
      <t>Value determined by NodeNormalization. When no match is found, use nearest parent's mapped concept. If no map can be found to a parent concept use the BioLink concept use the default value.</t>
    </r>
    <r>
      <rPr>
        <sz val="10"/>
        <color rgb="FFFF0000"/>
        <rFont val="Arial"/>
        <family val="2"/>
      </rPr>
      <t xml:space="preserve"> The Default value is </t>
    </r>
    <r>
      <rPr>
        <i/>
        <sz val="10"/>
        <color rgb="FFFF0000"/>
        <rFont val="Arial"/>
        <family val="2"/>
      </rPr>
      <t>biolink:GenomicEntity</t>
    </r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</si>
  <si>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rna</t>
    </r>
  </si>
  <si>
    <t>CTD:OrganismID</t>
  </si>
  <si>
    <t>CTD_OrganismID</t>
  </si>
  <si>
    <r>
      <t xml:space="preserve">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chemical-gene:column 7</t>
    </r>
  </si>
  <si>
    <t>Value derived from CTD (column: 6)</t>
  </si>
  <si>
    <t>Value derived from CTD (column: 9)</t>
  </si>
  <si>
    <t>Value derived from CTD (column: 7)</t>
  </si>
  <si>
    <t>Value derived from CTD (column: 5)</t>
  </si>
  <si>
    <t>InferenceGeneSymbol</t>
  </si>
  <si>
    <t>Value derived from CTD (column:8)</t>
  </si>
  <si>
    <t>OrganismID</t>
  </si>
  <si>
    <t>Value derived from CTD (column:9)</t>
  </si>
  <si>
    <t>Value derived from CTD (column:10)</t>
  </si>
  <si>
    <t>Value derived from CTD (column:7)</t>
  </si>
  <si>
    <t>InteractionActions</t>
  </si>
  <si>
    <t>Interaction</t>
  </si>
  <si>
    <t>pathway</t>
  </si>
  <si>
    <t>Pathway Ontology (PW)</t>
  </si>
  <si>
    <t>Protein Ontology (PR)</t>
  </si>
  <si>
    <t>Sequence Ontology (SO)</t>
  </si>
  <si>
    <t>Human Phenotype Ontology (HP)</t>
  </si>
  <si>
    <t>Mondo Disease Ontology (MONDO)</t>
  </si>
  <si>
    <t>CTD:ReactomeID</t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</si>
  <si>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pathway</t>
    </r>
  </si>
  <si>
    <t>chemical-pathway</t>
  </si>
  <si>
    <t>Mapped through RO concept RO:0000056</t>
  </si>
  <si>
    <t>biolink:participates_in</t>
  </si>
  <si>
    <t>EvidenceID</t>
  </si>
  <si>
    <r>
      <t>Value determined by NodeNormalization. When no match is found, use nearest parent's mapped concept. If no map can be found to a parent concept use the BioLink concept use the default value.</t>
    </r>
    <r>
      <rPr>
        <sz val="10"/>
        <color rgb="FFFF0000"/>
        <rFont val="Arial"/>
        <family val="2"/>
      </rPr>
      <t xml:space="preserve"> The Default value is </t>
    </r>
    <r>
      <rPr>
        <i/>
        <sz val="10"/>
        <color rgb="FFFF0000"/>
        <rFont val="Arial"/>
        <family val="2"/>
      </rPr>
      <t>biolink:Pathway</t>
    </r>
  </si>
  <si>
    <t>Species</t>
  </si>
  <si>
    <t>chemical-gobp</t>
  </si>
  <si>
    <t>Mapped through RO concept RO:0002436</t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</si>
  <si>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chemical-disease:column 2
chemical-phenotype:column 2
chemical-gene:column 1
chemical-rna:column 1
chemical-protein:column 1
chemical-gobp:column 2
chemical-gocc:column 2
chemical-gomf:column 2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</si>
  <si>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chemical-disease:column 1
chemical-phenotype:column 1
chemical-gene:column 0
chemical-rna:column 0
chemical-protein:column 0
chemical-gobp:column 1
chemical-gocc:column 1
chemical-gomf:column 1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</si>
  <si>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chemical-disease:column 0
chemical-phenotype:column 0
chemical-gobp:column 0
chemical-gocc:column 0
chemical-gomf:column 0</t>
    </r>
  </si>
  <si>
    <t>gobp</t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</si>
  <si>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GOBiologicalProcess</t>
    </r>
  </si>
  <si>
    <r>
      <t>Value determined by NodeNormalization. When no match is found, use nearest parent's mapped concept. If no map can be found to a parent concept use the BioLink concept use the default value.</t>
    </r>
    <r>
      <rPr>
        <sz val="10"/>
        <color rgb="FFFF0000"/>
        <rFont val="Arial"/>
        <family val="2"/>
      </rPr>
      <t xml:space="preserve"> The Default value is </t>
    </r>
    <r>
      <rPr>
        <i/>
        <sz val="10"/>
        <color rgb="FFFF0000"/>
        <rFont val="Arial"/>
        <family val="2"/>
      </rPr>
      <t>biolink:BiologicalProcess</t>
    </r>
  </si>
  <si>
    <t>CTD:GOTermName</t>
  </si>
  <si>
    <t>CTD:Ontology</t>
  </si>
  <si>
    <t>CTD_Ontology</t>
  </si>
  <si>
    <t xml:space="preserve">	biolink:molecularly_interacts_with</t>
  </si>
  <si>
    <t>HighestGOLevel</t>
  </si>
  <si>
    <t>Pvalue</t>
  </si>
  <si>
    <t>CorrectedPValue</t>
  </si>
  <si>
    <t>TargetMatchQty</t>
  </si>
  <si>
    <t>TargetTotalQty</t>
  </si>
  <si>
    <t>BackgroundMatchQty</t>
  </si>
  <si>
    <t>BackgroundTotalQty</t>
  </si>
  <si>
    <t>Gene Ontology (GO)</t>
  </si>
  <si>
    <t>Value derived from CTD (column:6)</t>
  </si>
  <si>
    <t>Value derived from CTD (column:11)</t>
  </si>
  <si>
    <t>Value derived from CTD (column:12)</t>
  </si>
  <si>
    <t>gocc</t>
  </si>
  <si>
    <t>gomf</t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</si>
  <si>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GOCellularComponent</t>
    </r>
  </si>
  <si>
    <r>
      <t>Value determined by NodeNormalization. When no match is found, use nearest parent's mapped concept. If no map can be found to a parent concept use the BioLink concept use the default value.</t>
    </r>
    <r>
      <rPr>
        <sz val="10"/>
        <color rgb="FFFF0000"/>
        <rFont val="Arial"/>
        <family val="2"/>
      </rPr>
      <t xml:space="preserve"> The Default value is </t>
    </r>
    <r>
      <rPr>
        <i/>
        <sz val="10"/>
        <color rgb="FFFF0000"/>
        <rFont val="Arial"/>
        <family val="2"/>
      </rPr>
      <t>biolink:CellularComponent</t>
    </r>
  </si>
  <si>
    <r>
      <t>Value determined by NodeNormalization. When no match is found, use nearest parent's mapped concept. If no map can be found to a parent concept use the BioLink concept use the default value.</t>
    </r>
    <r>
      <rPr>
        <sz val="10"/>
        <color rgb="FFFF0000"/>
        <rFont val="Arial"/>
        <family val="2"/>
      </rPr>
      <t xml:space="preserve"> The Default value is </t>
    </r>
    <r>
      <rPr>
        <i/>
        <sz val="10"/>
        <color rgb="FFFF0000"/>
        <rFont val="Arial"/>
        <family val="2"/>
      </rPr>
      <t>biolink:MolecularFunction</t>
    </r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</si>
  <si>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GOMolecularFunction</t>
    </r>
  </si>
  <si>
    <t>disease-chemical</t>
  </si>
  <si>
    <t>Mapped through RO concept RO:0002302</t>
  </si>
  <si>
    <t>biolink:treated_by</t>
  </si>
  <si>
    <t>phenotype-chemical</t>
  </si>
  <si>
    <t>gene-chemical</t>
  </si>
  <si>
    <t>rna-chemical</t>
  </si>
  <si>
    <t>protein-chemical</t>
  </si>
  <si>
    <t>biolink:biolink:has_participant</t>
  </si>
  <si>
    <t>Mapped through RO concept RO:0000057</t>
  </si>
  <si>
    <t>pathway-chemical</t>
  </si>
  <si>
    <t>gobp-chemical</t>
  </si>
  <si>
    <t>chemical-gocc</t>
  </si>
  <si>
    <t>gocc-chemical</t>
  </si>
  <si>
    <t>chemical-gomf</t>
  </si>
  <si>
    <t>gomf-chemical</t>
  </si>
  <si>
    <t>disease-phenotype</t>
  </si>
  <si>
    <t>Mapped through RO concept RO:0002200</t>
  </si>
  <si>
    <t xml:space="preserve">	biolink:has_phenotype</t>
  </si>
  <si>
    <t>Reference</t>
  </si>
  <si>
    <t>Evidence</t>
  </si>
  <si>
    <t>Frequency</t>
  </si>
  <si>
    <t>Sex</t>
  </si>
  <si>
    <t>Modifier</t>
  </si>
  <si>
    <t>Aspect</t>
  </si>
  <si>
    <t>Biocuration</t>
  </si>
  <si>
    <t>HPO:DatabaseID</t>
  </si>
  <si>
    <r>
      <t xml:space="preserve">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chemical-disease:column 8</t>
    </r>
  </si>
  <si>
    <t>HPO:DiseaseName</t>
  </si>
  <si>
    <t>OBO Ontology
HPO</t>
  </si>
  <si>
    <r>
      <t xml:space="preserve">Pulled from data provided by HPO
</t>
    </r>
    <r>
      <rPr>
        <b/>
        <sz val="10"/>
        <color theme="1"/>
        <rFont val="Arial"/>
        <family val="2"/>
      </rPr>
      <t>HPO Data Information</t>
    </r>
    <r>
      <rPr>
        <sz val="10"/>
        <color theme="1"/>
        <rFont val="Arial"/>
        <family val="2"/>
      </rPr>
      <t xml:space="preserve">
chemical-disease:column 0</t>
    </r>
  </si>
  <si>
    <t>Mapped through RO concept RO:0002201</t>
  </si>
  <si>
    <t xml:space="preserve">	biolink:phenotype_of</t>
  </si>
  <si>
    <t>gene-disease</t>
  </si>
  <si>
    <t>DisGeNET</t>
  </si>
  <si>
    <t>OBO Ontology
DisGeNET</t>
  </si>
  <si>
    <t>DisGeNET:geneSymbol</t>
  </si>
  <si>
    <t>DisGeNET:diseaseName</t>
  </si>
  <si>
    <t>DisGeNET:diseaseId</t>
  </si>
  <si>
    <t>DisGeNET:diseaseSematicType</t>
  </si>
  <si>
    <t>DisGeNET_diseaseSematicType</t>
  </si>
  <si>
    <t>DisGeNET:diseaseClass</t>
  </si>
  <si>
    <t>DisGeNET_diseaseClass</t>
  </si>
  <si>
    <t>DSI</t>
  </si>
  <si>
    <t>DPI</t>
  </si>
  <si>
    <t>score</t>
  </si>
  <si>
    <t>EI</t>
  </si>
  <si>
    <t>YearInitial</t>
  </si>
  <si>
    <t>YearFinal</t>
  </si>
  <si>
    <t>NofPmids</t>
  </si>
  <si>
    <t>NofSnps</t>
  </si>
  <si>
    <t>source</t>
  </si>
  <si>
    <t>Mapped through RO concept RO:0003302</t>
  </si>
  <si>
    <t>phenotype-disease</t>
  </si>
  <si>
    <t xml:space="preserve">	biolink:causes_or_contributes_to_condition</t>
  </si>
  <si>
    <t>;</t>
  </si>
  <si>
    <t>gene-phenotype</t>
  </si>
  <si>
    <t>Value derived from HPO (column:4)</t>
  </si>
  <si>
    <t>Value derived from HPO (column:5)</t>
  </si>
  <si>
    <t>Value derived from HPO (column:7)</t>
  </si>
  <si>
    <t>Value derived from HPO (column:8)</t>
  </si>
  <si>
    <t>Value derived from HPO (column:9)</t>
  </si>
  <si>
    <t>Value derived from HPO (column:10)</t>
  </si>
  <si>
    <t>Value derived from HPO (column:11)</t>
  </si>
  <si>
    <t>Value derived from DisGeNET (column:2)</t>
  </si>
  <si>
    <t>Value derived from DisGeNET (column:3)</t>
  </si>
  <si>
    <t>Value derived from DisGeNET (column:9)</t>
  </si>
  <si>
    <t>Value derived from DisGeNET (column:10)</t>
  </si>
  <si>
    <t>Value derived from DisGeNET (column:11)</t>
  </si>
  <si>
    <t>Value derived from DisGeNET (column:12)</t>
  </si>
  <si>
    <t>Value derived from DisGeNET (column:13)</t>
  </si>
  <si>
    <t>Value derived from DisGeNET (column:14)</t>
  </si>
  <si>
    <t>Value derived from DisGeNET (column:15)</t>
  </si>
  <si>
    <t>gene-gene</t>
  </si>
  <si>
    <t>Value derived from GeneMania (column:2)</t>
  </si>
  <si>
    <t>GeneMania</t>
  </si>
  <si>
    <t>Weight</t>
  </si>
  <si>
    <t>Mapped through RO concept RO:0002435</t>
  </si>
  <si>
    <t xml:space="preserve">	biolink:genetically_interacts_with</t>
  </si>
  <si>
    <t>gene-pathway</t>
  </si>
  <si>
    <t xml:space="preserve">	biolink:participates_in</t>
  </si>
  <si>
    <t>pathway-gene</t>
  </si>
  <si>
    <t>biolink:has_participant</t>
  </si>
  <si>
    <t>CTD:PathwayName</t>
  </si>
  <si>
    <t>CTD:PathwayID</t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</si>
  <si>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pathway-gene:column 3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</si>
  <si>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pathway-gene:column 2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</si>
  <si>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chemical-gomf:column 3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</si>
  <si>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chemical-gomf:column 4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</si>
  <si>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chemical-gocc:column 4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</si>
  <si>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chemical-gocc:column 3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</si>
  <si>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chemical-gobp:column 4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</si>
  <si>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chemical-gobp:column 3</t>
    </r>
  </si>
  <si>
    <r>
      <t xml:space="preserve">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chemical-protein:column 7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</si>
  <si>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chemical-protein:column 3</t>
    </r>
  </si>
  <si>
    <r>
      <t xml:space="preserve">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chemical-rna:column 7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</si>
  <si>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chemical-rna:column 3</t>
    </r>
  </si>
  <si>
    <r>
      <t xml:space="preserve">Derived from ontology and pulled from data provided by DisGeNET
</t>
    </r>
    <r>
      <rPr>
        <b/>
        <sz val="10"/>
        <color theme="1"/>
        <rFont val="Arial"/>
        <family val="2"/>
      </rPr>
      <t>DisGeNET Data Information</t>
    </r>
    <r>
      <rPr>
        <sz val="10"/>
        <color theme="1"/>
        <rFont val="Arial"/>
        <family val="2"/>
      </rPr>
      <t xml:space="preserve">
gene-disease:column 1</t>
    </r>
  </si>
  <si>
    <r>
      <t xml:space="preserve">Pulled from data provided by DisGeNET
</t>
    </r>
    <r>
      <rPr>
        <b/>
        <sz val="10"/>
        <color theme="1"/>
        <rFont val="Arial"/>
        <family val="2"/>
      </rPr>
      <t>DisGeNET Data Information</t>
    </r>
    <r>
      <rPr>
        <sz val="10"/>
        <color theme="1"/>
        <rFont val="Arial"/>
        <family val="2"/>
      </rPr>
      <t xml:space="preserve">
gene-phenotype:column 7</t>
    </r>
  </si>
  <si>
    <r>
      <t xml:space="preserve">Pulled from data provided by DisGeNET
</t>
    </r>
    <r>
      <rPr>
        <b/>
        <sz val="10"/>
        <color theme="1"/>
        <rFont val="Arial"/>
        <family val="2"/>
      </rPr>
      <t>DisGeNET Data Information</t>
    </r>
    <r>
      <rPr>
        <sz val="10"/>
        <color theme="1"/>
        <rFont val="Arial"/>
        <family val="2"/>
      </rPr>
      <t xml:space="preserve">
gene-phenotype:column 8</t>
    </r>
  </si>
  <si>
    <r>
      <t xml:space="preserve">Pulled from data provided by DisGeNET
</t>
    </r>
    <r>
      <rPr>
        <b/>
        <sz val="10"/>
        <color theme="1"/>
        <rFont val="Arial"/>
        <family val="2"/>
      </rPr>
      <t>DisGeNET Data Information</t>
    </r>
    <r>
      <rPr>
        <sz val="10"/>
        <color theme="1"/>
        <rFont val="Arial"/>
        <family val="2"/>
      </rPr>
      <t xml:space="preserve">
gene-phenotype:column 4</t>
    </r>
  </si>
  <si>
    <r>
      <t xml:space="preserve">Pulled from data provided by DisGeNET
</t>
    </r>
    <r>
      <rPr>
        <b/>
        <sz val="10"/>
        <color theme="1"/>
        <rFont val="Arial"/>
        <family val="2"/>
      </rPr>
      <t>DisGeNET Data Information</t>
    </r>
    <r>
      <rPr>
        <sz val="10"/>
        <color theme="1"/>
        <rFont val="Arial"/>
        <family val="2"/>
      </rPr>
      <t xml:space="preserve">
gene-phenotype:column 5</t>
    </r>
  </si>
  <si>
    <r>
      <t xml:space="preserve">Pulled from data provided by DisGeNET
</t>
    </r>
    <r>
      <rPr>
        <b/>
        <sz val="10"/>
        <color theme="1"/>
        <rFont val="Arial"/>
        <family val="2"/>
      </rPr>
      <t>DisGeNET Data Information</t>
    </r>
    <r>
      <rPr>
        <sz val="10"/>
        <color theme="1"/>
        <rFont val="Arial"/>
        <family val="2"/>
      </rPr>
      <t xml:space="preserve">
gene-disease:column 7</t>
    </r>
  </si>
  <si>
    <r>
      <t xml:space="preserve">Pulled from data provided by DisGeNET
</t>
    </r>
    <r>
      <rPr>
        <b/>
        <sz val="10"/>
        <color theme="1"/>
        <rFont val="Arial"/>
        <family val="2"/>
      </rPr>
      <t>DisGeNET Data Information</t>
    </r>
    <r>
      <rPr>
        <sz val="10"/>
        <color theme="1"/>
        <rFont val="Arial"/>
        <family val="2"/>
      </rPr>
      <t xml:space="preserve">
gene-disease:column 8</t>
    </r>
  </si>
  <si>
    <r>
      <t xml:space="preserve">Pulled from data provided by DisGeNET
</t>
    </r>
    <r>
      <rPr>
        <b/>
        <sz val="10"/>
        <color theme="1"/>
        <rFont val="Arial"/>
        <family val="2"/>
      </rPr>
      <t>DisGeNET Data Information</t>
    </r>
    <r>
      <rPr>
        <sz val="10"/>
        <color theme="1"/>
        <rFont val="Arial"/>
        <family val="2"/>
      </rPr>
      <t xml:space="preserve">
gene-disease:column 4</t>
    </r>
  </si>
  <si>
    <r>
      <t xml:space="preserve">Pulled from data provided by DisGeNET
</t>
    </r>
    <r>
      <rPr>
        <b/>
        <sz val="10"/>
        <color theme="1"/>
        <rFont val="Arial"/>
        <family val="2"/>
      </rPr>
      <t>DisGeNET Data Information</t>
    </r>
    <r>
      <rPr>
        <sz val="10"/>
        <color theme="1"/>
        <rFont val="Arial"/>
        <family val="2"/>
      </rPr>
      <t xml:space="preserve">
gene-disease:column 5</t>
    </r>
  </si>
  <si>
    <r>
      <t xml:space="preserve">Pulled from data provided by HPO
</t>
    </r>
    <r>
      <rPr>
        <b/>
        <sz val="10"/>
        <color theme="1"/>
        <rFont val="Arial"/>
        <family val="2"/>
      </rPr>
      <t>HPO Data Information</t>
    </r>
    <r>
      <rPr>
        <sz val="10"/>
        <color theme="1"/>
        <rFont val="Arial"/>
        <family val="2"/>
      </rPr>
      <t xml:space="preserve">
disease-phenotype:column 1</t>
    </r>
  </si>
  <si>
    <t>gene-protein</t>
  </si>
  <si>
    <t>protein-gene</t>
  </si>
  <si>
    <t>Mapped through RO concept RO:0002205</t>
  </si>
  <si>
    <t>Mapped through RO concept RO:0002204</t>
  </si>
  <si>
    <t>biolink:has_gene_product</t>
  </si>
  <si>
    <t>biolink:gene_product_of</t>
  </si>
  <si>
    <t>gene-rna</t>
  </si>
  <si>
    <t>rna-gene</t>
  </si>
  <si>
    <t>Mapped through RO concept RO:0002511</t>
  </si>
  <si>
    <t>Mapped through RO concept RO:0002510</t>
  </si>
  <si>
    <t xml:space="preserve">	biolink:transcribed_to</t>
  </si>
  <si>
    <t xml:space="preserve">	biolink:transcribed_from</t>
  </si>
  <si>
    <t>Reactome</t>
  </si>
  <si>
    <t>Reactome:Species</t>
  </si>
  <si>
    <t>Reactome_Species</t>
  </si>
  <si>
    <t>gobp-pathway</t>
  </si>
  <si>
    <t>Mapped through RO concept RO:0009501</t>
  </si>
  <si>
    <t xml:space="preserve">	biolink:caused_by</t>
  </si>
  <si>
    <t>EvidenceCode</t>
  </si>
  <si>
    <t>TaxonID</t>
  </si>
  <si>
    <t>AssignedBy</t>
  </si>
  <si>
    <t>Value derived from Reactome (column:6)</t>
  </si>
  <si>
    <t>Value derived from Reactome (column:12)</t>
  </si>
  <si>
    <t>Value derived from Reactome (column:14)</t>
  </si>
  <si>
    <t>pathway-gocc</t>
  </si>
  <si>
    <t>pathway-gomf</t>
  </si>
  <si>
    <t>gomf-pathway</t>
  </si>
  <si>
    <t>Mapped through RO concept RO:0002180</t>
  </si>
  <si>
    <t xml:space="preserve">	biolink:has_part</t>
  </si>
  <si>
    <t>Mapped through RO concept RO:0000085</t>
  </si>
  <si>
    <t>Mapped through RO concept RO:0000079</t>
  </si>
  <si>
    <t xml:space="preserve">	biolink:has_function</t>
  </si>
  <si>
    <t xml:space="preserve">	biolink:function_of</t>
  </si>
  <si>
    <t>OBO Ontology
Reactome</t>
  </si>
  <si>
    <t>Reactome:GOID</t>
  </si>
  <si>
    <r>
      <t xml:space="preserve">Derived from ontology and pulled from data provided by Reactome
</t>
    </r>
    <r>
      <rPr>
        <b/>
        <sz val="10"/>
        <color theme="1"/>
        <rFont val="Arial"/>
        <family val="2"/>
      </rPr>
      <t>Reactome Data Information</t>
    </r>
    <r>
      <rPr>
        <sz val="10"/>
        <color theme="1"/>
        <rFont val="Arial"/>
        <family val="2"/>
      </rPr>
      <t xml:space="preserve">
gobp-pathway:column 4</t>
    </r>
  </si>
  <si>
    <r>
      <t xml:space="preserve">Derived from ontology and pulled from data provided by Reactome
</t>
    </r>
    <r>
      <rPr>
        <b/>
        <sz val="10"/>
        <color theme="1"/>
        <rFont val="Arial"/>
        <family val="2"/>
      </rPr>
      <t>Reactome Data Information</t>
    </r>
    <r>
      <rPr>
        <sz val="10"/>
        <color theme="1"/>
        <rFont val="Arial"/>
        <family val="2"/>
      </rPr>
      <t xml:space="preserve">
pathway-gomf:column 4</t>
    </r>
  </si>
  <si>
    <r>
      <t xml:space="preserve">Derived from ontology and pulled from data provided by Reactome
</t>
    </r>
    <r>
      <rPr>
        <b/>
        <sz val="10"/>
        <color theme="1"/>
        <rFont val="Arial"/>
        <family val="2"/>
      </rPr>
      <t>Reactome Data Information</t>
    </r>
    <r>
      <rPr>
        <sz val="10"/>
        <color theme="1"/>
        <rFont val="Arial"/>
        <family val="2"/>
      </rPr>
      <t xml:space="preserve">
pathway-gocc:column 4</t>
    </r>
  </si>
  <si>
    <t>Reactome:TaxonID</t>
  </si>
  <si>
    <t>Reactome_TaxonID</t>
  </si>
  <si>
    <r>
      <t xml:space="preserve">Derived from ontology and pulled from data provided by Reactome
</t>
    </r>
    <r>
      <rPr>
        <b/>
        <sz val="10"/>
        <color theme="1"/>
        <rFont val="Arial"/>
        <family val="2"/>
      </rPr>
      <t>Reactome Data Information</t>
    </r>
    <r>
      <rPr>
        <sz val="10"/>
        <color theme="1"/>
        <rFont val="Arial"/>
        <family val="2"/>
      </rPr>
      <t xml:space="preserve">
gobp-pathway:column 12</t>
    </r>
  </si>
  <si>
    <r>
      <t xml:space="preserve">Derived from ontology and pulled from data provided by Reactome
</t>
    </r>
    <r>
      <rPr>
        <b/>
        <sz val="10"/>
        <color theme="1"/>
        <rFont val="Arial"/>
        <family val="2"/>
      </rPr>
      <t>Reactome Data Information</t>
    </r>
    <r>
      <rPr>
        <sz val="10"/>
        <color theme="1"/>
        <rFont val="Arial"/>
        <family val="2"/>
      </rPr>
      <t xml:space="preserve">
pathway-gocc:column 12</t>
    </r>
  </si>
  <si>
    <r>
      <t xml:space="preserve">Derived from ontology and pulled from data provided by Reactome
</t>
    </r>
    <r>
      <rPr>
        <b/>
        <sz val="10"/>
        <color theme="1"/>
        <rFont val="Arial"/>
        <family val="2"/>
      </rPr>
      <t>Reactome Data Information</t>
    </r>
    <r>
      <rPr>
        <sz val="10"/>
        <color theme="1"/>
        <rFont val="Arial"/>
        <family val="2"/>
      </rPr>
      <t xml:space="preserve">
pathway-gomf:column 12</t>
    </r>
  </si>
  <si>
    <t>Reactome:Aspect</t>
  </si>
  <si>
    <t>Reactome_Aspect</t>
  </si>
  <si>
    <r>
      <t xml:space="preserve">Derived from ontology and pulled from data provided by Reactome
</t>
    </r>
    <r>
      <rPr>
        <b/>
        <sz val="10"/>
        <color theme="1"/>
        <rFont val="Arial"/>
        <family val="2"/>
      </rPr>
      <t>Reactome Data Information</t>
    </r>
    <r>
      <rPr>
        <sz val="10"/>
        <color theme="1"/>
        <rFont val="Arial"/>
        <family val="2"/>
      </rPr>
      <t xml:space="preserve">
pathway-gomf:column 8</t>
    </r>
  </si>
  <si>
    <r>
      <t xml:space="preserve">Derived from ontology and pulled from data provided by Reactome
</t>
    </r>
    <r>
      <rPr>
        <b/>
        <sz val="10"/>
        <color theme="1"/>
        <rFont val="Arial"/>
        <family val="2"/>
      </rPr>
      <t>Reactome Data Information</t>
    </r>
    <r>
      <rPr>
        <sz val="10"/>
        <color theme="1"/>
        <rFont val="Arial"/>
        <family val="2"/>
      </rPr>
      <t xml:space="preserve">
pathway-gocc:column 8</t>
    </r>
  </si>
  <si>
    <r>
      <t xml:space="preserve">Derived from ontology and pulled from data provided by Reactome
</t>
    </r>
    <r>
      <rPr>
        <b/>
        <sz val="10"/>
        <color theme="1"/>
        <rFont val="Arial"/>
        <family val="2"/>
      </rPr>
      <t>Reactome Data Information</t>
    </r>
    <r>
      <rPr>
        <sz val="10"/>
        <color theme="1"/>
        <rFont val="Arial"/>
        <family val="2"/>
      </rPr>
      <t xml:space="preserve">
gobp-pathway:column 8</t>
    </r>
  </si>
  <si>
    <t>Reactome:DBReference</t>
  </si>
  <si>
    <r>
      <t xml:space="preserve">Derived from ontology and pulled from data provided by Reactome
</t>
    </r>
    <r>
      <rPr>
        <b/>
        <sz val="10"/>
        <color theme="1"/>
        <rFont val="Arial"/>
        <family val="2"/>
      </rPr>
      <t>Reactome Data Information</t>
    </r>
    <r>
      <rPr>
        <sz val="10"/>
        <color theme="1"/>
        <rFont val="Arial"/>
        <family val="2"/>
      </rPr>
      <t xml:space="preserve">
gobp-pathway:column 5
pathway-gocc:column 5
pathway-gomf:column 5</t>
    </r>
  </si>
  <si>
    <t>OBO Ontology
HPA/GTEx</t>
  </si>
  <si>
    <t>HPA_GTEx:EnsemblID</t>
  </si>
  <si>
    <t>HPA:UniprotID</t>
  </si>
  <si>
    <t>anatomy</t>
  </si>
  <si>
    <t>Uber Anatomy Ontology (UBERON)</t>
  </si>
  <si>
    <t>HPA_GTEx:Anatomy</t>
  </si>
  <si>
    <t>HPA</t>
  </si>
  <si>
    <t>HPA:Subcellular_Location</t>
  </si>
  <si>
    <t>HPA/GTEx</t>
  </si>
  <si>
    <t>HPA_GTEx:Expression_Value</t>
  </si>
  <si>
    <t>HPA_Subcellular_Location</t>
  </si>
  <si>
    <t>HPA_GTEx_Expression_Value</t>
  </si>
  <si>
    <t>HPA_GTEx:Anatomy_Type</t>
  </si>
  <si>
    <t>HPA_GTEx_Anatomy_Type</t>
  </si>
  <si>
    <r>
      <t xml:space="preserve">Derived from ontology and pulled from data provided by HPA and/or GTEx
</t>
    </r>
    <r>
      <rPr>
        <b/>
        <sz val="10"/>
        <color theme="1"/>
        <rFont val="Arial"/>
        <family val="2"/>
      </rPr>
      <t>HPA/GTEx Data Information</t>
    </r>
    <r>
      <rPr>
        <sz val="10"/>
        <color theme="1"/>
        <rFont val="Arial"/>
        <family val="2"/>
      </rPr>
      <t xml:space="preserve">
protein-anatomy:column 6
protein-cell:column 6
rna-anatomy:column 6
rna-cell:column 6</t>
    </r>
  </si>
  <si>
    <r>
      <t xml:space="preserve">Derived from ontology and pulled from data provided by HPA and/or GTEx
</t>
    </r>
    <r>
      <rPr>
        <b/>
        <sz val="10"/>
        <color theme="1"/>
        <rFont val="Arial"/>
        <family val="2"/>
      </rPr>
      <t>HPA/GTEx Data Information</t>
    </r>
    <r>
      <rPr>
        <sz val="10"/>
        <color theme="1"/>
        <rFont val="Arial"/>
        <family val="2"/>
      </rPr>
      <t xml:space="preserve">
protein-anatomy:column 4
protein-cell:column 4
rna-anatomy:column 4
rna-cell:column 4</t>
    </r>
  </si>
  <si>
    <r>
      <t xml:space="preserve">Derived from ontology and pulled from data provided by HPA and/or GTEx
</t>
    </r>
    <r>
      <rPr>
        <b/>
        <sz val="10"/>
        <color theme="1"/>
        <rFont val="Arial"/>
        <family val="2"/>
      </rPr>
      <t>HPA/GTEx Data Information</t>
    </r>
    <r>
      <rPr>
        <sz val="10"/>
        <color theme="1"/>
        <rFont val="Arial"/>
        <family val="2"/>
      </rPr>
      <t xml:space="preserve">
protein-anatomy:column 7
protein-cell:column 7
rna-anatomy:column 7
rna-cell:column 7</t>
    </r>
  </si>
  <si>
    <r>
      <t xml:space="preserve">Derived from ontology and pulled from data provided by HPA
</t>
    </r>
    <r>
      <rPr>
        <b/>
        <sz val="10"/>
        <color theme="1"/>
        <rFont val="Arial"/>
        <family val="2"/>
      </rPr>
      <t>HPA Data Information</t>
    </r>
    <r>
      <rPr>
        <sz val="10"/>
        <color theme="1"/>
        <rFont val="Arial"/>
        <family val="2"/>
      </rPr>
      <t xml:space="preserve">
protein-anatomy:column 5
protein-cell:column 5
rna-anatomy:column 4
rna-cell:column 5</t>
    </r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</si>
  <si>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Anatomy</t>
    </r>
  </si>
  <si>
    <r>
      <t xml:space="preserve">Derived from ontology and pulled from data provided by HPA
</t>
    </r>
    <r>
      <rPr>
        <b/>
        <sz val="10"/>
        <color theme="1"/>
        <rFont val="Arial"/>
        <family val="2"/>
      </rPr>
      <t>HPA Data Information</t>
    </r>
    <r>
      <rPr>
        <sz val="10"/>
        <color theme="1"/>
        <rFont val="Arial"/>
        <family val="2"/>
      </rPr>
      <t xml:space="preserve">
protein-anatomy:column 2
protein-cell:column 2</t>
    </r>
  </si>
  <si>
    <r>
      <t xml:space="preserve">Derived from ontology and pulled from data provided by HPA and GTEx
</t>
    </r>
    <r>
      <rPr>
        <b/>
        <sz val="10"/>
        <color theme="1"/>
        <rFont val="Arial"/>
        <family val="2"/>
      </rPr>
      <t>HPA and GTEx Data Information</t>
    </r>
    <r>
      <rPr>
        <sz val="10"/>
        <color theme="1"/>
        <rFont val="Arial"/>
        <family val="2"/>
      </rPr>
      <t xml:space="preserve">
protein-anatomy:column 0
protein-cell:column 0</t>
    </r>
  </si>
  <si>
    <r>
      <t xml:space="preserve">Derived from ontology and pulled from data provided by HPA and GTEx
</t>
    </r>
    <r>
      <rPr>
        <b/>
        <sz val="10"/>
        <color theme="1"/>
        <rFont val="Arial"/>
        <family val="2"/>
      </rPr>
      <t>HPA and GTEx Data Information</t>
    </r>
    <r>
      <rPr>
        <sz val="10"/>
        <color theme="1"/>
        <rFont val="Arial"/>
        <family val="2"/>
      </rPr>
      <t xml:space="preserve">
rna-anatomy:column 0
rna-cell:column 0</t>
    </r>
  </si>
  <si>
    <r>
      <t xml:space="preserve">Derived from ontology and pulled from data provided by HPA
</t>
    </r>
    <r>
      <rPr>
        <b/>
        <sz val="10"/>
        <color theme="1"/>
        <rFont val="Arial"/>
        <family val="2"/>
      </rPr>
      <t>HPA Data Information</t>
    </r>
    <r>
      <rPr>
        <sz val="10"/>
        <color theme="1"/>
        <rFont val="Arial"/>
        <family val="2"/>
      </rPr>
      <t xml:space="preserve">
rna-anatomy:column 2
rna-cell:column 2</t>
    </r>
  </si>
  <si>
    <r>
      <t>Value determined by NodeNormalization. When no match is found, use nearest parent's mapped concept. If no map can be found to a parent concept use the BioLink concept use the default value.</t>
    </r>
    <r>
      <rPr>
        <sz val="10"/>
        <color rgb="FFFF0000"/>
        <rFont val="Arial"/>
        <family val="2"/>
      </rPr>
      <t xml:space="preserve"> The Default value is </t>
    </r>
    <r>
      <rPr>
        <i/>
        <sz val="10"/>
        <color rgb="FFFF0000"/>
        <rFont val="Arial"/>
        <family val="2"/>
      </rPr>
      <t>biolink:AnatomicalEntity</t>
    </r>
  </si>
  <si>
    <t>Cell Ontology (CL)
Cell Line Ontology (CLO)</t>
  </si>
  <si>
    <t>cell</t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</si>
  <si>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Cell</t>
    </r>
  </si>
  <si>
    <r>
      <t>Value determined by NodeNormalization. When no match is found, use nearest parent's mapped concept. If no map can be found to a parent concept use the BioLink concept use the default value.</t>
    </r>
    <r>
      <rPr>
        <sz val="10"/>
        <color rgb="FFFF0000"/>
        <rFont val="Arial"/>
        <family val="2"/>
      </rPr>
      <t xml:space="preserve"> The Default value is </t>
    </r>
    <r>
      <rPr>
        <i/>
        <sz val="10"/>
        <color rgb="FFFF0000"/>
        <rFont val="Arial"/>
        <family val="2"/>
      </rPr>
      <t>biolink:Cell</t>
    </r>
  </si>
  <si>
    <t>protein-anatomy</t>
  </si>
  <si>
    <t>HPA_GTEx</t>
  </si>
  <si>
    <t>Expression_Value</t>
  </si>
  <si>
    <t>Subcellular_Location</t>
  </si>
  <si>
    <t>Source</t>
  </si>
  <si>
    <t>BioLink</t>
  </si>
  <si>
    <t>Mapped through RO concept RO:0001015</t>
  </si>
  <si>
    <t>biolink:location_of</t>
  </si>
  <si>
    <t>anatomy-protein</t>
  </si>
  <si>
    <t>Value derived from Reactome (column:5)</t>
  </si>
  <si>
    <t>Value derived from HPA or GTEx (column:7)</t>
  </si>
  <si>
    <t>Value derived from Reactome (column:8)</t>
  </si>
  <si>
    <t>Mapped through RO concept RO:0001025</t>
  </si>
  <si>
    <t>biolink:located_in</t>
  </si>
  <si>
    <t>protein-cell</t>
  </si>
  <si>
    <t>cell-protein</t>
  </si>
  <si>
    <t>rna-anatomy</t>
  </si>
  <si>
    <t>anatomy-rna</t>
  </si>
  <si>
    <t>rna-cell</t>
  </si>
  <si>
    <t>cell-rna</t>
  </si>
  <si>
    <t>catalyst</t>
  </si>
  <si>
    <t>Uniprot</t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</si>
  <si>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Catalyst</t>
    </r>
  </si>
  <si>
    <r>
      <t>Value determined by NodeNormalization. When no match is found, use nearest parent's mapped concept. If no map can be found to a parent concept use the BioLink concept use the default value.</t>
    </r>
    <r>
      <rPr>
        <sz val="10"/>
        <color rgb="FFFF0000"/>
        <rFont val="Arial"/>
        <family val="2"/>
      </rPr>
      <t xml:space="preserve"> The Default value is </t>
    </r>
    <r>
      <rPr>
        <i/>
        <sz val="10"/>
        <color rgb="FFFF0000"/>
        <rFont val="Arial"/>
        <family val="2"/>
      </rPr>
      <t>biolink:SmallMolecule</t>
    </r>
  </si>
  <si>
    <t>OBO Ontology
Uniprot</t>
  </si>
  <si>
    <t>Uniprot:Uniprot_ID</t>
  </si>
  <si>
    <r>
      <t xml:space="preserve">Derived from ontology and pulled from data provided by Uniprot
</t>
    </r>
    <r>
      <rPr>
        <b/>
        <sz val="10"/>
        <color theme="1"/>
        <rFont val="Arial"/>
        <family val="2"/>
      </rPr>
      <t>Uniprot Data Information</t>
    </r>
    <r>
      <rPr>
        <sz val="10"/>
        <color theme="1"/>
        <rFont val="Arial"/>
        <family val="2"/>
      </rPr>
      <t xml:space="preserve">
protein-catalyst:column 3
protein-cofactor:column 3</t>
    </r>
  </si>
  <si>
    <t>Uniprot:Uniprot_Entry_Name</t>
  </si>
  <si>
    <t>protein-catalyst</t>
  </si>
  <si>
    <t>Status</t>
  </si>
  <si>
    <t>Value derived from Uniprot (column:2)</t>
  </si>
  <si>
    <t>catalyst-protein</t>
  </si>
  <si>
    <t>protein-cofactor</t>
  </si>
  <si>
    <t>cofactor-protein</t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</si>
  <si>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Cofactor</t>
    </r>
  </si>
  <si>
    <t>cofactor</t>
  </si>
  <si>
    <t>Qualifier</t>
  </si>
  <si>
    <t>Reactome_Qualifier</t>
  </si>
  <si>
    <t>Value derived from Reactome (column:4)</t>
  </si>
  <si>
    <t>protein-gobp</t>
  </si>
  <si>
    <t>GOA</t>
  </si>
  <si>
    <t>DB_Reference</t>
  </si>
  <si>
    <t>Value derived from Reactome (column:3)</t>
  </si>
  <si>
    <t>GOA:DB_Object_Type</t>
  </si>
  <si>
    <r>
      <t xml:space="preserve">Pulled from data provided by GOA
</t>
    </r>
    <r>
      <rPr>
        <b/>
        <sz val="10"/>
        <color theme="1"/>
        <rFont val="Arial"/>
        <family val="2"/>
      </rPr>
      <t>GOA Data Information</t>
    </r>
    <r>
      <rPr>
        <sz val="10"/>
        <color theme="1"/>
        <rFont val="Arial"/>
        <family val="2"/>
      </rPr>
      <t xml:space="preserve">
protein-gobp:column 11
protein-gocc:column 11
protein-gomf:column 11</t>
    </r>
  </si>
  <si>
    <t>OBO Ontology
GOA</t>
  </si>
  <si>
    <r>
      <t xml:space="preserve">Derived from ontology and pulled from data provided by Uniprot
</t>
    </r>
    <r>
      <rPr>
        <b/>
        <sz val="10"/>
        <color theme="1"/>
        <rFont val="Arial"/>
        <family val="2"/>
      </rPr>
      <t>Uniprot Data Information</t>
    </r>
    <r>
      <rPr>
        <sz val="10"/>
        <color theme="1"/>
        <rFont val="Arial"/>
        <family val="2"/>
      </rPr>
      <t xml:space="preserve">
protein-catalyst:column 4
protein-cofactor:column 4</t>
    </r>
  </si>
  <si>
    <t>GOA:DB_Object_Symbol</t>
  </si>
  <si>
    <r>
      <t xml:space="preserve">Pulled from data provided by GOA
</t>
    </r>
    <r>
      <rPr>
        <b/>
        <sz val="10"/>
        <color theme="1"/>
        <rFont val="Arial"/>
        <family val="2"/>
      </rPr>
      <t>GOA Data Information</t>
    </r>
    <r>
      <rPr>
        <sz val="10"/>
        <color theme="1"/>
        <rFont val="Arial"/>
        <family val="2"/>
      </rPr>
      <t xml:space="preserve">
protein-gobp:column 2
protein-gocc:column 2
protein-gomf:column 2</t>
    </r>
  </si>
  <si>
    <r>
      <t xml:space="preserve">Pulled from data provided by GOA
</t>
    </r>
    <r>
      <rPr>
        <b/>
        <sz val="10"/>
        <color theme="1"/>
        <rFont val="Arial"/>
        <family val="2"/>
      </rPr>
      <t>GOA Data Information</t>
    </r>
    <r>
      <rPr>
        <sz val="10"/>
        <color theme="1"/>
        <rFont val="Arial"/>
        <family val="2"/>
      </rPr>
      <t xml:space="preserve">
protein-gobp:column 7
protein-gocc:column 7
protein-gomf:column 7</t>
    </r>
  </si>
  <si>
    <t>GOA:With_Or_From</t>
  </si>
  <si>
    <r>
      <t xml:space="preserve">Pulled from data provided by GOA
</t>
    </r>
    <r>
      <rPr>
        <b/>
        <sz val="10"/>
        <color theme="1"/>
        <rFont val="Arial"/>
        <family val="2"/>
      </rPr>
      <t>GOA Data Information</t>
    </r>
    <r>
      <rPr>
        <sz val="10"/>
        <color theme="1"/>
        <rFont val="Arial"/>
        <family val="2"/>
      </rPr>
      <t xml:space="preserve">
protein-gobp:column 9
protein-gocc:column 9
protein-gomf:column 9</t>
    </r>
  </si>
  <si>
    <r>
      <t xml:space="preserve">Pulled from data provided by GOA
</t>
    </r>
    <r>
      <rPr>
        <b/>
        <sz val="10"/>
        <color theme="1"/>
        <rFont val="Arial"/>
        <family val="2"/>
      </rPr>
      <t>GOA Data Information</t>
    </r>
    <r>
      <rPr>
        <sz val="10"/>
        <color theme="1"/>
        <rFont val="Arial"/>
        <family val="2"/>
      </rPr>
      <t xml:space="preserve">
protein-gobp:column 10
protein-gocc:column 10
protein-gomf:column 10</t>
    </r>
  </si>
  <si>
    <t>GOA:DB_Object_Name</t>
  </si>
  <si>
    <t>GOA:DB_Object_Synonym</t>
  </si>
  <si>
    <t>GOA_DB_Object_Type</t>
  </si>
  <si>
    <t>GOA:Aspect</t>
  </si>
  <si>
    <t>GOA_Aspect</t>
  </si>
  <si>
    <r>
      <t xml:space="preserve">Pulled from data provided by GOA
</t>
    </r>
    <r>
      <rPr>
        <b/>
        <sz val="10"/>
        <color theme="1"/>
        <rFont val="Arial"/>
        <family val="2"/>
      </rPr>
      <t>GOA Data Information</t>
    </r>
    <r>
      <rPr>
        <sz val="10"/>
        <color theme="1"/>
        <rFont val="Arial"/>
        <family val="2"/>
      </rPr>
      <t xml:space="preserve">
protein-gobp:column 8
protein-gocc:column 8
protein-gomf:column 8</t>
    </r>
  </si>
  <si>
    <t>Taxon</t>
  </si>
  <si>
    <t>gobp-protein</t>
  </si>
  <si>
    <t>gocc-protein</t>
  </si>
  <si>
    <t>protein-gocc</t>
  </si>
  <si>
    <t>gomf-protein</t>
  </si>
  <si>
    <t>protein-gomf</t>
  </si>
  <si>
    <t>biolink:has_function</t>
  </si>
  <si>
    <t>biolink:function_of</t>
  </si>
  <si>
    <t>protein-pathway</t>
  </si>
  <si>
    <t>pathway-protein</t>
  </si>
  <si>
    <r>
      <t xml:space="preserve">Pulled from data provided by Reactome
</t>
    </r>
    <r>
      <rPr>
        <b/>
        <sz val="10"/>
        <color theme="1"/>
        <rFont val="Arial"/>
        <family val="2"/>
      </rPr>
      <t>Reactome Data Information</t>
    </r>
    <r>
      <rPr>
        <sz val="10"/>
        <color theme="1"/>
        <rFont val="Arial"/>
        <family val="2"/>
      </rPr>
      <t xml:space="preserve">
chemical-pathway:column 5
protein-pathway:column 5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</si>
  <si>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chemical-pathway:column 1
protein-pathway:column 1</t>
    </r>
  </si>
  <si>
    <t>OBO Ontology
STRING</t>
  </si>
  <si>
    <t>STRING:protein1</t>
  </si>
  <si>
    <t>STRING:protein2</t>
  </si>
  <si>
    <r>
      <t xml:space="preserve">Pulled from data provided by STRING
</t>
    </r>
    <r>
      <rPr>
        <b/>
        <sz val="10"/>
        <color theme="1"/>
        <rFont val="Arial"/>
        <family val="2"/>
      </rPr>
      <t>STRING Data Information</t>
    </r>
    <r>
      <rPr>
        <sz val="10"/>
        <color theme="1"/>
        <rFont val="Arial"/>
        <family val="2"/>
      </rPr>
      <t xml:space="preserve">
protein-protein:column 0</t>
    </r>
  </si>
  <si>
    <r>
      <t xml:space="preserve">Pulled from data provided by STRING
</t>
    </r>
    <r>
      <rPr>
        <b/>
        <sz val="10"/>
        <color theme="1"/>
        <rFont val="Arial"/>
        <family val="2"/>
      </rPr>
      <t>STRING Data Information</t>
    </r>
    <r>
      <rPr>
        <sz val="10"/>
        <color theme="1"/>
        <rFont val="Arial"/>
        <family val="2"/>
      </rPr>
      <t xml:space="preserve">
protein-protein:column 1</t>
    </r>
  </si>
  <si>
    <t>protein-protein</t>
  </si>
  <si>
    <t>STRING</t>
  </si>
  <si>
    <t>combined_score</t>
  </si>
  <si>
    <t>Value derived from Reactome (column:2)</t>
  </si>
  <si>
    <t>rna-protein</t>
  </si>
  <si>
    <t>Mapped through RO concept RO:0002513</t>
  </si>
  <si>
    <t>Mapped through RO concept RO:0002512</t>
  </si>
  <si>
    <t>protein-rna</t>
  </si>
  <si>
    <t>biolink:translates_to</t>
  </si>
  <si>
    <t xml:space="preserve">	biolink:translation_of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</si>
</sst>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i/>
      <sz val="10"/>
      <color rgb="FFFF0000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3" borderId="0" xfId="0" applyFont="1" applyFill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7A73D-1C32-0943-8AF1-D604CF68867B}">
  <dimension ref="A1:I317"/>
  <sheetViews>
    <sheetView tabSelected="1" zoomScale="110" zoomScaleNormal="110" workbookViewId="0">
      <pane ySplit="1" topLeftCell="A275" activePane="bottomLeft" state="frozen"/>
      <selection pane="bottomLeft" activeCell="F319" sqref="F319"/>
    </sheetView>
  </sheetViews>
  <sheetFormatPr baseColWidth="10" defaultRowHeight="13" x14ac:dyDescent="0.2"/>
  <cols>
    <col min="1" max="1" width="19.83203125" style="9" customWidth="1"/>
    <col min="2" max="2" width="13.83203125" style="9" customWidth="1"/>
    <col min="3" max="3" width="27.83203125" style="9" customWidth="1"/>
    <col min="4" max="4" width="10.5" style="9" customWidth="1"/>
    <col min="5" max="5" width="31.6640625" style="9" customWidth="1"/>
    <col min="6" max="6" width="39.83203125" style="9" customWidth="1"/>
    <col min="7" max="7" width="45.1640625" style="9" customWidth="1"/>
    <col min="8" max="16384" width="10.83203125" style="9"/>
  </cols>
  <sheetData>
    <row r="1" spans="1:7" ht="25" customHeight="1" x14ac:dyDescent="0.2">
      <c r="A1" s="8" t="s">
        <v>0</v>
      </c>
      <c r="B1" s="8" t="s">
        <v>2</v>
      </c>
      <c r="C1" s="8" t="s">
        <v>44</v>
      </c>
      <c r="D1" s="8" t="s">
        <v>7</v>
      </c>
      <c r="E1" s="8" t="s">
        <v>8</v>
      </c>
      <c r="F1" s="8" t="s">
        <v>31</v>
      </c>
      <c r="G1" s="8" t="s">
        <v>9</v>
      </c>
    </row>
    <row r="2" spans="1:7" ht="14" x14ac:dyDescent="0.2">
      <c r="A2" s="33" t="s">
        <v>3</v>
      </c>
      <c r="B2" s="1" t="s">
        <v>1</v>
      </c>
      <c r="C2" s="6" t="s">
        <v>4</v>
      </c>
      <c r="D2" s="1" t="s">
        <v>10</v>
      </c>
      <c r="E2" s="1" t="str">
        <f>_xlfn.CONCAT(B2, "_", C2)</f>
        <v>CTD_DirectEvidence</v>
      </c>
      <c r="F2" s="1" t="s">
        <v>18</v>
      </c>
      <c r="G2" s="2" t="s">
        <v>83</v>
      </c>
    </row>
    <row r="3" spans="1:7" ht="14" x14ac:dyDescent="0.2">
      <c r="A3" s="33"/>
      <c r="B3" s="1" t="s">
        <v>1</v>
      </c>
      <c r="C3" s="6" t="s">
        <v>5</v>
      </c>
      <c r="D3" s="1"/>
      <c r="E3" s="1" t="str">
        <f t="shared" ref="E3:E5" si="0">_xlfn.CONCAT(B3, "_", C3)</f>
        <v>CTD_InferenceScore</v>
      </c>
      <c r="F3" s="1" t="s">
        <v>18</v>
      </c>
      <c r="G3" s="2" t="s">
        <v>82</v>
      </c>
    </row>
    <row r="4" spans="1:7" ht="14" x14ac:dyDescent="0.2">
      <c r="A4" s="33"/>
      <c r="B4" s="1" t="s">
        <v>1</v>
      </c>
      <c r="C4" s="6" t="s">
        <v>6</v>
      </c>
      <c r="D4" s="1" t="s">
        <v>11</v>
      </c>
      <c r="E4" s="1" t="str">
        <f t="shared" si="0"/>
        <v>CTD_PubMedIDs</v>
      </c>
      <c r="F4" s="1" t="s">
        <v>18</v>
      </c>
      <c r="G4" s="2" t="s">
        <v>81</v>
      </c>
    </row>
    <row r="5" spans="1:7" ht="14" x14ac:dyDescent="0.2">
      <c r="A5" s="33"/>
      <c r="B5" s="6" t="s">
        <v>1</v>
      </c>
      <c r="C5" s="6" t="s">
        <v>84</v>
      </c>
      <c r="D5" s="1"/>
      <c r="E5" s="1" t="str">
        <f t="shared" si="0"/>
        <v>CTD_InferenceGeneSymbol</v>
      </c>
      <c r="F5" s="1" t="s">
        <v>18</v>
      </c>
      <c r="G5" s="2" t="s">
        <v>80</v>
      </c>
    </row>
    <row r="6" spans="1:7" ht="14" x14ac:dyDescent="0.2">
      <c r="A6" s="33"/>
      <c r="B6" s="1" t="s">
        <v>28</v>
      </c>
      <c r="C6" s="1" t="s">
        <v>18</v>
      </c>
      <c r="D6" s="1"/>
      <c r="E6" s="1" t="s">
        <v>27</v>
      </c>
      <c r="F6" s="1" t="s">
        <v>32</v>
      </c>
      <c r="G6" s="2" t="s">
        <v>35</v>
      </c>
    </row>
    <row r="7" spans="1:7" ht="14" x14ac:dyDescent="0.2">
      <c r="A7" s="33"/>
      <c r="B7" s="1" t="s">
        <v>29</v>
      </c>
      <c r="C7" s="1" t="s">
        <v>18</v>
      </c>
      <c r="D7" s="1"/>
      <c r="E7" s="1" t="s">
        <v>30</v>
      </c>
      <c r="F7" s="1" t="s">
        <v>3</v>
      </c>
      <c r="G7" s="2"/>
    </row>
    <row r="8" spans="1:7" ht="14" x14ac:dyDescent="0.2">
      <c r="A8" s="34" t="s">
        <v>135</v>
      </c>
      <c r="B8" s="3" t="s">
        <v>1</v>
      </c>
      <c r="C8" s="3" t="s">
        <v>4</v>
      </c>
      <c r="D8" s="3" t="s">
        <v>10</v>
      </c>
      <c r="E8" s="3" t="str">
        <f>_xlfn.CONCAT(B8, "_", C8)</f>
        <v>CTD_DirectEvidence</v>
      </c>
      <c r="F8" s="3" t="s">
        <v>18</v>
      </c>
      <c r="G8" s="4" t="s">
        <v>83</v>
      </c>
    </row>
    <row r="9" spans="1:7" ht="14" x14ac:dyDescent="0.2">
      <c r="A9" s="34"/>
      <c r="B9" s="3" t="s">
        <v>1</v>
      </c>
      <c r="C9" s="3" t="s">
        <v>5</v>
      </c>
      <c r="D9" s="3"/>
      <c r="E9" s="3" t="str">
        <f t="shared" ref="E9:E11" si="1">_xlfn.CONCAT(B9, "_", C9)</f>
        <v>CTD_InferenceScore</v>
      </c>
      <c r="F9" s="3" t="s">
        <v>18</v>
      </c>
      <c r="G9" s="4" t="s">
        <v>82</v>
      </c>
    </row>
    <row r="10" spans="1:7" ht="14" x14ac:dyDescent="0.2">
      <c r="A10" s="34"/>
      <c r="B10" s="3" t="s">
        <v>1</v>
      </c>
      <c r="C10" s="3" t="s">
        <v>6</v>
      </c>
      <c r="D10" s="3" t="s">
        <v>11</v>
      </c>
      <c r="E10" s="3" t="str">
        <f t="shared" si="1"/>
        <v>CTD_PubMedIDs</v>
      </c>
      <c r="F10" s="3" t="s">
        <v>18</v>
      </c>
      <c r="G10" s="4" t="s">
        <v>81</v>
      </c>
    </row>
    <row r="11" spans="1:7" ht="14" x14ac:dyDescent="0.2">
      <c r="A11" s="34"/>
      <c r="B11" s="3" t="s">
        <v>1</v>
      </c>
      <c r="C11" s="3" t="s">
        <v>84</v>
      </c>
      <c r="D11" s="3"/>
      <c r="E11" s="3" t="str">
        <f t="shared" si="1"/>
        <v>CTD_InferenceGeneSymbol</v>
      </c>
      <c r="F11" s="3" t="s">
        <v>18</v>
      </c>
      <c r="G11" s="4" t="s">
        <v>80</v>
      </c>
    </row>
    <row r="12" spans="1:7" ht="14" x14ac:dyDescent="0.2">
      <c r="A12" s="34"/>
      <c r="B12" s="3" t="s">
        <v>28</v>
      </c>
      <c r="C12" s="3" t="s">
        <v>18</v>
      </c>
      <c r="D12" s="3"/>
      <c r="E12" s="3" t="s">
        <v>27</v>
      </c>
      <c r="F12" s="3" t="s">
        <v>137</v>
      </c>
      <c r="G12" s="4" t="s">
        <v>136</v>
      </c>
    </row>
    <row r="13" spans="1:7" ht="14" x14ac:dyDescent="0.2">
      <c r="A13" s="34"/>
      <c r="B13" s="3" t="s">
        <v>29</v>
      </c>
      <c r="C13" s="3" t="s">
        <v>18</v>
      </c>
      <c r="D13" s="3"/>
      <c r="E13" s="3" t="s">
        <v>30</v>
      </c>
      <c r="F13" s="3" t="s">
        <v>135</v>
      </c>
      <c r="G13" s="4"/>
    </row>
    <row r="14" spans="1:7" ht="14" x14ac:dyDescent="0.2">
      <c r="A14" s="32" t="s">
        <v>12</v>
      </c>
      <c r="B14" s="6" t="s">
        <v>1</v>
      </c>
      <c r="C14" s="6" t="s">
        <v>4</v>
      </c>
      <c r="D14" s="6" t="s">
        <v>10</v>
      </c>
      <c r="E14" s="6" t="str">
        <f t="shared" ref="E14:E17" si="2">_xlfn.CONCAT(B14, "_", C14)</f>
        <v>CTD_DirectEvidence</v>
      </c>
      <c r="F14" s="6" t="s">
        <v>18</v>
      </c>
      <c r="G14" s="7" t="s">
        <v>83</v>
      </c>
    </row>
    <row r="15" spans="1:7" ht="14" x14ac:dyDescent="0.2">
      <c r="A15" s="32"/>
      <c r="B15" s="6" t="s">
        <v>1</v>
      </c>
      <c r="C15" s="6" t="s">
        <v>5</v>
      </c>
      <c r="D15" s="6"/>
      <c r="E15" s="6" t="str">
        <f t="shared" si="2"/>
        <v>CTD_InferenceScore</v>
      </c>
      <c r="F15" s="6" t="s">
        <v>18</v>
      </c>
      <c r="G15" s="7" t="s">
        <v>82</v>
      </c>
    </row>
    <row r="16" spans="1:7" ht="14" x14ac:dyDescent="0.2">
      <c r="A16" s="32"/>
      <c r="B16" s="6" t="s">
        <v>1</v>
      </c>
      <c r="C16" s="6" t="s">
        <v>6</v>
      </c>
      <c r="D16" s="6" t="s">
        <v>11</v>
      </c>
      <c r="E16" s="6" t="str">
        <f t="shared" si="2"/>
        <v>CTD_PubMedIDs</v>
      </c>
      <c r="F16" s="6" t="s">
        <v>18</v>
      </c>
      <c r="G16" s="7" t="s">
        <v>81</v>
      </c>
    </row>
    <row r="17" spans="1:7" ht="14" x14ac:dyDescent="0.2">
      <c r="A17" s="32"/>
      <c r="B17" s="6" t="s">
        <v>1</v>
      </c>
      <c r="C17" s="6" t="s">
        <v>84</v>
      </c>
      <c r="D17" s="6"/>
      <c r="E17" s="6" t="str">
        <f t="shared" si="2"/>
        <v>CTD_InferenceGeneSymbol</v>
      </c>
      <c r="F17" s="6" t="s">
        <v>18</v>
      </c>
      <c r="G17" s="7" t="s">
        <v>80</v>
      </c>
    </row>
    <row r="18" spans="1:7" ht="14" x14ac:dyDescent="0.2">
      <c r="A18" s="32"/>
      <c r="B18" s="6" t="s">
        <v>28</v>
      </c>
      <c r="C18" s="6" t="s">
        <v>18</v>
      </c>
      <c r="D18" s="6"/>
      <c r="E18" s="6" t="s">
        <v>27</v>
      </c>
      <c r="F18" s="6" t="s">
        <v>32</v>
      </c>
      <c r="G18" s="7" t="s">
        <v>35</v>
      </c>
    </row>
    <row r="19" spans="1:7" ht="14" x14ac:dyDescent="0.2">
      <c r="A19" s="32"/>
      <c r="B19" s="6" t="s">
        <v>29</v>
      </c>
      <c r="C19" s="6" t="s">
        <v>18</v>
      </c>
      <c r="D19" s="6"/>
      <c r="E19" s="6" t="s">
        <v>30</v>
      </c>
      <c r="F19" s="6" t="s">
        <v>12</v>
      </c>
      <c r="G19" s="7"/>
    </row>
    <row r="20" spans="1:7" ht="14" x14ac:dyDescent="0.2">
      <c r="A20" s="34" t="s">
        <v>138</v>
      </c>
      <c r="B20" s="3" t="s">
        <v>1</v>
      </c>
      <c r="C20" s="3" t="s">
        <v>4</v>
      </c>
      <c r="D20" s="3" t="s">
        <v>10</v>
      </c>
      <c r="E20" s="3" t="str">
        <f t="shared" ref="E20:E23" si="3">_xlfn.CONCAT(B20, "_", C20)</f>
        <v>CTD_DirectEvidence</v>
      </c>
      <c r="F20" s="3" t="s">
        <v>18</v>
      </c>
      <c r="G20" s="4" t="s">
        <v>83</v>
      </c>
    </row>
    <row r="21" spans="1:7" ht="14" x14ac:dyDescent="0.2">
      <c r="A21" s="34"/>
      <c r="B21" s="3" t="s">
        <v>1</v>
      </c>
      <c r="C21" s="3" t="s">
        <v>5</v>
      </c>
      <c r="D21" s="3"/>
      <c r="E21" s="3" t="str">
        <f t="shared" si="3"/>
        <v>CTD_InferenceScore</v>
      </c>
      <c r="F21" s="3" t="s">
        <v>18</v>
      </c>
      <c r="G21" s="4" t="s">
        <v>82</v>
      </c>
    </row>
    <row r="22" spans="1:7" ht="14" x14ac:dyDescent="0.2">
      <c r="A22" s="34"/>
      <c r="B22" s="3" t="s">
        <v>1</v>
      </c>
      <c r="C22" s="3" t="s">
        <v>6</v>
      </c>
      <c r="D22" s="3" t="s">
        <v>11</v>
      </c>
      <c r="E22" s="3" t="str">
        <f t="shared" si="3"/>
        <v>CTD_PubMedIDs</v>
      </c>
      <c r="F22" s="3" t="s">
        <v>18</v>
      </c>
      <c r="G22" s="4" t="s">
        <v>81</v>
      </c>
    </row>
    <row r="23" spans="1:7" ht="14" x14ac:dyDescent="0.2">
      <c r="A23" s="34"/>
      <c r="B23" s="3" t="s">
        <v>1</v>
      </c>
      <c r="C23" s="3" t="s">
        <v>84</v>
      </c>
      <c r="D23" s="3"/>
      <c r="E23" s="3" t="str">
        <f t="shared" si="3"/>
        <v>CTD_InferenceGeneSymbol</v>
      </c>
      <c r="F23" s="3" t="s">
        <v>18</v>
      </c>
      <c r="G23" s="4" t="s">
        <v>80</v>
      </c>
    </row>
    <row r="24" spans="1:7" ht="14" x14ac:dyDescent="0.2">
      <c r="A24" s="34"/>
      <c r="B24" s="3" t="s">
        <v>28</v>
      </c>
      <c r="C24" s="3" t="s">
        <v>18</v>
      </c>
      <c r="D24" s="3"/>
      <c r="E24" s="3" t="s">
        <v>27</v>
      </c>
      <c r="F24" s="3" t="s">
        <v>137</v>
      </c>
      <c r="G24" s="4" t="s">
        <v>136</v>
      </c>
    </row>
    <row r="25" spans="1:7" ht="14" x14ac:dyDescent="0.2">
      <c r="A25" s="34"/>
      <c r="B25" s="3" t="s">
        <v>29</v>
      </c>
      <c r="C25" s="3" t="s">
        <v>18</v>
      </c>
      <c r="D25" s="3"/>
      <c r="E25" s="3" t="s">
        <v>30</v>
      </c>
      <c r="F25" s="3" t="s">
        <v>138</v>
      </c>
      <c r="G25" s="4"/>
    </row>
    <row r="26" spans="1:7" ht="14" x14ac:dyDescent="0.2">
      <c r="A26" s="33" t="s">
        <v>45</v>
      </c>
      <c r="B26" s="1" t="s">
        <v>1</v>
      </c>
      <c r="C26" s="1" t="s">
        <v>91</v>
      </c>
      <c r="D26" s="1"/>
      <c r="E26" s="1" t="str">
        <f>_xlfn.CONCAT(B26, "_", C26)</f>
        <v>CTD_Interaction</v>
      </c>
      <c r="F26" s="1" t="s">
        <v>18</v>
      </c>
      <c r="G26" s="2" t="s">
        <v>85</v>
      </c>
    </row>
    <row r="27" spans="1:7" ht="14" x14ac:dyDescent="0.2">
      <c r="A27" s="33"/>
      <c r="B27" s="1" t="s">
        <v>1</v>
      </c>
      <c r="C27" s="1" t="s">
        <v>90</v>
      </c>
      <c r="D27" s="1" t="s">
        <v>11</v>
      </c>
      <c r="E27" s="1" t="str">
        <f t="shared" ref="E27:E29" si="4">_xlfn.CONCAT(B27, "_", C27)</f>
        <v>CTD_InteractionActions</v>
      </c>
      <c r="F27" s="1" t="s">
        <v>18</v>
      </c>
      <c r="G27" s="2" t="s">
        <v>87</v>
      </c>
    </row>
    <row r="28" spans="1:7" ht="14" x14ac:dyDescent="0.2">
      <c r="A28" s="33"/>
      <c r="B28" s="1" t="s">
        <v>1</v>
      </c>
      <c r="C28" s="1" t="s">
        <v>6</v>
      </c>
      <c r="D28" s="1" t="s">
        <v>11</v>
      </c>
      <c r="E28" s="1" t="str">
        <f t="shared" si="4"/>
        <v>CTD_PubMedIDs</v>
      </c>
      <c r="F28" s="1" t="s">
        <v>18</v>
      </c>
      <c r="G28" s="2" t="s">
        <v>88</v>
      </c>
    </row>
    <row r="29" spans="1:7" ht="14" x14ac:dyDescent="0.2">
      <c r="A29" s="33"/>
      <c r="B29" s="1" t="s">
        <v>1</v>
      </c>
      <c r="C29" s="1" t="s">
        <v>86</v>
      </c>
      <c r="D29" s="1"/>
      <c r="E29" s="1" t="str">
        <f t="shared" si="4"/>
        <v>CTD_OrganismID</v>
      </c>
      <c r="F29" s="1" t="s">
        <v>18</v>
      </c>
      <c r="G29" s="2" t="s">
        <v>89</v>
      </c>
    </row>
    <row r="30" spans="1:7" ht="14" x14ac:dyDescent="0.2">
      <c r="A30" s="33"/>
      <c r="B30" s="1" t="s">
        <v>28</v>
      </c>
      <c r="C30" s="1" t="s">
        <v>18</v>
      </c>
      <c r="D30" s="1"/>
      <c r="E30" s="1" t="s">
        <v>27</v>
      </c>
      <c r="F30" s="1" t="s">
        <v>51</v>
      </c>
      <c r="G30" s="2" t="s">
        <v>52</v>
      </c>
    </row>
    <row r="31" spans="1:7" ht="14" x14ac:dyDescent="0.2">
      <c r="A31" s="33"/>
      <c r="B31" s="1" t="s">
        <v>29</v>
      </c>
      <c r="C31" s="1" t="s">
        <v>18</v>
      </c>
      <c r="D31" s="1"/>
      <c r="E31" s="1" t="s">
        <v>30</v>
      </c>
      <c r="F31" s="1" t="s">
        <v>45</v>
      </c>
      <c r="G31" s="1"/>
    </row>
    <row r="32" spans="1:7" ht="14" x14ac:dyDescent="0.2">
      <c r="A32" s="34" t="s">
        <v>139</v>
      </c>
      <c r="B32" s="3" t="s">
        <v>1</v>
      </c>
      <c r="C32" s="3" t="s">
        <v>91</v>
      </c>
      <c r="D32" s="3"/>
      <c r="E32" s="3" t="str">
        <f>_xlfn.CONCAT(B32, "_", C32)</f>
        <v>CTD_Interaction</v>
      </c>
      <c r="F32" s="3" t="s">
        <v>18</v>
      </c>
      <c r="G32" s="4" t="s">
        <v>85</v>
      </c>
    </row>
    <row r="33" spans="1:7" ht="14" x14ac:dyDescent="0.2">
      <c r="A33" s="34"/>
      <c r="B33" s="3" t="s">
        <v>1</v>
      </c>
      <c r="C33" s="3" t="s">
        <v>90</v>
      </c>
      <c r="D33" s="3" t="s">
        <v>11</v>
      </c>
      <c r="E33" s="3" t="str">
        <f t="shared" ref="E33:E35" si="5">_xlfn.CONCAT(B33, "_", C33)</f>
        <v>CTD_InteractionActions</v>
      </c>
      <c r="F33" s="3" t="s">
        <v>18</v>
      </c>
      <c r="G33" s="4" t="s">
        <v>87</v>
      </c>
    </row>
    <row r="34" spans="1:7" ht="14" x14ac:dyDescent="0.2">
      <c r="A34" s="34"/>
      <c r="B34" s="3" t="s">
        <v>1</v>
      </c>
      <c r="C34" s="3" t="s">
        <v>6</v>
      </c>
      <c r="D34" s="3" t="s">
        <v>11</v>
      </c>
      <c r="E34" s="3" t="str">
        <f t="shared" si="5"/>
        <v>CTD_PubMedIDs</v>
      </c>
      <c r="F34" s="3" t="s">
        <v>18</v>
      </c>
      <c r="G34" s="4" t="s">
        <v>88</v>
      </c>
    </row>
    <row r="35" spans="1:7" ht="14" x14ac:dyDescent="0.2">
      <c r="A35" s="34"/>
      <c r="B35" s="3" t="s">
        <v>1</v>
      </c>
      <c r="C35" s="3" t="s">
        <v>86</v>
      </c>
      <c r="D35" s="3"/>
      <c r="E35" s="3" t="str">
        <f t="shared" si="5"/>
        <v>CTD_OrganismID</v>
      </c>
      <c r="F35" s="3" t="s">
        <v>18</v>
      </c>
      <c r="G35" s="4" t="s">
        <v>89</v>
      </c>
    </row>
    <row r="36" spans="1:7" ht="14" x14ac:dyDescent="0.2">
      <c r="A36" s="34"/>
      <c r="B36" s="3" t="s">
        <v>28</v>
      </c>
      <c r="C36" s="3" t="s">
        <v>18</v>
      </c>
      <c r="D36" s="3"/>
      <c r="E36" s="3" t="s">
        <v>27</v>
      </c>
      <c r="F36" s="3" t="s">
        <v>51</v>
      </c>
      <c r="G36" s="4" t="s">
        <v>52</v>
      </c>
    </row>
    <row r="37" spans="1:7" ht="14" x14ac:dyDescent="0.2">
      <c r="A37" s="34"/>
      <c r="B37" s="3" t="s">
        <v>29</v>
      </c>
      <c r="C37" s="3" t="s">
        <v>18</v>
      </c>
      <c r="D37" s="3"/>
      <c r="E37" s="3" t="s">
        <v>30</v>
      </c>
      <c r="F37" s="3" t="s">
        <v>139</v>
      </c>
      <c r="G37" s="3"/>
    </row>
    <row r="38" spans="1:7" s="19" customFormat="1" ht="14" x14ac:dyDescent="0.2">
      <c r="A38" s="32" t="s">
        <v>60</v>
      </c>
      <c r="B38" s="6" t="s">
        <v>1</v>
      </c>
      <c r="C38" s="6" t="s">
        <v>91</v>
      </c>
      <c r="D38" s="6"/>
      <c r="E38" s="6" t="str">
        <f>_xlfn.CONCAT(B38, "_", C38)</f>
        <v>CTD_Interaction</v>
      </c>
      <c r="F38" s="6" t="s">
        <v>18</v>
      </c>
      <c r="G38" s="7" t="s">
        <v>85</v>
      </c>
    </row>
    <row r="39" spans="1:7" s="19" customFormat="1" ht="14" x14ac:dyDescent="0.2">
      <c r="A39" s="32"/>
      <c r="B39" s="6" t="s">
        <v>1</v>
      </c>
      <c r="C39" s="6" t="s">
        <v>90</v>
      </c>
      <c r="D39" s="6" t="s">
        <v>11</v>
      </c>
      <c r="E39" s="6" t="str">
        <f t="shared" ref="E39:E41" si="6">_xlfn.CONCAT(B39, "_", C39)</f>
        <v>CTD_InteractionActions</v>
      </c>
      <c r="F39" s="6" t="s">
        <v>18</v>
      </c>
      <c r="G39" s="7" t="s">
        <v>87</v>
      </c>
    </row>
    <row r="40" spans="1:7" s="19" customFormat="1" ht="14" x14ac:dyDescent="0.2">
      <c r="A40" s="32"/>
      <c r="B40" s="6" t="s">
        <v>1</v>
      </c>
      <c r="C40" s="6" t="s">
        <v>6</v>
      </c>
      <c r="D40" s="6" t="s">
        <v>11</v>
      </c>
      <c r="E40" s="6" t="str">
        <f t="shared" si="6"/>
        <v>CTD_PubMedIDs</v>
      </c>
      <c r="F40" s="6" t="s">
        <v>18</v>
      </c>
      <c r="G40" s="7" t="s">
        <v>88</v>
      </c>
    </row>
    <row r="41" spans="1:7" s="19" customFormat="1" ht="14" x14ac:dyDescent="0.2">
      <c r="A41" s="32"/>
      <c r="B41" s="6" t="s">
        <v>1</v>
      </c>
      <c r="C41" s="6" t="s">
        <v>86</v>
      </c>
      <c r="D41" s="6"/>
      <c r="E41" s="6" t="str">
        <f t="shared" si="6"/>
        <v>CTD_OrganismID</v>
      </c>
      <c r="F41" s="6"/>
      <c r="G41" s="7" t="s">
        <v>89</v>
      </c>
    </row>
    <row r="42" spans="1:7" s="19" customFormat="1" ht="14" x14ac:dyDescent="0.2">
      <c r="A42" s="32"/>
      <c r="B42" s="6" t="s">
        <v>28</v>
      </c>
      <c r="C42" s="6" t="s">
        <v>18</v>
      </c>
      <c r="D42" s="6"/>
      <c r="E42" s="6" t="s">
        <v>27</v>
      </c>
      <c r="F42" s="6" t="s">
        <v>51</v>
      </c>
      <c r="G42" s="7" t="s">
        <v>52</v>
      </c>
    </row>
    <row r="43" spans="1:7" s="19" customFormat="1" ht="14" x14ac:dyDescent="0.2">
      <c r="A43" s="32"/>
      <c r="B43" s="6" t="s">
        <v>29</v>
      </c>
      <c r="C43" s="6" t="s">
        <v>18</v>
      </c>
      <c r="D43" s="6"/>
      <c r="E43" s="6" t="s">
        <v>30</v>
      </c>
      <c r="F43" s="6" t="s">
        <v>60</v>
      </c>
      <c r="G43" s="6"/>
    </row>
    <row r="44" spans="1:7" ht="14" x14ac:dyDescent="0.2">
      <c r="A44" s="34" t="s">
        <v>141</v>
      </c>
      <c r="B44" s="3" t="s">
        <v>1</v>
      </c>
      <c r="C44" s="3" t="s">
        <v>91</v>
      </c>
      <c r="D44" s="3"/>
      <c r="E44" s="3" t="str">
        <f>_xlfn.CONCAT(B44, "_", C44)</f>
        <v>CTD_Interaction</v>
      </c>
      <c r="F44" s="3" t="s">
        <v>18</v>
      </c>
      <c r="G44" s="4" t="s">
        <v>85</v>
      </c>
    </row>
    <row r="45" spans="1:7" ht="14" x14ac:dyDescent="0.2">
      <c r="A45" s="34"/>
      <c r="B45" s="3" t="s">
        <v>1</v>
      </c>
      <c r="C45" s="3" t="s">
        <v>90</v>
      </c>
      <c r="D45" s="3" t="s">
        <v>11</v>
      </c>
      <c r="E45" s="3" t="str">
        <f t="shared" ref="E45:E47" si="7">_xlfn.CONCAT(B45, "_", C45)</f>
        <v>CTD_InteractionActions</v>
      </c>
      <c r="F45" s="3" t="s">
        <v>18</v>
      </c>
      <c r="G45" s="4" t="s">
        <v>87</v>
      </c>
    </row>
    <row r="46" spans="1:7" ht="14" x14ac:dyDescent="0.2">
      <c r="A46" s="34"/>
      <c r="B46" s="3" t="s">
        <v>1</v>
      </c>
      <c r="C46" s="3" t="s">
        <v>6</v>
      </c>
      <c r="D46" s="3" t="s">
        <v>11</v>
      </c>
      <c r="E46" s="3" t="str">
        <f t="shared" si="7"/>
        <v>CTD_PubMedIDs</v>
      </c>
      <c r="F46" s="3" t="s">
        <v>18</v>
      </c>
      <c r="G46" s="4" t="s">
        <v>88</v>
      </c>
    </row>
    <row r="47" spans="1:7" ht="14" x14ac:dyDescent="0.2">
      <c r="A47" s="34"/>
      <c r="B47" s="3" t="s">
        <v>1</v>
      </c>
      <c r="C47" s="3" t="s">
        <v>86</v>
      </c>
      <c r="D47" s="3"/>
      <c r="E47" s="3" t="str">
        <f t="shared" si="7"/>
        <v>CTD_OrganismID</v>
      </c>
      <c r="F47" s="3"/>
      <c r="G47" s="4" t="s">
        <v>89</v>
      </c>
    </row>
    <row r="48" spans="1:7" ht="14" x14ac:dyDescent="0.2">
      <c r="A48" s="34"/>
      <c r="B48" s="3" t="s">
        <v>28</v>
      </c>
      <c r="C48" s="3" t="s">
        <v>18</v>
      </c>
      <c r="D48" s="3"/>
      <c r="E48" s="3" t="s">
        <v>27</v>
      </c>
      <c r="F48" s="3" t="s">
        <v>51</v>
      </c>
      <c r="G48" s="4" t="s">
        <v>52</v>
      </c>
    </row>
    <row r="49" spans="1:7" ht="14" x14ac:dyDescent="0.2">
      <c r="A49" s="34"/>
      <c r="B49" s="3" t="s">
        <v>29</v>
      </c>
      <c r="C49" s="3" t="s">
        <v>18</v>
      </c>
      <c r="D49" s="3"/>
      <c r="E49" s="3" t="s">
        <v>30</v>
      </c>
      <c r="F49" s="3" t="s">
        <v>141</v>
      </c>
      <c r="G49" s="3"/>
    </row>
    <row r="50" spans="1:7" ht="14" x14ac:dyDescent="0.2">
      <c r="A50" s="33" t="s">
        <v>61</v>
      </c>
      <c r="B50" s="1" t="s">
        <v>1</v>
      </c>
      <c r="C50" s="1" t="s">
        <v>91</v>
      </c>
      <c r="D50" s="1"/>
      <c r="E50" s="1" t="str">
        <f>_xlfn.CONCAT(B50, "_", C50)</f>
        <v>CTD_Interaction</v>
      </c>
      <c r="F50" s="1" t="s">
        <v>18</v>
      </c>
      <c r="G50" s="2" t="s">
        <v>85</v>
      </c>
    </row>
    <row r="51" spans="1:7" ht="14" x14ac:dyDescent="0.2">
      <c r="A51" s="33"/>
      <c r="B51" s="1" t="s">
        <v>1</v>
      </c>
      <c r="C51" s="1" t="s">
        <v>90</v>
      </c>
      <c r="D51" s="1" t="s">
        <v>11</v>
      </c>
      <c r="E51" s="1" t="str">
        <f t="shared" ref="E51:E53" si="8">_xlfn.CONCAT(B51, "_", C51)</f>
        <v>CTD_InteractionActions</v>
      </c>
      <c r="F51" s="1" t="s">
        <v>18</v>
      </c>
      <c r="G51" s="2" t="s">
        <v>87</v>
      </c>
    </row>
    <row r="52" spans="1:7" ht="14" x14ac:dyDescent="0.2">
      <c r="A52" s="33"/>
      <c r="B52" s="1" t="s">
        <v>1</v>
      </c>
      <c r="C52" s="1" t="s">
        <v>6</v>
      </c>
      <c r="D52" s="1" t="s">
        <v>11</v>
      </c>
      <c r="E52" s="1" t="str">
        <f t="shared" si="8"/>
        <v>CTD_PubMedIDs</v>
      </c>
      <c r="F52" s="1" t="s">
        <v>18</v>
      </c>
      <c r="G52" s="2" t="s">
        <v>88</v>
      </c>
    </row>
    <row r="53" spans="1:7" ht="14" x14ac:dyDescent="0.2">
      <c r="A53" s="33"/>
      <c r="B53" s="1" t="s">
        <v>1</v>
      </c>
      <c r="C53" s="1" t="s">
        <v>86</v>
      </c>
      <c r="D53" s="1"/>
      <c r="E53" s="1" t="str">
        <f t="shared" si="8"/>
        <v>CTD_OrganismID</v>
      </c>
      <c r="F53" s="1" t="s">
        <v>18</v>
      </c>
      <c r="G53" s="2" t="s">
        <v>89</v>
      </c>
    </row>
    <row r="54" spans="1:7" ht="14" x14ac:dyDescent="0.2">
      <c r="A54" s="33"/>
      <c r="B54" s="1" t="s">
        <v>28</v>
      </c>
      <c r="C54" s="1" t="s">
        <v>18</v>
      </c>
      <c r="D54" s="1"/>
      <c r="E54" s="1" t="s">
        <v>27</v>
      </c>
      <c r="F54" s="1" t="s">
        <v>51</v>
      </c>
      <c r="G54" s="2" t="s">
        <v>52</v>
      </c>
    </row>
    <row r="55" spans="1:7" ht="14" x14ac:dyDescent="0.2">
      <c r="A55" s="33"/>
      <c r="B55" s="1" t="s">
        <v>29</v>
      </c>
      <c r="C55" s="1" t="s">
        <v>18</v>
      </c>
      <c r="D55" s="1"/>
      <c r="E55" s="1" t="s">
        <v>30</v>
      </c>
      <c r="F55" s="1" t="s">
        <v>61</v>
      </c>
      <c r="G55" s="1"/>
    </row>
    <row r="56" spans="1:7" ht="14" x14ac:dyDescent="0.2">
      <c r="A56" s="34" t="s">
        <v>140</v>
      </c>
      <c r="B56" s="3" t="s">
        <v>1</v>
      </c>
      <c r="C56" s="3" t="s">
        <v>91</v>
      </c>
      <c r="D56" s="3"/>
      <c r="E56" s="3" t="str">
        <f>_xlfn.CONCAT(B56, "_", C56)</f>
        <v>CTD_Interaction</v>
      </c>
      <c r="F56" s="3" t="s">
        <v>18</v>
      </c>
      <c r="G56" s="4" t="s">
        <v>85</v>
      </c>
    </row>
    <row r="57" spans="1:7" ht="14" x14ac:dyDescent="0.2">
      <c r="A57" s="34"/>
      <c r="B57" s="3" t="s">
        <v>1</v>
      </c>
      <c r="C57" s="3" t="s">
        <v>90</v>
      </c>
      <c r="D57" s="3" t="s">
        <v>11</v>
      </c>
      <c r="E57" s="3" t="str">
        <f t="shared" ref="E57:E59" si="9">_xlfn.CONCAT(B57, "_", C57)</f>
        <v>CTD_InteractionActions</v>
      </c>
      <c r="F57" s="3" t="s">
        <v>18</v>
      </c>
      <c r="G57" s="4" t="s">
        <v>87</v>
      </c>
    </row>
    <row r="58" spans="1:7" ht="14" x14ac:dyDescent="0.2">
      <c r="A58" s="34"/>
      <c r="B58" s="3" t="s">
        <v>1</v>
      </c>
      <c r="C58" s="3" t="s">
        <v>6</v>
      </c>
      <c r="D58" s="3" t="s">
        <v>11</v>
      </c>
      <c r="E58" s="3" t="str">
        <f t="shared" si="9"/>
        <v>CTD_PubMedIDs</v>
      </c>
      <c r="F58" s="3" t="s">
        <v>18</v>
      </c>
      <c r="G58" s="4" t="s">
        <v>88</v>
      </c>
    </row>
    <row r="59" spans="1:7" ht="14" x14ac:dyDescent="0.2">
      <c r="A59" s="34"/>
      <c r="B59" s="3" t="s">
        <v>1</v>
      </c>
      <c r="C59" s="3" t="s">
        <v>86</v>
      </c>
      <c r="D59" s="3"/>
      <c r="E59" s="3" t="str">
        <f t="shared" si="9"/>
        <v>CTD_OrganismID</v>
      </c>
      <c r="F59" s="3" t="s">
        <v>18</v>
      </c>
      <c r="G59" s="4" t="s">
        <v>89</v>
      </c>
    </row>
    <row r="60" spans="1:7" ht="14" x14ac:dyDescent="0.2">
      <c r="A60" s="34"/>
      <c r="B60" s="3" t="s">
        <v>28</v>
      </c>
      <c r="C60" s="3" t="s">
        <v>18</v>
      </c>
      <c r="D60" s="3"/>
      <c r="E60" s="3" t="s">
        <v>27</v>
      </c>
      <c r="F60" s="3" t="s">
        <v>51</v>
      </c>
      <c r="G60" s="4" t="s">
        <v>52</v>
      </c>
    </row>
    <row r="61" spans="1:7" ht="14" x14ac:dyDescent="0.2">
      <c r="A61" s="34"/>
      <c r="B61" s="3" t="s">
        <v>29</v>
      </c>
      <c r="C61" s="3" t="s">
        <v>18</v>
      </c>
      <c r="D61" s="3"/>
      <c r="E61" s="3" t="s">
        <v>30</v>
      </c>
      <c r="F61" s="3" t="s">
        <v>140</v>
      </c>
      <c r="G61" s="3"/>
    </row>
    <row r="62" spans="1:7" ht="14" x14ac:dyDescent="0.2">
      <c r="A62" s="32" t="s">
        <v>100</v>
      </c>
      <c r="B62" s="6" t="s">
        <v>253</v>
      </c>
      <c r="C62" s="6" t="s">
        <v>103</v>
      </c>
      <c r="D62" s="6"/>
      <c r="E62" s="6" t="str">
        <f t="shared" ref="E62" si="10">_xlfn.CONCAT(B62, "_", C62)</f>
        <v>Reactome_EvidenceID</v>
      </c>
      <c r="F62" s="6" t="s">
        <v>18</v>
      </c>
      <c r="G62" s="7" t="s">
        <v>357</v>
      </c>
    </row>
    <row r="63" spans="1:7" ht="14" x14ac:dyDescent="0.2">
      <c r="A63" s="32"/>
      <c r="B63" s="6" t="s">
        <v>253</v>
      </c>
      <c r="C63" s="6" t="s">
        <v>105</v>
      </c>
      <c r="D63" s="6"/>
      <c r="E63" s="6" t="str">
        <f>_xlfn.CONCAT(B63, "_", C63)</f>
        <v>Reactome_Species</v>
      </c>
      <c r="F63" s="6" t="s">
        <v>18</v>
      </c>
      <c r="G63" s="7" t="s">
        <v>328</v>
      </c>
    </row>
    <row r="64" spans="1:7" ht="14" x14ac:dyDescent="0.2">
      <c r="A64" s="32"/>
      <c r="B64" s="6" t="s">
        <v>28</v>
      </c>
      <c r="C64" s="6" t="s">
        <v>18</v>
      </c>
      <c r="D64" s="6"/>
      <c r="E64" s="6" t="s">
        <v>27</v>
      </c>
      <c r="F64" s="6" t="s">
        <v>102</v>
      </c>
      <c r="G64" s="7" t="s">
        <v>101</v>
      </c>
    </row>
    <row r="65" spans="1:7" ht="14" x14ac:dyDescent="0.2">
      <c r="A65" s="32"/>
      <c r="B65" s="6" t="s">
        <v>29</v>
      </c>
      <c r="C65" s="6" t="s">
        <v>18</v>
      </c>
      <c r="D65" s="6"/>
      <c r="E65" s="6" t="s">
        <v>30</v>
      </c>
      <c r="F65" s="6" t="s">
        <v>100</v>
      </c>
      <c r="G65" s="6"/>
    </row>
    <row r="66" spans="1:7" ht="14" x14ac:dyDescent="0.2">
      <c r="A66" s="34" t="s">
        <v>144</v>
      </c>
      <c r="B66" s="3" t="s">
        <v>253</v>
      </c>
      <c r="C66" s="3" t="s">
        <v>103</v>
      </c>
      <c r="D66" s="3"/>
      <c r="E66" s="3" t="str">
        <f t="shared" ref="E66" si="11">_xlfn.CONCAT(B66, "_", C66)</f>
        <v>Reactome_EvidenceID</v>
      </c>
      <c r="F66" s="3" t="s">
        <v>18</v>
      </c>
      <c r="G66" s="4" t="s">
        <v>357</v>
      </c>
    </row>
    <row r="67" spans="1:7" ht="14" x14ac:dyDescent="0.2">
      <c r="A67" s="34"/>
      <c r="B67" s="3" t="s">
        <v>253</v>
      </c>
      <c r="C67" s="3" t="s">
        <v>105</v>
      </c>
      <c r="D67" s="3"/>
      <c r="E67" s="3" t="str">
        <f>_xlfn.CONCAT(B67, "_", C67)</f>
        <v>Reactome_Species</v>
      </c>
      <c r="F67" s="3" t="s">
        <v>18</v>
      </c>
      <c r="G67" s="4" t="s">
        <v>328</v>
      </c>
    </row>
    <row r="68" spans="1:7" ht="14" x14ac:dyDescent="0.2">
      <c r="A68" s="34"/>
      <c r="B68" s="3" t="s">
        <v>28</v>
      </c>
      <c r="C68" s="3" t="s">
        <v>18</v>
      </c>
      <c r="D68" s="3"/>
      <c r="E68" s="3" t="s">
        <v>27</v>
      </c>
      <c r="F68" s="3" t="s">
        <v>142</v>
      </c>
      <c r="G68" s="4" t="s">
        <v>143</v>
      </c>
    </row>
    <row r="69" spans="1:7" ht="14" x14ac:dyDescent="0.2">
      <c r="A69" s="34"/>
      <c r="B69" s="3" t="s">
        <v>29</v>
      </c>
      <c r="C69" s="3" t="s">
        <v>18</v>
      </c>
      <c r="D69" s="3"/>
      <c r="E69" s="3" t="s">
        <v>30</v>
      </c>
      <c r="F69" s="3" t="s">
        <v>144</v>
      </c>
      <c r="G69" s="3"/>
    </row>
    <row r="70" spans="1:7" ht="14" x14ac:dyDescent="0.2">
      <c r="A70" s="33" t="s">
        <v>106</v>
      </c>
      <c r="B70" s="1" t="s">
        <v>1</v>
      </c>
      <c r="C70" s="6" t="s">
        <v>118</v>
      </c>
      <c r="D70" s="1"/>
      <c r="E70" s="1" t="str">
        <f t="shared" ref="E70:E76" si="12">_xlfn.CONCAT(B70, "_", C70)</f>
        <v>CTD_HighestGOLevel</v>
      </c>
      <c r="F70" s="1" t="s">
        <v>18</v>
      </c>
      <c r="G70" s="2" t="s">
        <v>126</v>
      </c>
    </row>
    <row r="71" spans="1:7" ht="14" x14ac:dyDescent="0.2">
      <c r="A71" s="33"/>
      <c r="B71" s="1" t="s">
        <v>1</v>
      </c>
      <c r="C71" s="6" t="s">
        <v>119</v>
      </c>
      <c r="D71" s="1"/>
      <c r="E71" s="1" t="str">
        <f t="shared" si="12"/>
        <v>CTD_Pvalue</v>
      </c>
      <c r="F71" s="1" t="s">
        <v>18</v>
      </c>
      <c r="G71" s="2" t="s">
        <v>89</v>
      </c>
    </row>
    <row r="72" spans="1:7" ht="14" x14ac:dyDescent="0.2">
      <c r="A72" s="33"/>
      <c r="B72" s="1" t="s">
        <v>1</v>
      </c>
      <c r="C72" s="6" t="s">
        <v>120</v>
      </c>
      <c r="D72" s="1"/>
      <c r="E72" s="1" t="str">
        <f t="shared" si="12"/>
        <v>CTD_CorrectedPValue</v>
      </c>
      <c r="F72" s="1" t="s">
        <v>18</v>
      </c>
      <c r="G72" s="2" t="s">
        <v>85</v>
      </c>
    </row>
    <row r="73" spans="1:7" ht="14" x14ac:dyDescent="0.2">
      <c r="A73" s="33"/>
      <c r="B73" s="1" t="s">
        <v>1</v>
      </c>
      <c r="C73" s="6" t="s">
        <v>121</v>
      </c>
      <c r="D73" s="1"/>
      <c r="E73" s="1" t="str">
        <f t="shared" si="12"/>
        <v>CTD_TargetMatchQty</v>
      </c>
      <c r="F73" s="1" t="s">
        <v>18</v>
      </c>
      <c r="G73" s="2" t="s">
        <v>87</v>
      </c>
    </row>
    <row r="74" spans="1:7" ht="14" x14ac:dyDescent="0.2">
      <c r="A74" s="33"/>
      <c r="B74" s="1" t="s">
        <v>1</v>
      </c>
      <c r="C74" s="6" t="s">
        <v>122</v>
      </c>
      <c r="D74" s="1"/>
      <c r="E74" s="1" t="str">
        <f t="shared" si="12"/>
        <v>CTD_TargetTotalQty</v>
      </c>
      <c r="F74" s="1" t="s">
        <v>18</v>
      </c>
      <c r="G74" s="2" t="s">
        <v>88</v>
      </c>
    </row>
    <row r="75" spans="1:7" ht="14" x14ac:dyDescent="0.2">
      <c r="A75" s="33"/>
      <c r="B75" s="1" t="s">
        <v>1</v>
      </c>
      <c r="C75" s="6" t="s">
        <v>123</v>
      </c>
      <c r="D75" s="1"/>
      <c r="E75" s="1" t="str">
        <f t="shared" si="12"/>
        <v>CTD_BackgroundMatchQty</v>
      </c>
      <c r="F75" s="1" t="s">
        <v>18</v>
      </c>
      <c r="G75" s="2" t="s">
        <v>127</v>
      </c>
    </row>
    <row r="76" spans="1:7" ht="14" x14ac:dyDescent="0.2">
      <c r="A76" s="33"/>
      <c r="B76" s="1" t="s">
        <v>1</v>
      </c>
      <c r="C76" s="6" t="s">
        <v>124</v>
      </c>
      <c r="D76" s="1"/>
      <c r="E76" s="1" t="str">
        <f t="shared" si="12"/>
        <v>CTD_BackgroundTotalQty</v>
      </c>
      <c r="F76" s="1" t="s">
        <v>18</v>
      </c>
      <c r="G76" s="2" t="s">
        <v>128</v>
      </c>
    </row>
    <row r="77" spans="1:7" ht="14" x14ac:dyDescent="0.2">
      <c r="A77" s="33"/>
      <c r="B77" s="1" t="s">
        <v>28</v>
      </c>
      <c r="C77" s="1" t="s">
        <v>18</v>
      </c>
      <c r="D77" s="1"/>
      <c r="E77" s="1" t="s">
        <v>27</v>
      </c>
      <c r="F77" s="1" t="s">
        <v>117</v>
      </c>
      <c r="G77" s="2" t="s">
        <v>107</v>
      </c>
    </row>
    <row r="78" spans="1:7" ht="14" x14ac:dyDescent="0.2">
      <c r="A78" s="33"/>
      <c r="B78" s="1" t="s">
        <v>29</v>
      </c>
      <c r="C78" s="1" t="s">
        <v>18</v>
      </c>
      <c r="D78" s="1"/>
      <c r="E78" s="1" t="s">
        <v>30</v>
      </c>
      <c r="F78" s="1" t="s">
        <v>106</v>
      </c>
      <c r="G78" s="1"/>
    </row>
    <row r="79" spans="1:7" ht="14" x14ac:dyDescent="0.2">
      <c r="A79" s="34" t="s">
        <v>145</v>
      </c>
      <c r="B79" s="3" t="s">
        <v>1</v>
      </c>
      <c r="C79" s="3" t="s">
        <v>118</v>
      </c>
      <c r="D79" s="3"/>
      <c r="E79" s="3" t="str">
        <f t="shared" ref="E79:E85" si="13">_xlfn.CONCAT(B79, "_", C79)</f>
        <v>CTD_HighestGOLevel</v>
      </c>
      <c r="F79" s="3" t="s">
        <v>18</v>
      </c>
      <c r="G79" s="4" t="s">
        <v>126</v>
      </c>
    </row>
    <row r="80" spans="1:7" ht="14" x14ac:dyDescent="0.2">
      <c r="A80" s="34"/>
      <c r="B80" s="3" t="s">
        <v>1</v>
      </c>
      <c r="C80" s="3" t="s">
        <v>119</v>
      </c>
      <c r="D80" s="3"/>
      <c r="E80" s="3" t="str">
        <f t="shared" si="13"/>
        <v>CTD_Pvalue</v>
      </c>
      <c r="F80" s="3" t="s">
        <v>18</v>
      </c>
      <c r="G80" s="4" t="s">
        <v>89</v>
      </c>
    </row>
    <row r="81" spans="1:7" ht="14" x14ac:dyDescent="0.2">
      <c r="A81" s="34"/>
      <c r="B81" s="3" t="s">
        <v>1</v>
      </c>
      <c r="C81" s="3" t="s">
        <v>120</v>
      </c>
      <c r="D81" s="3"/>
      <c r="E81" s="3" t="str">
        <f t="shared" si="13"/>
        <v>CTD_CorrectedPValue</v>
      </c>
      <c r="F81" s="3" t="s">
        <v>18</v>
      </c>
      <c r="G81" s="4" t="s">
        <v>85</v>
      </c>
    </row>
    <row r="82" spans="1:7" ht="14" x14ac:dyDescent="0.2">
      <c r="A82" s="34"/>
      <c r="B82" s="3" t="s">
        <v>1</v>
      </c>
      <c r="C82" s="3" t="s">
        <v>121</v>
      </c>
      <c r="D82" s="3"/>
      <c r="E82" s="3" t="str">
        <f t="shared" si="13"/>
        <v>CTD_TargetMatchQty</v>
      </c>
      <c r="F82" s="3" t="s">
        <v>18</v>
      </c>
      <c r="G82" s="4" t="s">
        <v>87</v>
      </c>
    </row>
    <row r="83" spans="1:7" ht="14" x14ac:dyDescent="0.2">
      <c r="A83" s="34"/>
      <c r="B83" s="3" t="s">
        <v>1</v>
      </c>
      <c r="C83" s="3" t="s">
        <v>122</v>
      </c>
      <c r="D83" s="3"/>
      <c r="E83" s="3" t="str">
        <f t="shared" si="13"/>
        <v>CTD_TargetTotalQty</v>
      </c>
      <c r="F83" s="3" t="s">
        <v>18</v>
      </c>
      <c r="G83" s="4" t="s">
        <v>88</v>
      </c>
    </row>
    <row r="84" spans="1:7" ht="14" x14ac:dyDescent="0.2">
      <c r="A84" s="34"/>
      <c r="B84" s="3" t="s">
        <v>1</v>
      </c>
      <c r="C84" s="3" t="s">
        <v>123</v>
      </c>
      <c r="D84" s="3"/>
      <c r="E84" s="3" t="str">
        <f t="shared" si="13"/>
        <v>CTD_BackgroundMatchQty</v>
      </c>
      <c r="F84" s="3" t="s">
        <v>18</v>
      </c>
      <c r="G84" s="4" t="s">
        <v>127</v>
      </c>
    </row>
    <row r="85" spans="1:7" ht="14" x14ac:dyDescent="0.2">
      <c r="A85" s="34"/>
      <c r="B85" s="3" t="s">
        <v>1</v>
      </c>
      <c r="C85" s="3" t="s">
        <v>124</v>
      </c>
      <c r="D85" s="3"/>
      <c r="E85" s="3" t="str">
        <f t="shared" si="13"/>
        <v>CTD_BackgroundTotalQty</v>
      </c>
      <c r="F85" s="3" t="s">
        <v>18</v>
      </c>
      <c r="G85" s="4" t="s">
        <v>128</v>
      </c>
    </row>
    <row r="86" spans="1:7" ht="14" x14ac:dyDescent="0.2">
      <c r="A86" s="34"/>
      <c r="B86" s="3" t="s">
        <v>28</v>
      </c>
      <c r="C86" s="3" t="s">
        <v>18</v>
      </c>
      <c r="D86" s="3"/>
      <c r="E86" s="3" t="s">
        <v>27</v>
      </c>
      <c r="F86" s="3" t="s">
        <v>117</v>
      </c>
      <c r="G86" s="4" t="s">
        <v>107</v>
      </c>
    </row>
    <row r="87" spans="1:7" ht="14" x14ac:dyDescent="0.2">
      <c r="A87" s="34"/>
      <c r="B87" s="3" t="s">
        <v>29</v>
      </c>
      <c r="C87" s="3" t="s">
        <v>18</v>
      </c>
      <c r="D87" s="3"/>
      <c r="E87" s="3" t="s">
        <v>30</v>
      </c>
      <c r="F87" s="3" t="s">
        <v>145</v>
      </c>
      <c r="G87" s="3"/>
    </row>
    <row r="88" spans="1:7" ht="14" x14ac:dyDescent="0.2">
      <c r="A88" s="32" t="s">
        <v>146</v>
      </c>
      <c r="B88" s="6" t="s">
        <v>1</v>
      </c>
      <c r="C88" s="6" t="s">
        <v>118</v>
      </c>
      <c r="D88" s="6"/>
      <c r="E88" s="6" t="str">
        <f t="shared" ref="E88:E94" si="14">_xlfn.CONCAT(B88, "_", C88)</f>
        <v>CTD_HighestGOLevel</v>
      </c>
      <c r="F88" s="6" t="s">
        <v>18</v>
      </c>
      <c r="G88" s="7" t="s">
        <v>126</v>
      </c>
    </row>
    <row r="89" spans="1:7" ht="14" x14ac:dyDescent="0.2">
      <c r="A89" s="32"/>
      <c r="B89" s="6" t="s">
        <v>1</v>
      </c>
      <c r="C89" s="6" t="s">
        <v>119</v>
      </c>
      <c r="D89" s="6"/>
      <c r="E89" s="6" t="str">
        <f t="shared" si="14"/>
        <v>CTD_Pvalue</v>
      </c>
      <c r="F89" s="6" t="s">
        <v>18</v>
      </c>
      <c r="G89" s="7" t="s">
        <v>89</v>
      </c>
    </row>
    <row r="90" spans="1:7" ht="14" x14ac:dyDescent="0.2">
      <c r="A90" s="32"/>
      <c r="B90" s="6" t="s">
        <v>1</v>
      </c>
      <c r="C90" s="6" t="s">
        <v>120</v>
      </c>
      <c r="D90" s="6"/>
      <c r="E90" s="6" t="str">
        <f t="shared" si="14"/>
        <v>CTD_CorrectedPValue</v>
      </c>
      <c r="F90" s="6" t="s">
        <v>18</v>
      </c>
      <c r="G90" s="7" t="s">
        <v>85</v>
      </c>
    </row>
    <row r="91" spans="1:7" ht="14" x14ac:dyDescent="0.2">
      <c r="A91" s="32"/>
      <c r="B91" s="6" t="s">
        <v>1</v>
      </c>
      <c r="C91" s="6" t="s">
        <v>121</v>
      </c>
      <c r="D91" s="6"/>
      <c r="E91" s="6" t="str">
        <f t="shared" si="14"/>
        <v>CTD_TargetMatchQty</v>
      </c>
      <c r="F91" s="6" t="s">
        <v>18</v>
      </c>
      <c r="G91" s="7" t="s">
        <v>87</v>
      </c>
    </row>
    <row r="92" spans="1:7" ht="14" x14ac:dyDescent="0.2">
      <c r="A92" s="32"/>
      <c r="B92" s="6" t="s">
        <v>1</v>
      </c>
      <c r="C92" s="6" t="s">
        <v>122</v>
      </c>
      <c r="D92" s="6"/>
      <c r="E92" s="6" t="str">
        <f t="shared" si="14"/>
        <v>CTD_TargetTotalQty</v>
      </c>
      <c r="F92" s="6" t="s">
        <v>18</v>
      </c>
      <c r="G92" s="7" t="s">
        <v>88</v>
      </c>
    </row>
    <row r="93" spans="1:7" ht="14" x14ac:dyDescent="0.2">
      <c r="A93" s="32"/>
      <c r="B93" s="6" t="s">
        <v>1</v>
      </c>
      <c r="C93" s="6" t="s">
        <v>123</v>
      </c>
      <c r="D93" s="6"/>
      <c r="E93" s="6" t="str">
        <f t="shared" si="14"/>
        <v>CTD_BackgroundMatchQty</v>
      </c>
      <c r="F93" s="6" t="s">
        <v>18</v>
      </c>
      <c r="G93" s="7" t="s">
        <v>127</v>
      </c>
    </row>
    <row r="94" spans="1:7" ht="14" x14ac:dyDescent="0.2">
      <c r="A94" s="32"/>
      <c r="B94" s="6" t="s">
        <v>1</v>
      </c>
      <c r="C94" s="6" t="s">
        <v>124</v>
      </c>
      <c r="D94" s="6"/>
      <c r="E94" s="6" t="str">
        <f t="shared" si="14"/>
        <v>CTD_BackgroundTotalQty</v>
      </c>
      <c r="F94" s="6" t="s">
        <v>18</v>
      </c>
      <c r="G94" s="7" t="s">
        <v>128</v>
      </c>
    </row>
    <row r="95" spans="1:7" ht="14" x14ac:dyDescent="0.2">
      <c r="A95" s="32"/>
      <c r="B95" s="6" t="s">
        <v>28</v>
      </c>
      <c r="C95" s="6" t="s">
        <v>18</v>
      </c>
      <c r="D95" s="6"/>
      <c r="E95" s="6" t="s">
        <v>27</v>
      </c>
      <c r="F95" s="6" t="s">
        <v>117</v>
      </c>
      <c r="G95" s="7" t="s">
        <v>107</v>
      </c>
    </row>
    <row r="96" spans="1:7" ht="14" x14ac:dyDescent="0.2">
      <c r="A96" s="32"/>
      <c r="B96" s="6" t="s">
        <v>29</v>
      </c>
      <c r="C96" s="6" t="s">
        <v>18</v>
      </c>
      <c r="D96" s="6"/>
      <c r="E96" s="6" t="s">
        <v>30</v>
      </c>
      <c r="F96" s="6" t="s">
        <v>146</v>
      </c>
      <c r="G96" s="6"/>
    </row>
    <row r="97" spans="1:7" ht="14" x14ac:dyDescent="0.2">
      <c r="A97" s="34" t="s">
        <v>147</v>
      </c>
      <c r="B97" s="3" t="s">
        <v>1</v>
      </c>
      <c r="C97" s="3" t="s">
        <v>118</v>
      </c>
      <c r="D97" s="3"/>
      <c r="E97" s="3" t="str">
        <f t="shared" ref="E97:E103" si="15">_xlfn.CONCAT(B97, "_", C97)</f>
        <v>CTD_HighestGOLevel</v>
      </c>
      <c r="F97" s="3" t="s">
        <v>18</v>
      </c>
      <c r="G97" s="4" t="s">
        <v>126</v>
      </c>
    </row>
    <row r="98" spans="1:7" ht="14" x14ac:dyDescent="0.2">
      <c r="A98" s="34"/>
      <c r="B98" s="3" t="s">
        <v>1</v>
      </c>
      <c r="C98" s="3" t="s">
        <v>119</v>
      </c>
      <c r="D98" s="3"/>
      <c r="E98" s="3" t="str">
        <f t="shared" si="15"/>
        <v>CTD_Pvalue</v>
      </c>
      <c r="F98" s="3" t="s">
        <v>18</v>
      </c>
      <c r="G98" s="4" t="s">
        <v>89</v>
      </c>
    </row>
    <row r="99" spans="1:7" ht="14" x14ac:dyDescent="0.2">
      <c r="A99" s="34"/>
      <c r="B99" s="3" t="s">
        <v>1</v>
      </c>
      <c r="C99" s="3" t="s">
        <v>120</v>
      </c>
      <c r="D99" s="3"/>
      <c r="E99" s="3" t="str">
        <f t="shared" si="15"/>
        <v>CTD_CorrectedPValue</v>
      </c>
      <c r="F99" s="3" t="s">
        <v>18</v>
      </c>
      <c r="G99" s="4" t="s">
        <v>85</v>
      </c>
    </row>
    <row r="100" spans="1:7" ht="14" x14ac:dyDescent="0.2">
      <c r="A100" s="34"/>
      <c r="B100" s="3" t="s">
        <v>1</v>
      </c>
      <c r="C100" s="3" t="s">
        <v>121</v>
      </c>
      <c r="D100" s="3"/>
      <c r="E100" s="3" t="str">
        <f t="shared" si="15"/>
        <v>CTD_TargetMatchQty</v>
      </c>
      <c r="F100" s="3" t="s">
        <v>18</v>
      </c>
      <c r="G100" s="4" t="s">
        <v>87</v>
      </c>
    </row>
    <row r="101" spans="1:7" ht="14" x14ac:dyDescent="0.2">
      <c r="A101" s="34"/>
      <c r="B101" s="3" t="s">
        <v>1</v>
      </c>
      <c r="C101" s="3" t="s">
        <v>122</v>
      </c>
      <c r="D101" s="3"/>
      <c r="E101" s="3" t="str">
        <f t="shared" si="15"/>
        <v>CTD_TargetTotalQty</v>
      </c>
      <c r="F101" s="3" t="s">
        <v>18</v>
      </c>
      <c r="G101" s="4" t="s">
        <v>88</v>
      </c>
    </row>
    <row r="102" spans="1:7" ht="14" x14ac:dyDescent="0.2">
      <c r="A102" s="34"/>
      <c r="B102" s="3" t="s">
        <v>1</v>
      </c>
      <c r="C102" s="3" t="s">
        <v>123</v>
      </c>
      <c r="D102" s="3"/>
      <c r="E102" s="3" t="str">
        <f t="shared" si="15"/>
        <v>CTD_BackgroundMatchQty</v>
      </c>
      <c r="F102" s="3" t="s">
        <v>18</v>
      </c>
      <c r="G102" s="4" t="s">
        <v>127</v>
      </c>
    </row>
    <row r="103" spans="1:7" ht="14" x14ac:dyDescent="0.2">
      <c r="A103" s="34"/>
      <c r="B103" s="3" t="s">
        <v>1</v>
      </c>
      <c r="C103" s="3" t="s">
        <v>124</v>
      </c>
      <c r="D103" s="3"/>
      <c r="E103" s="3" t="str">
        <f t="shared" si="15"/>
        <v>CTD_BackgroundTotalQty</v>
      </c>
      <c r="F103" s="3" t="s">
        <v>18</v>
      </c>
      <c r="G103" s="4" t="s">
        <v>128</v>
      </c>
    </row>
    <row r="104" spans="1:7" ht="14" x14ac:dyDescent="0.2">
      <c r="A104" s="34"/>
      <c r="B104" s="3" t="s">
        <v>28</v>
      </c>
      <c r="C104" s="3" t="s">
        <v>18</v>
      </c>
      <c r="D104" s="3"/>
      <c r="E104" s="3" t="s">
        <v>27</v>
      </c>
      <c r="F104" s="3" t="s">
        <v>117</v>
      </c>
      <c r="G104" s="4" t="s">
        <v>107</v>
      </c>
    </row>
    <row r="105" spans="1:7" ht="14" x14ac:dyDescent="0.2">
      <c r="A105" s="34"/>
      <c r="B105" s="3" t="s">
        <v>29</v>
      </c>
      <c r="C105" s="3" t="s">
        <v>18</v>
      </c>
      <c r="D105" s="3"/>
      <c r="E105" s="3" t="s">
        <v>30</v>
      </c>
      <c r="F105" s="3" t="s">
        <v>147</v>
      </c>
      <c r="G105" s="3"/>
    </row>
    <row r="106" spans="1:7" ht="14" x14ac:dyDescent="0.2">
      <c r="A106" s="33" t="s">
        <v>148</v>
      </c>
      <c r="B106" s="1" t="s">
        <v>1</v>
      </c>
      <c r="C106" s="6" t="s">
        <v>118</v>
      </c>
      <c r="D106" s="1"/>
      <c r="E106" s="1" t="str">
        <f t="shared" ref="E106:E112" si="16">_xlfn.CONCAT(B106, "_", C106)</f>
        <v>CTD_HighestGOLevel</v>
      </c>
      <c r="F106" s="1" t="s">
        <v>18</v>
      </c>
      <c r="G106" s="2" t="s">
        <v>126</v>
      </c>
    </row>
    <row r="107" spans="1:7" ht="14" x14ac:dyDescent="0.2">
      <c r="A107" s="33"/>
      <c r="B107" s="1" t="s">
        <v>1</v>
      </c>
      <c r="C107" s="6" t="s">
        <v>119</v>
      </c>
      <c r="D107" s="1"/>
      <c r="E107" s="1" t="str">
        <f t="shared" si="16"/>
        <v>CTD_Pvalue</v>
      </c>
      <c r="F107" s="1" t="s">
        <v>18</v>
      </c>
      <c r="G107" s="2" t="s">
        <v>89</v>
      </c>
    </row>
    <row r="108" spans="1:7" ht="14" x14ac:dyDescent="0.2">
      <c r="A108" s="33"/>
      <c r="B108" s="1" t="s">
        <v>1</v>
      </c>
      <c r="C108" s="6" t="s">
        <v>120</v>
      </c>
      <c r="D108" s="1"/>
      <c r="E108" s="1" t="str">
        <f t="shared" si="16"/>
        <v>CTD_CorrectedPValue</v>
      </c>
      <c r="F108" s="1" t="s">
        <v>18</v>
      </c>
      <c r="G108" s="2" t="s">
        <v>85</v>
      </c>
    </row>
    <row r="109" spans="1:7" ht="14" x14ac:dyDescent="0.2">
      <c r="A109" s="33"/>
      <c r="B109" s="1" t="s">
        <v>1</v>
      </c>
      <c r="C109" s="6" t="s">
        <v>121</v>
      </c>
      <c r="D109" s="1"/>
      <c r="E109" s="1" t="str">
        <f t="shared" si="16"/>
        <v>CTD_TargetMatchQty</v>
      </c>
      <c r="F109" s="1" t="s">
        <v>18</v>
      </c>
      <c r="G109" s="2" t="s">
        <v>87</v>
      </c>
    </row>
    <row r="110" spans="1:7" ht="14" x14ac:dyDescent="0.2">
      <c r="A110" s="33"/>
      <c r="B110" s="1" t="s">
        <v>1</v>
      </c>
      <c r="C110" s="6" t="s">
        <v>122</v>
      </c>
      <c r="D110" s="1"/>
      <c r="E110" s="1" t="str">
        <f t="shared" si="16"/>
        <v>CTD_TargetTotalQty</v>
      </c>
      <c r="F110" s="1" t="s">
        <v>18</v>
      </c>
      <c r="G110" s="2" t="s">
        <v>88</v>
      </c>
    </row>
    <row r="111" spans="1:7" ht="14" x14ac:dyDescent="0.2">
      <c r="A111" s="33"/>
      <c r="B111" s="1" t="s">
        <v>1</v>
      </c>
      <c r="C111" s="6" t="s">
        <v>123</v>
      </c>
      <c r="D111" s="1"/>
      <c r="E111" s="1" t="str">
        <f t="shared" si="16"/>
        <v>CTD_BackgroundMatchQty</v>
      </c>
      <c r="F111" s="1" t="s">
        <v>18</v>
      </c>
      <c r="G111" s="2" t="s">
        <v>127</v>
      </c>
    </row>
    <row r="112" spans="1:7" ht="14" x14ac:dyDescent="0.2">
      <c r="A112" s="33"/>
      <c r="B112" s="1" t="s">
        <v>1</v>
      </c>
      <c r="C112" s="6" t="s">
        <v>124</v>
      </c>
      <c r="D112" s="1"/>
      <c r="E112" s="1" t="str">
        <f t="shared" si="16"/>
        <v>CTD_BackgroundTotalQty</v>
      </c>
      <c r="F112" s="1" t="s">
        <v>18</v>
      </c>
      <c r="G112" s="2" t="s">
        <v>128</v>
      </c>
    </row>
    <row r="113" spans="1:7" ht="14" x14ac:dyDescent="0.2">
      <c r="A113" s="33"/>
      <c r="B113" s="1" t="s">
        <v>28</v>
      </c>
      <c r="C113" s="1" t="s">
        <v>18</v>
      </c>
      <c r="D113" s="1"/>
      <c r="E113" s="1" t="s">
        <v>27</v>
      </c>
      <c r="F113" s="1" t="s">
        <v>117</v>
      </c>
      <c r="G113" s="2" t="s">
        <v>107</v>
      </c>
    </row>
    <row r="114" spans="1:7" ht="14" x14ac:dyDescent="0.2">
      <c r="A114" s="33"/>
      <c r="B114" s="1" t="s">
        <v>29</v>
      </c>
      <c r="C114" s="1" t="s">
        <v>18</v>
      </c>
      <c r="D114" s="1"/>
      <c r="E114" s="1" t="s">
        <v>30</v>
      </c>
      <c r="F114" s="1" t="s">
        <v>148</v>
      </c>
      <c r="G114" s="1"/>
    </row>
    <row r="115" spans="1:7" ht="14" x14ac:dyDescent="0.2">
      <c r="A115" s="34" t="s">
        <v>149</v>
      </c>
      <c r="B115" s="3" t="s">
        <v>1</v>
      </c>
      <c r="C115" s="3" t="s">
        <v>118</v>
      </c>
      <c r="D115" s="3"/>
      <c r="E115" s="3" t="str">
        <f t="shared" ref="E115:E121" si="17">_xlfn.CONCAT(B115, "_", C115)</f>
        <v>CTD_HighestGOLevel</v>
      </c>
      <c r="F115" s="3" t="s">
        <v>18</v>
      </c>
      <c r="G115" s="4" t="s">
        <v>126</v>
      </c>
    </row>
    <row r="116" spans="1:7" ht="14" x14ac:dyDescent="0.2">
      <c r="A116" s="34"/>
      <c r="B116" s="3" t="s">
        <v>1</v>
      </c>
      <c r="C116" s="3" t="s">
        <v>119</v>
      </c>
      <c r="D116" s="3"/>
      <c r="E116" s="3" t="str">
        <f t="shared" si="17"/>
        <v>CTD_Pvalue</v>
      </c>
      <c r="F116" s="3" t="s">
        <v>18</v>
      </c>
      <c r="G116" s="4" t="s">
        <v>89</v>
      </c>
    </row>
    <row r="117" spans="1:7" ht="14" x14ac:dyDescent="0.2">
      <c r="A117" s="34"/>
      <c r="B117" s="3" t="s">
        <v>1</v>
      </c>
      <c r="C117" s="3" t="s">
        <v>120</v>
      </c>
      <c r="D117" s="3"/>
      <c r="E117" s="3" t="str">
        <f t="shared" si="17"/>
        <v>CTD_CorrectedPValue</v>
      </c>
      <c r="F117" s="3" t="s">
        <v>18</v>
      </c>
      <c r="G117" s="4" t="s">
        <v>85</v>
      </c>
    </row>
    <row r="118" spans="1:7" ht="14" x14ac:dyDescent="0.2">
      <c r="A118" s="34"/>
      <c r="B118" s="3" t="s">
        <v>1</v>
      </c>
      <c r="C118" s="3" t="s">
        <v>121</v>
      </c>
      <c r="D118" s="3"/>
      <c r="E118" s="3" t="str">
        <f t="shared" si="17"/>
        <v>CTD_TargetMatchQty</v>
      </c>
      <c r="F118" s="3" t="s">
        <v>18</v>
      </c>
      <c r="G118" s="4" t="s">
        <v>87</v>
      </c>
    </row>
    <row r="119" spans="1:7" ht="14" x14ac:dyDescent="0.2">
      <c r="A119" s="34"/>
      <c r="B119" s="3" t="s">
        <v>1</v>
      </c>
      <c r="C119" s="3" t="s">
        <v>122</v>
      </c>
      <c r="D119" s="3"/>
      <c r="E119" s="3" t="str">
        <f t="shared" si="17"/>
        <v>CTD_TargetTotalQty</v>
      </c>
      <c r="F119" s="3" t="s">
        <v>18</v>
      </c>
      <c r="G119" s="4" t="s">
        <v>88</v>
      </c>
    </row>
    <row r="120" spans="1:7" ht="14" x14ac:dyDescent="0.2">
      <c r="A120" s="34"/>
      <c r="B120" s="3" t="s">
        <v>1</v>
      </c>
      <c r="C120" s="3" t="s">
        <v>123</v>
      </c>
      <c r="D120" s="3"/>
      <c r="E120" s="3" t="str">
        <f t="shared" si="17"/>
        <v>CTD_BackgroundMatchQty</v>
      </c>
      <c r="F120" s="3" t="s">
        <v>18</v>
      </c>
      <c r="G120" s="4" t="s">
        <v>127</v>
      </c>
    </row>
    <row r="121" spans="1:7" ht="14" x14ac:dyDescent="0.2">
      <c r="A121" s="34"/>
      <c r="B121" s="3" t="s">
        <v>1</v>
      </c>
      <c r="C121" s="3" t="s">
        <v>124</v>
      </c>
      <c r="D121" s="3"/>
      <c r="E121" s="3" t="str">
        <f t="shared" si="17"/>
        <v>CTD_BackgroundTotalQty</v>
      </c>
      <c r="F121" s="3" t="s">
        <v>18</v>
      </c>
      <c r="G121" s="4" t="s">
        <v>128</v>
      </c>
    </row>
    <row r="122" spans="1:7" ht="14" x14ac:dyDescent="0.2">
      <c r="A122" s="34"/>
      <c r="B122" s="3" t="s">
        <v>28</v>
      </c>
      <c r="C122" s="3" t="s">
        <v>18</v>
      </c>
      <c r="D122" s="3"/>
      <c r="E122" s="3" t="s">
        <v>27</v>
      </c>
      <c r="F122" s="3" t="s">
        <v>117</v>
      </c>
      <c r="G122" s="4" t="s">
        <v>107</v>
      </c>
    </row>
    <row r="123" spans="1:7" ht="14" x14ac:dyDescent="0.2">
      <c r="A123" s="34"/>
      <c r="B123" s="3" t="s">
        <v>29</v>
      </c>
      <c r="C123" s="3" t="s">
        <v>18</v>
      </c>
      <c r="D123" s="3"/>
      <c r="E123" s="3" t="s">
        <v>30</v>
      </c>
      <c r="F123" s="3" t="s">
        <v>149</v>
      </c>
      <c r="G123" s="3"/>
    </row>
    <row r="124" spans="1:7" ht="14" x14ac:dyDescent="0.2">
      <c r="A124" s="33" t="s">
        <v>150</v>
      </c>
      <c r="B124" s="1" t="s">
        <v>40</v>
      </c>
      <c r="C124" s="6" t="s">
        <v>153</v>
      </c>
      <c r="D124" s="1"/>
      <c r="E124" s="1" t="str">
        <f t="shared" ref="E124:E130" si="18">_xlfn.CONCAT(B124, "_", C124)</f>
        <v>HPO_Reference</v>
      </c>
      <c r="F124" s="1" t="s">
        <v>18</v>
      </c>
      <c r="G124" s="2" t="s">
        <v>191</v>
      </c>
    </row>
    <row r="125" spans="1:7" ht="14" x14ac:dyDescent="0.2">
      <c r="A125" s="33"/>
      <c r="B125" s="1" t="s">
        <v>40</v>
      </c>
      <c r="C125" s="6" t="s">
        <v>154</v>
      </c>
      <c r="D125" s="1"/>
      <c r="E125" s="1" t="str">
        <f t="shared" si="18"/>
        <v>HPO_Evidence</v>
      </c>
      <c r="F125" s="1" t="s">
        <v>18</v>
      </c>
      <c r="G125" s="2" t="s">
        <v>192</v>
      </c>
    </row>
    <row r="126" spans="1:7" ht="14" x14ac:dyDescent="0.2">
      <c r="A126" s="33"/>
      <c r="B126" s="1" t="s">
        <v>40</v>
      </c>
      <c r="C126" s="6" t="s">
        <v>155</v>
      </c>
      <c r="D126" s="1"/>
      <c r="E126" s="1" t="str">
        <f t="shared" si="18"/>
        <v>HPO_Frequency</v>
      </c>
      <c r="F126" s="1" t="s">
        <v>18</v>
      </c>
      <c r="G126" s="2" t="s">
        <v>193</v>
      </c>
    </row>
    <row r="127" spans="1:7" ht="14" x14ac:dyDescent="0.2">
      <c r="A127" s="33"/>
      <c r="B127" s="1" t="s">
        <v>40</v>
      </c>
      <c r="C127" s="6" t="s">
        <v>156</v>
      </c>
      <c r="D127" s="1"/>
      <c r="E127" s="1" t="str">
        <f t="shared" si="18"/>
        <v>HPO_Sex</v>
      </c>
      <c r="F127" s="1" t="s">
        <v>18</v>
      </c>
      <c r="G127" s="2" t="s">
        <v>194</v>
      </c>
    </row>
    <row r="128" spans="1:7" ht="14" x14ac:dyDescent="0.2">
      <c r="A128" s="33"/>
      <c r="B128" s="1" t="s">
        <v>40</v>
      </c>
      <c r="C128" s="6" t="s">
        <v>157</v>
      </c>
      <c r="D128" s="1"/>
      <c r="E128" s="1" t="str">
        <f t="shared" si="18"/>
        <v>HPO_Modifier</v>
      </c>
      <c r="F128" s="1" t="s">
        <v>18</v>
      </c>
      <c r="G128" s="2" t="s">
        <v>195</v>
      </c>
    </row>
    <row r="129" spans="1:7" ht="14" x14ac:dyDescent="0.2">
      <c r="A129" s="33"/>
      <c r="B129" s="1" t="s">
        <v>40</v>
      </c>
      <c r="C129" s="6" t="s">
        <v>158</v>
      </c>
      <c r="D129" s="1"/>
      <c r="E129" s="1" t="str">
        <f t="shared" si="18"/>
        <v>HPO_Aspect</v>
      </c>
      <c r="F129" s="1" t="s">
        <v>18</v>
      </c>
      <c r="G129" s="2" t="s">
        <v>196</v>
      </c>
    </row>
    <row r="130" spans="1:7" ht="14" x14ac:dyDescent="0.2">
      <c r="A130" s="33"/>
      <c r="B130" s="1" t="s">
        <v>40</v>
      </c>
      <c r="C130" s="6" t="s">
        <v>159</v>
      </c>
      <c r="D130" s="1"/>
      <c r="E130" s="1" t="str">
        <f t="shared" si="18"/>
        <v>HPO_Biocuration</v>
      </c>
      <c r="F130" s="1" t="s">
        <v>18</v>
      </c>
      <c r="G130" s="2" t="s">
        <v>197</v>
      </c>
    </row>
    <row r="131" spans="1:7" ht="14" x14ac:dyDescent="0.2">
      <c r="A131" s="33"/>
      <c r="B131" s="1" t="s">
        <v>28</v>
      </c>
      <c r="C131" s="1" t="s">
        <v>18</v>
      </c>
      <c r="D131" s="1"/>
      <c r="E131" s="1" t="s">
        <v>27</v>
      </c>
      <c r="F131" s="1" t="s">
        <v>152</v>
      </c>
      <c r="G131" s="2" t="s">
        <v>151</v>
      </c>
    </row>
    <row r="132" spans="1:7" ht="14" x14ac:dyDescent="0.2">
      <c r="A132" s="33"/>
      <c r="B132" s="1" t="s">
        <v>29</v>
      </c>
      <c r="C132" s="1" t="s">
        <v>18</v>
      </c>
      <c r="D132" s="1"/>
      <c r="E132" s="1" t="s">
        <v>30</v>
      </c>
      <c r="F132" s="1" t="s">
        <v>150</v>
      </c>
      <c r="G132" s="1"/>
    </row>
    <row r="133" spans="1:7" ht="14" x14ac:dyDescent="0.2">
      <c r="A133" s="34" t="s">
        <v>187</v>
      </c>
      <c r="B133" s="3" t="s">
        <v>40</v>
      </c>
      <c r="C133" s="3" t="s">
        <v>153</v>
      </c>
      <c r="D133" s="3"/>
      <c r="E133" s="3" t="str">
        <f t="shared" ref="E133:E139" si="19">_xlfn.CONCAT(B133, "_", C133)</f>
        <v>HPO_Reference</v>
      </c>
      <c r="F133" s="3" t="s">
        <v>18</v>
      </c>
      <c r="G133" s="4" t="s">
        <v>191</v>
      </c>
    </row>
    <row r="134" spans="1:7" ht="14" x14ac:dyDescent="0.2">
      <c r="A134" s="34"/>
      <c r="B134" s="3" t="s">
        <v>40</v>
      </c>
      <c r="C134" s="3" t="s">
        <v>154</v>
      </c>
      <c r="D134" s="3"/>
      <c r="E134" s="3" t="str">
        <f t="shared" si="19"/>
        <v>HPO_Evidence</v>
      </c>
      <c r="F134" s="3" t="s">
        <v>18</v>
      </c>
      <c r="G134" s="4" t="s">
        <v>192</v>
      </c>
    </row>
    <row r="135" spans="1:7" ht="14" x14ac:dyDescent="0.2">
      <c r="A135" s="34"/>
      <c r="B135" s="3" t="s">
        <v>40</v>
      </c>
      <c r="C135" s="3" t="s">
        <v>155</v>
      </c>
      <c r="D135" s="3"/>
      <c r="E135" s="3" t="str">
        <f t="shared" si="19"/>
        <v>HPO_Frequency</v>
      </c>
      <c r="F135" s="3" t="s">
        <v>18</v>
      </c>
      <c r="G135" s="4" t="s">
        <v>193</v>
      </c>
    </row>
    <row r="136" spans="1:7" ht="14" x14ac:dyDescent="0.2">
      <c r="A136" s="34"/>
      <c r="B136" s="3" t="s">
        <v>40</v>
      </c>
      <c r="C136" s="3" t="s">
        <v>156</v>
      </c>
      <c r="D136" s="3"/>
      <c r="E136" s="3" t="str">
        <f t="shared" si="19"/>
        <v>HPO_Sex</v>
      </c>
      <c r="F136" s="3" t="s">
        <v>18</v>
      </c>
      <c r="G136" s="4" t="s">
        <v>194</v>
      </c>
    </row>
    <row r="137" spans="1:7" ht="14" x14ac:dyDescent="0.2">
      <c r="A137" s="34"/>
      <c r="B137" s="3" t="s">
        <v>40</v>
      </c>
      <c r="C137" s="3" t="s">
        <v>157</v>
      </c>
      <c r="D137" s="3"/>
      <c r="E137" s="3" t="str">
        <f t="shared" si="19"/>
        <v>HPO_Modifier</v>
      </c>
      <c r="F137" s="3" t="s">
        <v>18</v>
      </c>
      <c r="G137" s="4" t="s">
        <v>195</v>
      </c>
    </row>
    <row r="138" spans="1:7" ht="14" x14ac:dyDescent="0.2">
      <c r="A138" s="34"/>
      <c r="B138" s="3" t="s">
        <v>40</v>
      </c>
      <c r="C138" s="3" t="s">
        <v>158</v>
      </c>
      <c r="D138" s="3"/>
      <c r="E138" s="3" t="str">
        <f t="shared" si="19"/>
        <v>HPO_Aspect</v>
      </c>
      <c r="F138" s="3" t="s">
        <v>18</v>
      </c>
      <c r="G138" s="4" t="s">
        <v>196</v>
      </c>
    </row>
    <row r="139" spans="1:7" ht="14" x14ac:dyDescent="0.2">
      <c r="A139" s="34"/>
      <c r="B139" s="3" t="s">
        <v>40</v>
      </c>
      <c r="C139" s="3" t="s">
        <v>159</v>
      </c>
      <c r="D139" s="3"/>
      <c r="E139" s="3" t="str">
        <f t="shared" si="19"/>
        <v>HPO_Biocuration</v>
      </c>
      <c r="F139" s="3" t="s">
        <v>18</v>
      </c>
      <c r="G139" s="4" t="s">
        <v>197</v>
      </c>
    </row>
    <row r="140" spans="1:7" ht="14" x14ac:dyDescent="0.2">
      <c r="A140" s="34"/>
      <c r="B140" s="3" t="s">
        <v>28</v>
      </c>
      <c r="C140" s="3" t="s">
        <v>18</v>
      </c>
      <c r="D140" s="3"/>
      <c r="E140" s="3" t="s">
        <v>27</v>
      </c>
      <c r="F140" s="3" t="s">
        <v>166</v>
      </c>
      <c r="G140" s="4" t="s">
        <v>165</v>
      </c>
    </row>
    <row r="141" spans="1:7" ht="14" x14ac:dyDescent="0.2">
      <c r="A141" s="34"/>
      <c r="B141" s="3" t="s">
        <v>29</v>
      </c>
      <c r="C141" s="3" t="s">
        <v>18</v>
      </c>
      <c r="D141" s="3"/>
      <c r="E141" s="3" t="s">
        <v>30</v>
      </c>
      <c r="F141" s="3" t="s">
        <v>187</v>
      </c>
      <c r="G141" s="3"/>
    </row>
    <row r="142" spans="1:7" ht="14" x14ac:dyDescent="0.2">
      <c r="A142" s="33" t="s">
        <v>167</v>
      </c>
      <c r="B142" s="1" t="s">
        <v>168</v>
      </c>
      <c r="C142" s="6" t="s">
        <v>177</v>
      </c>
      <c r="D142" s="1"/>
      <c r="E142" s="1" t="str">
        <f t="shared" ref="E142:E150" si="20">_xlfn.CONCAT(B142, "_", C142)</f>
        <v>DisGeNET_DSI</v>
      </c>
      <c r="F142" s="1" t="s">
        <v>18</v>
      </c>
      <c r="G142" s="2" t="s">
        <v>198</v>
      </c>
    </row>
    <row r="143" spans="1:7" ht="14" x14ac:dyDescent="0.2">
      <c r="A143" s="33"/>
      <c r="B143" s="1" t="s">
        <v>168</v>
      </c>
      <c r="C143" s="6" t="s">
        <v>178</v>
      </c>
      <c r="D143" s="1"/>
      <c r="E143" s="1" t="str">
        <f t="shared" si="20"/>
        <v>DisGeNET_DPI</v>
      </c>
      <c r="F143" s="1" t="s">
        <v>18</v>
      </c>
      <c r="G143" s="2" t="s">
        <v>199</v>
      </c>
    </row>
    <row r="144" spans="1:7" ht="14" x14ac:dyDescent="0.2">
      <c r="A144" s="33"/>
      <c r="B144" s="1" t="s">
        <v>168</v>
      </c>
      <c r="C144" s="6" t="s">
        <v>179</v>
      </c>
      <c r="D144" s="1"/>
      <c r="E144" s="1" t="str">
        <f t="shared" si="20"/>
        <v>DisGeNET_score</v>
      </c>
      <c r="F144" s="1" t="s">
        <v>18</v>
      </c>
      <c r="G144" s="2" t="s">
        <v>200</v>
      </c>
    </row>
    <row r="145" spans="1:7" ht="14" x14ac:dyDescent="0.2">
      <c r="A145" s="33"/>
      <c r="B145" s="1" t="s">
        <v>168</v>
      </c>
      <c r="C145" s="6" t="s">
        <v>180</v>
      </c>
      <c r="D145" s="1"/>
      <c r="E145" s="1" t="str">
        <f t="shared" si="20"/>
        <v>DisGeNET_EI</v>
      </c>
      <c r="F145" s="1" t="s">
        <v>18</v>
      </c>
      <c r="G145" s="2" t="s">
        <v>201</v>
      </c>
    </row>
    <row r="146" spans="1:7" ht="14" x14ac:dyDescent="0.2">
      <c r="A146" s="33"/>
      <c r="B146" s="1" t="s">
        <v>168</v>
      </c>
      <c r="C146" s="6" t="s">
        <v>181</v>
      </c>
      <c r="D146" s="1"/>
      <c r="E146" s="1" t="str">
        <f t="shared" si="20"/>
        <v>DisGeNET_YearInitial</v>
      </c>
      <c r="F146" s="1" t="s">
        <v>18</v>
      </c>
      <c r="G146" s="2" t="s">
        <v>202</v>
      </c>
    </row>
    <row r="147" spans="1:7" ht="14" x14ac:dyDescent="0.2">
      <c r="A147" s="33"/>
      <c r="B147" s="1" t="s">
        <v>168</v>
      </c>
      <c r="C147" s="6" t="s">
        <v>182</v>
      </c>
      <c r="D147" s="1"/>
      <c r="E147" s="1" t="str">
        <f t="shared" si="20"/>
        <v>DisGeNET_YearFinal</v>
      </c>
      <c r="F147" s="1" t="s">
        <v>18</v>
      </c>
      <c r="G147" s="2" t="s">
        <v>203</v>
      </c>
    </row>
    <row r="148" spans="1:7" ht="14" x14ac:dyDescent="0.2">
      <c r="A148" s="33"/>
      <c r="B148" s="1" t="s">
        <v>168</v>
      </c>
      <c r="C148" s="6" t="s">
        <v>183</v>
      </c>
      <c r="D148" s="1"/>
      <c r="E148" s="1" t="str">
        <f t="shared" si="20"/>
        <v>DisGeNET_NofPmids</v>
      </c>
      <c r="F148" s="1" t="s">
        <v>18</v>
      </c>
      <c r="G148" s="2" t="s">
        <v>204</v>
      </c>
    </row>
    <row r="149" spans="1:7" ht="14" x14ac:dyDescent="0.2">
      <c r="A149" s="33"/>
      <c r="B149" s="1" t="s">
        <v>168</v>
      </c>
      <c r="C149" s="6" t="s">
        <v>184</v>
      </c>
      <c r="D149" s="1"/>
      <c r="E149" s="1" t="str">
        <f t="shared" si="20"/>
        <v>DisGeNET_NofSnps</v>
      </c>
      <c r="F149" s="1" t="s">
        <v>18</v>
      </c>
      <c r="G149" s="2" t="s">
        <v>205</v>
      </c>
    </row>
    <row r="150" spans="1:7" ht="14" x14ac:dyDescent="0.2">
      <c r="A150" s="33"/>
      <c r="B150" s="1" t="s">
        <v>168</v>
      </c>
      <c r="C150" s="6" t="s">
        <v>185</v>
      </c>
      <c r="D150" s="1"/>
      <c r="E150" s="1" t="str">
        <f t="shared" si="20"/>
        <v>DisGeNET_source</v>
      </c>
      <c r="F150" s="1" t="s">
        <v>18</v>
      </c>
      <c r="G150" s="2" t="s">
        <v>206</v>
      </c>
    </row>
    <row r="151" spans="1:7" ht="14" x14ac:dyDescent="0.2">
      <c r="A151" s="33"/>
      <c r="B151" s="1" t="s">
        <v>28</v>
      </c>
      <c r="C151" s="1" t="s">
        <v>18</v>
      </c>
      <c r="D151" s="1"/>
      <c r="E151" s="1" t="s">
        <v>27</v>
      </c>
      <c r="F151" s="1" t="s">
        <v>188</v>
      </c>
      <c r="G151" s="2" t="s">
        <v>186</v>
      </c>
    </row>
    <row r="152" spans="1:7" ht="14" x14ac:dyDescent="0.2">
      <c r="A152" s="33"/>
      <c r="B152" s="1" t="s">
        <v>29</v>
      </c>
      <c r="C152" s="1" t="s">
        <v>18</v>
      </c>
      <c r="D152" s="1"/>
      <c r="E152" s="1" t="s">
        <v>30</v>
      </c>
      <c r="F152" s="1" t="s">
        <v>167</v>
      </c>
      <c r="G152" s="1"/>
    </row>
    <row r="153" spans="1:7" ht="14" x14ac:dyDescent="0.2">
      <c r="A153" s="34" t="s">
        <v>190</v>
      </c>
      <c r="B153" s="3" t="s">
        <v>168</v>
      </c>
      <c r="C153" s="3" t="s">
        <v>177</v>
      </c>
      <c r="D153" s="3"/>
      <c r="E153" s="3" t="str">
        <f t="shared" ref="E153:E161" si="21">_xlfn.CONCAT(B153, "_", C153)</f>
        <v>DisGeNET_DSI</v>
      </c>
      <c r="F153" s="3" t="s">
        <v>18</v>
      </c>
      <c r="G153" s="4" t="s">
        <v>198</v>
      </c>
    </row>
    <row r="154" spans="1:7" ht="14" x14ac:dyDescent="0.2">
      <c r="A154" s="34"/>
      <c r="B154" s="3" t="s">
        <v>168</v>
      </c>
      <c r="C154" s="3" t="s">
        <v>178</v>
      </c>
      <c r="D154" s="3"/>
      <c r="E154" s="3" t="str">
        <f t="shared" si="21"/>
        <v>DisGeNET_DPI</v>
      </c>
      <c r="F154" s="3" t="s">
        <v>18</v>
      </c>
      <c r="G154" s="4" t="s">
        <v>199</v>
      </c>
    </row>
    <row r="155" spans="1:7" ht="14" x14ac:dyDescent="0.2">
      <c r="A155" s="34"/>
      <c r="B155" s="3" t="s">
        <v>168</v>
      </c>
      <c r="C155" s="3" t="s">
        <v>179</v>
      </c>
      <c r="D155" s="3"/>
      <c r="E155" s="3" t="str">
        <f t="shared" si="21"/>
        <v>DisGeNET_score</v>
      </c>
      <c r="F155" s="3" t="s">
        <v>18</v>
      </c>
      <c r="G155" s="4" t="s">
        <v>200</v>
      </c>
    </row>
    <row r="156" spans="1:7" ht="14" x14ac:dyDescent="0.2">
      <c r="A156" s="34"/>
      <c r="B156" s="3" t="s">
        <v>168</v>
      </c>
      <c r="C156" s="3" t="s">
        <v>180</v>
      </c>
      <c r="D156" s="3"/>
      <c r="E156" s="3" t="str">
        <f t="shared" si="21"/>
        <v>DisGeNET_EI</v>
      </c>
      <c r="F156" s="3" t="s">
        <v>18</v>
      </c>
      <c r="G156" s="4" t="s">
        <v>201</v>
      </c>
    </row>
    <row r="157" spans="1:7" ht="14" x14ac:dyDescent="0.2">
      <c r="A157" s="34"/>
      <c r="B157" s="3" t="s">
        <v>168</v>
      </c>
      <c r="C157" s="3" t="s">
        <v>181</v>
      </c>
      <c r="D157" s="3"/>
      <c r="E157" s="3" t="str">
        <f t="shared" si="21"/>
        <v>DisGeNET_YearInitial</v>
      </c>
      <c r="F157" s="3" t="s">
        <v>18</v>
      </c>
      <c r="G157" s="4" t="s">
        <v>202</v>
      </c>
    </row>
    <row r="158" spans="1:7" ht="14" x14ac:dyDescent="0.2">
      <c r="A158" s="34"/>
      <c r="B158" s="3" t="s">
        <v>168</v>
      </c>
      <c r="C158" s="3" t="s">
        <v>182</v>
      </c>
      <c r="D158" s="3"/>
      <c r="E158" s="3" t="str">
        <f t="shared" si="21"/>
        <v>DisGeNET_YearFinal</v>
      </c>
      <c r="F158" s="3" t="s">
        <v>18</v>
      </c>
      <c r="G158" s="4" t="s">
        <v>203</v>
      </c>
    </row>
    <row r="159" spans="1:7" ht="14" x14ac:dyDescent="0.2">
      <c r="A159" s="34"/>
      <c r="B159" s="3" t="s">
        <v>168</v>
      </c>
      <c r="C159" s="3" t="s">
        <v>183</v>
      </c>
      <c r="D159" s="3"/>
      <c r="E159" s="3" t="str">
        <f t="shared" si="21"/>
        <v>DisGeNET_NofPmids</v>
      </c>
      <c r="F159" s="3" t="s">
        <v>18</v>
      </c>
      <c r="G159" s="4" t="s">
        <v>204</v>
      </c>
    </row>
    <row r="160" spans="1:7" ht="14" x14ac:dyDescent="0.2">
      <c r="A160" s="34"/>
      <c r="B160" s="3" t="s">
        <v>168</v>
      </c>
      <c r="C160" s="3" t="s">
        <v>184</v>
      </c>
      <c r="D160" s="3"/>
      <c r="E160" s="3" t="str">
        <f t="shared" si="21"/>
        <v>DisGeNET_NofSnps</v>
      </c>
      <c r="F160" s="3" t="s">
        <v>18</v>
      </c>
      <c r="G160" s="4" t="s">
        <v>205</v>
      </c>
    </row>
    <row r="161" spans="1:7" ht="14" x14ac:dyDescent="0.2">
      <c r="A161" s="34"/>
      <c r="B161" s="3" t="s">
        <v>168</v>
      </c>
      <c r="C161" s="3" t="s">
        <v>185</v>
      </c>
      <c r="D161" s="3"/>
      <c r="E161" s="3" t="str">
        <f t="shared" si="21"/>
        <v>DisGeNET_source</v>
      </c>
      <c r="F161" s="3" t="s">
        <v>18</v>
      </c>
      <c r="G161" s="4" t="s">
        <v>206</v>
      </c>
    </row>
    <row r="162" spans="1:7" ht="14" x14ac:dyDescent="0.2">
      <c r="A162" s="34"/>
      <c r="B162" s="3" t="s">
        <v>28</v>
      </c>
      <c r="C162" s="3" t="s">
        <v>18</v>
      </c>
      <c r="D162" s="3"/>
      <c r="E162" s="3" t="s">
        <v>27</v>
      </c>
      <c r="F162" s="3" t="s">
        <v>188</v>
      </c>
      <c r="G162" s="4" t="s">
        <v>186</v>
      </c>
    </row>
    <row r="163" spans="1:7" ht="14" x14ac:dyDescent="0.2">
      <c r="A163" s="34"/>
      <c r="B163" s="3" t="s">
        <v>29</v>
      </c>
      <c r="C163" s="3" t="s">
        <v>18</v>
      </c>
      <c r="D163" s="3"/>
      <c r="E163" s="3" t="s">
        <v>30</v>
      </c>
      <c r="F163" s="3" t="s">
        <v>190</v>
      </c>
      <c r="G163" s="3"/>
    </row>
    <row r="164" spans="1:7" ht="14" x14ac:dyDescent="0.2">
      <c r="A164" s="33" t="s">
        <v>207</v>
      </c>
      <c r="B164" s="1" t="s">
        <v>209</v>
      </c>
      <c r="C164" s="6" t="s">
        <v>210</v>
      </c>
      <c r="D164" s="1"/>
      <c r="E164" s="1" t="str">
        <f>_xlfn.CONCAT(B164, "_", C164)</f>
        <v>GeneMania_Weight</v>
      </c>
      <c r="F164" s="1" t="s">
        <v>18</v>
      </c>
      <c r="G164" s="2" t="s">
        <v>208</v>
      </c>
    </row>
    <row r="165" spans="1:7" ht="14" x14ac:dyDescent="0.2">
      <c r="A165" s="33"/>
      <c r="B165" s="1" t="s">
        <v>28</v>
      </c>
      <c r="C165" s="1" t="s">
        <v>18</v>
      </c>
      <c r="D165" s="1"/>
      <c r="E165" s="1" t="s">
        <v>27</v>
      </c>
      <c r="F165" s="1" t="s">
        <v>212</v>
      </c>
      <c r="G165" s="2" t="s">
        <v>211</v>
      </c>
    </row>
    <row r="166" spans="1:7" ht="14" x14ac:dyDescent="0.2">
      <c r="A166" s="33"/>
      <c r="B166" s="1" t="s">
        <v>29</v>
      </c>
      <c r="C166" s="1" t="s">
        <v>18</v>
      </c>
      <c r="D166" s="1"/>
      <c r="E166" s="1" t="s">
        <v>30</v>
      </c>
      <c r="F166" s="1" t="s">
        <v>207</v>
      </c>
      <c r="G166" s="1"/>
    </row>
    <row r="167" spans="1:7" ht="14" x14ac:dyDescent="0.2">
      <c r="A167" s="34" t="s">
        <v>207</v>
      </c>
      <c r="B167" s="3" t="s">
        <v>209</v>
      </c>
      <c r="C167" s="3" t="s">
        <v>210</v>
      </c>
      <c r="D167" s="3"/>
      <c r="E167" s="3" t="str">
        <f>_xlfn.CONCAT(B167, "_", C167)</f>
        <v>GeneMania_Weight</v>
      </c>
      <c r="F167" s="3" t="s">
        <v>18</v>
      </c>
      <c r="G167" s="4" t="s">
        <v>208</v>
      </c>
    </row>
    <row r="168" spans="1:7" ht="14" x14ac:dyDescent="0.2">
      <c r="A168" s="34"/>
      <c r="B168" s="3" t="s">
        <v>28</v>
      </c>
      <c r="C168" s="3" t="s">
        <v>18</v>
      </c>
      <c r="D168" s="3"/>
      <c r="E168" s="3" t="s">
        <v>27</v>
      </c>
      <c r="F168" s="3" t="s">
        <v>212</v>
      </c>
      <c r="G168" s="4" t="s">
        <v>211</v>
      </c>
    </row>
    <row r="169" spans="1:7" ht="14" x14ac:dyDescent="0.2">
      <c r="A169" s="34"/>
      <c r="B169" s="3" t="s">
        <v>29</v>
      </c>
      <c r="C169" s="3" t="s">
        <v>18</v>
      </c>
      <c r="D169" s="3"/>
      <c r="E169" s="3" t="s">
        <v>30</v>
      </c>
      <c r="F169" s="3" t="s">
        <v>207</v>
      </c>
      <c r="G169" s="3"/>
    </row>
    <row r="170" spans="1:7" ht="14" x14ac:dyDescent="0.2">
      <c r="A170" s="33" t="s">
        <v>213</v>
      </c>
      <c r="B170" s="1" t="s">
        <v>28</v>
      </c>
      <c r="C170" s="1" t="s">
        <v>18</v>
      </c>
      <c r="D170" s="1"/>
      <c r="E170" s="1" t="s">
        <v>27</v>
      </c>
      <c r="F170" s="1" t="s">
        <v>214</v>
      </c>
      <c r="G170" s="2" t="s">
        <v>101</v>
      </c>
    </row>
    <row r="171" spans="1:7" ht="14" x14ac:dyDescent="0.2">
      <c r="A171" s="33"/>
      <c r="B171" s="1" t="s">
        <v>29</v>
      </c>
      <c r="C171" s="1" t="s">
        <v>18</v>
      </c>
      <c r="D171" s="1"/>
      <c r="E171" s="1" t="s">
        <v>30</v>
      </c>
      <c r="F171" s="1" t="s">
        <v>213</v>
      </c>
      <c r="G171" s="1"/>
    </row>
    <row r="172" spans="1:7" ht="14" x14ac:dyDescent="0.2">
      <c r="A172" s="34" t="s">
        <v>215</v>
      </c>
      <c r="B172" s="3" t="s">
        <v>28</v>
      </c>
      <c r="C172" s="3" t="s">
        <v>18</v>
      </c>
      <c r="D172" s="3"/>
      <c r="E172" s="3" t="s">
        <v>27</v>
      </c>
      <c r="F172" s="3" t="s">
        <v>216</v>
      </c>
      <c r="G172" s="4" t="s">
        <v>143</v>
      </c>
    </row>
    <row r="173" spans="1:7" ht="14" x14ac:dyDescent="0.2">
      <c r="A173" s="34"/>
      <c r="B173" s="3" t="s">
        <v>29</v>
      </c>
      <c r="C173" s="3" t="s">
        <v>18</v>
      </c>
      <c r="D173" s="3"/>
      <c r="E173" s="3" t="s">
        <v>30</v>
      </c>
      <c r="F173" s="3" t="s">
        <v>215</v>
      </c>
      <c r="G173" s="3"/>
    </row>
    <row r="174" spans="1:7" ht="14" x14ac:dyDescent="0.2">
      <c r="A174" s="33" t="s">
        <v>241</v>
      </c>
      <c r="B174" s="1" t="s">
        <v>28</v>
      </c>
      <c r="C174" s="1" t="s">
        <v>18</v>
      </c>
      <c r="D174" s="1"/>
      <c r="E174" s="1" t="s">
        <v>27</v>
      </c>
      <c r="F174" s="1" t="s">
        <v>245</v>
      </c>
      <c r="G174" s="2" t="s">
        <v>243</v>
      </c>
    </row>
    <row r="175" spans="1:7" ht="14" x14ac:dyDescent="0.2">
      <c r="A175" s="33"/>
      <c r="B175" s="1" t="s">
        <v>29</v>
      </c>
      <c r="C175" s="1" t="s">
        <v>18</v>
      </c>
      <c r="D175" s="1"/>
      <c r="E175" s="1" t="s">
        <v>30</v>
      </c>
      <c r="F175" s="1" t="s">
        <v>241</v>
      </c>
      <c r="G175" s="1"/>
    </row>
    <row r="176" spans="1:7" ht="14" x14ac:dyDescent="0.2">
      <c r="A176" s="34" t="s">
        <v>242</v>
      </c>
      <c r="B176" s="3" t="s">
        <v>28</v>
      </c>
      <c r="C176" s="3" t="s">
        <v>18</v>
      </c>
      <c r="D176" s="3"/>
      <c r="E176" s="3" t="s">
        <v>27</v>
      </c>
      <c r="F176" s="3" t="s">
        <v>246</v>
      </c>
      <c r="G176" s="4" t="s">
        <v>244</v>
      </c>
    </row>
    <row r="177" spans="1:7" ht="14" x14ac:dyDescent="0.2">
      <c r="A177" s="34"/>
      <c r="B177" s="3" t="s">
        <v>29</v>
      </c>
      <c r="C177" s="3" t="s">
        <v>18</v>
      </c>
      <c r="D177" s="3"/>
      <c r="E177" s="3" t="s">
        <v>30</v>
      </c>
      <c r="F177" s="3" t="s">
        <v>242</v>
      </c>
      <c r="G177" s="3"/>
    </row>
    <row r="178" spans="1:7" ht="14" x14ac:dyDescent="0.2">
      <c r="A178" s="33" t="s">
        <v>247</v>
      </c>
      <c r="B178" s="1" t="s">
        <v>28</v>
      </c>
      <c r="C178" s="1" t="s">
        <v>18</v>
      </c>
      <c r="D178" s="1"/>
      <c r="E178" s="1" t="s">
        <v>27</v>
      </c>
      <c r="F178" s="1" t="s">
        <v>251</v>
      </c>
      <c r="G178" s="2" t="s">
        <v>249</v>
      </c>
    </row>
    <row r="179" spans="1:7" ht="14" x14ac:dyDescent="0.2">
      <c r="A179" s="33"/>
      <c r="B179" s="1" t="s">
        <v>29</v>
      </c>
      <c r="C179" s="1" t="s">
        <v>18</v>
      </c>
      <c r="D179" s="1"/>
      <c r="E179" s="1" t="s">
        <v>30</v>
      </c>
      <c r="F179" s="1" t="s">
        <v>247</v>
      </c>
      <c r="G179" s="1"/>
    </row>
    <row r="180" spans="1:7" ht="14" x14ac:dyDescent="0.2">
      <c r="A180" s="34" t="s">
        <v>248</v>
      </c>
      <c r="B180" s="3" t="s">
        <v>28</v>
      </c>
      <c r="C180" s="3" t="s">
        <v>18</v>
      </c>
      <c r="D180" s="3"/>
      <c r="E180" s="3" t="s">
        <v>27</v>
      </c>
      <c r="F180" s="3" t="s">
        <v>252</v>
      </c>
      <c r="G180" s="4" t="s">
        <v>250</v>
      </c>
    </row>
    <row r="181" spans="1:7" ht="14" x14ac:dyDescent="0.2">
      <c r="A181" s="34"/>
      <c r="B181" s="3" t="s">
        <v>29</v>
      </c>
      <c r="C181" s="3" t="s">
        <v>18</v>
      </c>
      <c r="D181" s="3"/>
      <c r="E181" s="3" t="s">
        <v>30</v>
      </c>
      <c r="F181" s="3" t="s">
        <v>248</v>
      </c>
      <c r="G181" s="3"/>
    </row>
    <row r="182" spans="1:7" s="19" customFormat="1" ht="16" customHeight="1" x14ac:dyDescent="0.2">
      <c r="A182" s="31" t="s">
        <v>256</v>
      </c>
      <c r="B182" s="6" t="s">
        <v>253</v>
      </c>
      <c r="C182" s="6" t="s">
        <v>259</v>
      </c>
      <c r="D182" s="6"/>
      <c r="E182" s="1" t="str">
        <f t="shared" ref="E182:E184" si="22">_xlfn.CONCAT(B182, "_", C182)</f>
        <v>Reactome_EvidenceCode</v>
      </c>
      <c r="F182" s="1" t="s">
        <v>18</v>
      </c>
      <c r="G182" s="2" t="s">
        <v>262</v>
      </c>
    </row>
    <row r="183" spans="1:7" s="19" customFormat="1" ht="14" x14ac:dyDescent="0.2">
      <c r="A183" s="26"/>
      <c r="B183" s="6" t="s">
        <v>253</v>
      </c>
      <c r="C183" s="6" t="s">
        <v>260</v>
      </c>
      <c r="D183" s="6"/>
      <c r="E183" s="1" t="str">
        <f t="shared" si="22"/>
        <v>Reactome_TaxonID</v>
      </c>
      <c r="F183" s="1" t="s">
        <v>18</v>
      </c>
      <c r="G183" s="2" t="s">
        <v>263</v>
      </c>
    </row>
    <row r="184" spans="1:7" ht="14" x14ac:dyDescent="0.2">
      <c r="A184" s="26"/>
      <c r="B184" s="6" t="s">
        <v>253</v>
      </c>
      <c r="C184" s="6" t="s">
        <v>261</v>
      </c>
      <c r="D184" s="6"/>
      <c r="E184" s="1" t="str">
        <f t="shared" si="22"/>
        <v>Reactome_AssignedBy</v>
      </c>
      <c r="F184" s="1" t="s">
        <v>18</v>
      </c>
      <c r="G184" s="2" t="s">
        <v>264</v>
      </c>
    </row>
    <row r="185" spans="1:7" ht="14" x14ac:dyDescent="0.2">
      <c r="A185" s="26"/>
      <c r="B185" s="23" t="s">
        <v>253</v>
      </c>
      <c r="C185" s="23" t="s">
        <v>355</v>
      </c>
      <c r="D185" s="23"/>
      <c r="E185" s="21" t="s">
        <v>356</v>
      </c>
      <c r="F185" s="21" t="s">
        <v>11</v>
      </c>
      <c r="G185" s="2" t="s">
        <v>357</v>
      </c>
    </row>
    <row r="186" spans="1:7" ht="14" x14ac:dyDescent="0.2">
      <c r="A186" s="26"/>
      <c r="B186" s="1" t="s">
        <v>28</v>
      </c>
      <c r="C186" s="1" t="s">
        <v>18</v>
      </c>
      <c r="D186" s="1"/>
      <c r="E186" s="1" t="s">
        <v>27</v>
      </c>
      <c r="F186" s="1" t="s">
        <v>258</v>
      </c>
      <c r="G186" s="2" t="s">
        <v>257</v>
      </c>
    </row>
    <row r="187" spans="1:7" ht="14" x14ac:dyDescent="0.2">
      <c r="A187" s="27"/>
      <c r="B187" s="1" t="s">
        <v>29</v>
      </c>
      <c r="C187" s="1" t="s">
        <v>18</v>
      </c>
      <c r="D187" s="1"/>
      <c r="E187" s="1" t="s">
        <v>30</v>
      </c>
      <c r="F187" s="1" t="s">
        <v>256</v>
      </c>
      <c r="G187" s="1"/>
    </row>
    <row r="188" spans="1:7" ht="14" x14ac:dyDescent="0.2">
      <c r="A188" s="30" t="s">
        <v>265</v>
      </c>
      <c r="B188" s="3" t="s">
        <v>253</v>
      </c>
      <c r="C188" s="3" t="s">
        <v>259</v>
      </c>
      <c r="D188" s="3"/>
      <c r="E188" s="3" t="str">
        <f t="shared" ref="E188:E190" si="23">_xlfn.CONCAT(B188, "_", C188)</f>
        <v>Reactome_EvidenceCode</v>
      </c>
      <c r="F188" s="3" t="s">
        <v>18</v>
      </c>
      <c r="G188" s="4" t="s">
        <v>262</v>
      </c>
    </row>
    <row r="189" spans="1:7" ht="14" x14ac:dyDescent="0.2">
      <c r="A189" s="28"/>
      <c r="B189" s="3" t="s">
        <v>253</v>
      </c>
      <c r="C189" s="3" t="s">
        <v>260</v>
      </c>
      <c r="D189" s="3"/>
      <c r="E189" s="3" t="str">
        <f t="shared" si="23"/>
        <v>Reactome_TaxonID</v>
      </c>
      <c r="F189" s="3" t="s">
        <v>18</v>
      </c>
      <c r="G189" s="4" t="s">
        <v>263</v>
      </c>
    </row>
    <row r="190" spans="1:7" ht="14" x14ac:dyDescent="0.2">
      <c r="A190" s="28"/>
      <c r="B190" s="3" t="s">
        <v>253</v>
      </c>
      <c r="C190" s="3" t="s">
        <v>261</v>
      </c>
      <c r="D190" s="3"/>
      <c r="E190" s="3" t="str">
        <f t="shared" si="23"/>
        <v>Reactome_AssignedBy</v>
      </c>
      <c r="F190" s="3" t="s">
        <v>18</v>
      </c>
      <c r="G190" s="4" t="s">
        <v>264</v>
      </c>
    </row>
    <row r="191" spans="1:7" ht="14" x14ac:dyDescent="0.2">
      <c r="A191" s="28"/>
      <c r="B191" s="22" t="s">
        <v>253</v>
      </c>
      <c r="C191" s="22" t="s">
        <v>355</v>
      </c>
      <c r="D191" s="22"/>
      <c r="E191" s="22" t="s">
        <v>356</v>
      </c>
      <c r="F191" s="22" t="s">
        <v>11</v>
      </c>
      <c r="G191" s="4" t="s">
        <v>357</v>
      </c>
    </row>
    <row r="192" spans="1:7" ht="14" x14ac:dyDescent="0.2">
      <c r="A192" s="28"/>
      <c r="B192" s="3" t="s">
        <v>28</v>
      </c>
      <c r="C192" s="3" t="s">
        <v>18</v>
      </c>
      <c r="D192" s="3"/>
      <c r="E192" s="3" t="s">
        <v>27</v>
      </c>
      <c r="F192" s="3" t="s">
        <v>269</v>
      </c>
      <c r="G192" s="4" t="s">
        <v>268</v>
      </c>
    </row>
    <row r="193" spans="1:9" ht="14" x14ac:dyDescent="0.2">
      <c r="A193" s="29"/>
      <c r="B193" s="3" t="s">
        <v>29</v>
      </c>
      <c r="C193" s="3" t="s">
        <v>18</v>
      </c>
      <c r="D193" s="3"/>
      <c r="E193" s="3" t="s">
        <v>30</v>
      </c>
      <c r="F193" s="3" t="s">
        <v>265</v>
      </c>
      <c r="G193" s="3"/>
    </row>
    <row r="194" spans="1:9" ht="14" x14ac:dyDescent="0.2">
      <c r="A194" s="31" t="s">
        <v>266</v>
      </c>
      <c r="B194" s="6" t="s">
        <v>253</v>
      </c>
      <c r="C194" s="6" t="s">
        <v>259</v>
      </c>
      <c r="D194" s="6"/>
      <c r="E194" s="1" t="str">
        <f t="shared" ref="E194:E196" si="24">_xlfn.CONCAT(B194, "_", C194)</f>
        <v>Reactome_EvidenceCode</v>
      </c>
      <c r="F194" s="1" t="s">
        <v>18</v>
      </c>
      <c r="G194" s="2" t="s">
        <v>262</v>
      </c>
    </row>
    <row r="195" spans="1:9" ht="14" x14ac:dyDescent="0.2">
      <c r="A195" s="26"/>
      <c r="B195" s="6" t="s">
        <v>253</v>
      </c>
      <c r="C195" s="6" t="s">
        <v>260</v>
      </c>
      <c r="D195" s="6"/>
      <c r="E195" s="1" t="str">
        <f t="shared" si="24"/>
        <v>Reactome_TaxonID</v>
      </c>
      <c r="F195" s="1" t="s">
        <v>18</v>
      </c>
      <c r="G195" s="2" t="s">
        <v>263</v>
      </c>
    </row>
    <row r="196" spans="1:9" ht="14" x14ac:dyDescent="0.2">
      <c r="A196" s="26"/>
      <c r="B196" s="6" t="s">
        <v>253</v>
      </c>
      <c r="C196" s="6" t="s">
        <v>261</v>
      </c>
      <c r="D196" s="6"/>
      <c r="E196" s="1" t="str">
        <f t="shared" si="24"/>
        <v>Reactome_AssignedBy</v>
      </c>
      <c r="F196" s="1" t="s">
        <v>18</v>
      </c>
      <c r="G196" s="2" t="s">
        <v>264</v>
      </c>
    </row>
    <row r="197" spans="1:9" ht="14" x14ac:dyDescent="0.2">
      <c r="A197" s="26"/>
      <c r="B197" s="23" t="s">
        <v>253</v>
      </c>
      <c r="C197" s="23" t="s">
        <v>355</v>
      </c>
      <c r="D197" s="23"/>
      <c r="E197" s="21" t="s">
        <v>356</v>
      </c>
      <c r="F197" s="21" t="s">
        <v>11</v>
      </c>
      <c r="G197" s="2" t="s">
        <v>357</v>
      </c>
    </row>
    <row r="198" spans="1:9" ht="14" x14ac:dyDescent="0.2">
      <c r="A198" s="26"/>
      <c r="B198" s="1" t="s">
        <v>28</v>
      </c>
      <c r="C198" s="1" t="s">
        <v>18</v>
      </c>
      <c r="D198" s="1"/>
      <c r="E198" s="1" t="s">
        <v>27</v>
      </c>
      <c r="F198" s="1" t="s">
        <v>272</v>
      </c>
      <c r="G198" s="2" t="s">
        <v>270</v>
      </c>
    </row>
    <row r="199" spans="1:9" ht="14" x14ac:dyDescent="0.2">
      <c r="A199" s="27"/>
      <c r="B199" s="1" t="s">
        <v>29</v>
      </c>
      <c r="C199" s="1" t="s">
        <v>18</v>
      </c>
      <c r="D199" s="1"/>
      <c r="E199" s="1" t="s">
        <v>30</v>
      </c>
      <c r="F199" s="1" t="s">
        <v>266</v>
      </c>
      <c r="G199" s="1"/>
    </row>
    <row r="200" spans="1:9" ht="14" x14ac:dyDescent="0.2">
      <c r="A200" s="30" t="s">
        <v>267</v>
      </c>
      <c r="B200" s="3" t="s">
        <v>253</v>
      </c>
      <c r="C200" s="3" t="s">
        <v>259</v>
      </c>
      <c r="D200" s="3"/>
      <c r="E200" s="3" t="str">
        <f t="shared" ref="E200:E202" si="25">_xlfn.CONCAT(B200, "_", C200)</f>
        <v>Reactome_EvidenceCode</v>
      </c>
      <c r="F200" s="3" t="s">
        <v>18</v>
      </c>
      <c r="G200" s="4" t="s">
        <v>262</v>
      </c>
    </row>
    <row r="201" spans="1:9" ht="14" x14ac:dyDescent="0.2">
      <c r="A201" s="28"/>
      <c r="B201" s="3" t="s">
        <v>253</v>
      </c>
      <c r="C201" s="3" t="s">
        <v>260</v>
      </c>
      <c r="D201" s="3"/>
      <c r="E201" s="3" t="str">
        <f t="shared" si="25"/>
        <v>Reactome_TaxonID</v>
      </c>
      <c r="F201" s="3" t="s">
        <v>18</v>
      </c>
      <c r="G201" s="4" t="s">
        <v>263</v>
      </c>
    </row>
    <row r="202" spans="1:9" ht="14" x14ac:dyDescent="0.2">
      <c r="A202" s="28"/>
      <c r="B202" s="3" t="s">
        <v>253</v>
      </c>
      <c r="C202" s="3" t="s">
        <v>261</v>
      </c>
      <c r="D202" s="3"/>
      <c r="E202" s="3" t="str">
        <f t="shared" si="25"/>
        <v>Reactome_AssignedBy</v>
      </c>
      <c r="F202" s="3" t="s">
        <v>18</v>
      </c>
      <c r="G202" s="4" t="s">
        <v>264</v>
      </c>
    </row>
    <row r="203" spans="1:9" ht="14" x14ac:dyDescent="0.2">
      <c r="A203" s="28"/>
      <c r="B203" s="22" t="s">
        <v>253</v>
      </c>
      <c r="C203" s="22" t="s">
        <v>355</v>
      </c>
      <c r="D203" s="22"/>
      <c r="E203" s="22" t="s">
        <v>356</v>
      </c>
      <c r="F203" s="22" t="s">
        <v>11</v>
      </c>
      <c r="G203" s="4" t="s">
        <v>357</v>
      </c>
    </row>
    <row r="204" spans="1:9" ht="14" x14ac:dyDescent="0.2">
      <c r="A204" s="28"/>
      <c r="B204" s="3" t="s">
        <v>28</v>
      </c>
      <c r="C204" s="3" t="s">
        <v>18</v>
      </c>
      <c r="D204" s="3"/>
      <c r="E204" s="3" t="s">
        <v>27</v>
      </c>
      <c r="F204" s="3" t="s">
        <v>273</v>
      </c>
      <c r="G204" s="4" t="s">
        <v>271</v>
      </c>
    </row>
    <row r="205" spans="1:9" ht="14" x14ac:dyDescent="0.2">
      <c r="A205" s="29"/>
      <c r="B205" s="3" t="s">
        <v>29</v>
      </c>
      <c r="C205" s="3" t="s">
        <v>18</v>
      </c>
      <c r="D205" s="3"/>
      <c r="E205" s="3" t="s">
        <v>30</v>
      </c>
      <c r="F205" s="3" t="s">
        <v>267</v>
      </c>
      <c r="G205" s="3"/>
    </row>
    <row r="206" spans="1:9" ht="14" x14ac:dyDescent="0.2">
      <c r="A206" s="31" t="s">
        <v>319</v>
      </c>
      <c r="B206" s="16" t="s">
        <v>320</v>
      </c>
      <c r="C206" s="16" t="s">
        <v>321</v>
      </c>
      <c r="D206" s="16"/>
      <c r="E206" s="14" t="str">
        <f t="shared" ref="E206:E208" si="26">_xlfn.CONCAT(B206, "_", C206)</f>
        <v>HPA_GTEx_Expression_Value</v>
      </c>
      <c r="F206" s="14" t="s">
        <v>18</v>
      </c>
      <c r="G206" s="2" t="s">
        <v>329</v>
      </c>
    </row>
    <row r="207" spans="1:9" ht="14" x14ac:dyDescent="0.2">
      <c r="A207" s="26"/>
      <c r="B207" s="16" t="s">
        <v>320</v>
      </c>
      <c r="C207" s="16" t="s">
        <v>322</v>
      </c>
      <c r="D207" s="16"/>
      <c r="E207" s="14" t="str">
        <f t="shared" si="26"/>
        <v>HPA_GTEx_Subcellular_Location</v>
      </c>
      <c r="F207" s="14" t="s">
        <v>18</v>
      </c>
      <c r="G207" s="2" t="s">
        <v>328</v>
      </c>
    </row>
    <row r="208" spans="1:9" ht="14" x14ac:dyDescent="0.2">
      <c r="A208" s="26"/>
      <c r="B208" s="16" t="s">
        <v>320</v>
      </c>
      <c r="C208" s="16" t="s">
        <v>323</v>
      </c>
      <c r="D208" s="16"/>
      <c r="E208" s="14" t="str">
        <f t="shared" si="26"/>
        <v>HPA_GTEx_Source</v>
      </c>
      <c r="F208" s="14" t="s">
        <v>18</v>
      </c>
      <c r="G208" s="2" t="s">
        <v>330</v>
      </c>
      <c r="H208" s="52"/>
      <c r="I208" s="52"/>
    </row>
    <row r="209" spans="1:9" ht="14" x14ac:dyDescent="0.2">
      <c r="A209" s="26"/>
      <c r="B209" s="16" t="s">
        <v>324</v>
      </c>
      <c r="C209" s="14" t="s">
        <v>18</v>
      </c>
      <c r="D209" s="14"/>
      <c r="E209" s="14" t="s">
        <v>27</v>
      </c>
      <c r="F209" s="24" t="s">
        <v>332</v>
      </c>
      <c r="G209" s="18" t="s">
        <v>331</v>
      </c>
      <c r="H209" s="53"/>
      <c r="I209" s="54"/>
    </row>
    <row r="210" spans="1:9" ht="14" x14ac:dyDescent="0.2">
      <c r="A210" s="27"/>
      <c r="B210" s="14" t="s">
        <v>29</v>
      </c>
      <c r="C210" s="14" t="s">
        <v>18</v>
      </c>
      <c r="D210" s="14"/>
      <c r="E210" s="14" t="s">
        <v>30</v>
      </c>
      <c r="F210" s="14" t="s">
        <v>319</v>
      </c>
      <c r="G210" s="21"/>
      <c r="H210" s="52"/>
      <c r="I210" s="52"/>
    </row>
    <row r="211" spans="1:9" ht="14" x14ac:dyDescent="0.2">
      <c r="A211" s="30" t="s">
        <v>327</v>
      </c>
      <c r="B211" s="15" t="s">
        <v>320</v>
      </c>
      <c r="C211" s="15" t="s">
        <v>321</v>
      </c>
      <c r="D211" s="15"/>
      <c r="E211" s="15" t="str">
        <f t="shared" ref="E211:E213" si="27">_xlfn.CONCAT(B211, "_", C211)</f>
        <v>HPA_GTEx_Expression_Value</v>
      </c>
      <c r="F211" s="15" t="s">
        <v>18</v>
      </c>
      <c r="G211" s="4" t="s">
        <v>329</v>
      </c>
    </row>
    <row r="212" spans="1:9" ht="14" x14ac:dyDescent="0.2">
      <c r="A212" s="28"/>
      <c r="B212" s="15" t="s">
        <v>320</v>
      </c>
      <c r="C212" s="15" t="s">
        <v>322</v>
      </c>
      <c r="D212" s="15"/>
      <c r="E212" s="15" t="str">
        <f t="shared" si="27"/>
        <v>HPA_GTEx_Subcellular_Location</v>
      </c>
      <c r="F212" s="15" t="s">
        <v>18</v>
      </c>
      <c r="G212" s="4" t="s">
        <v>328</v>
      </c>
    </row>
    <row r="213" spans="1:9" ht="14" x14ac:dyDescent="0.2">
      <c r="A213" s="28"/>
      <c r="B213" s="15" t="s">
        <v>320</v>
      </c>
      <c r="C213" s="15" t="s">
        <v>323</v>
      </c>
      <c r="D213" s="15"/>
      <c r="E213" s="15" t="str">
        <f t="shared" si="27"/>
        <v>HPA_GTEx_Source</v>
      </c>
      <c r="F213" s="15" t="s">
        <v>18</v>
      </c>
      <c r="G213" s="4" t="s">
        <v>330</v>
      </c>
    </row>
    <row r="214" spans="1:9" ht="14" x14ac:dyDescent="0.2">
      <c r="A214" s="28"/>
      <c r="B214" s="15" t="s">
        <v>324</v>
      </c>
      <c r="C214" s="15" t="s">
        <v>18</v>
      </c>
      <c r="D214" s="15"/>
      <c r="E214" s="15" t="s">
        <v>27</v>
      </c>
      <c r="F214" s="22" t="s">
        <v>326</v>
      </c>
      <c r="G214" s="4" t="s">
        <v>325</v>
      </c>
    </row>
    <row r="215" spans="1:9" ht="14" x14ac:dyDescent="0.2">
      <c r="A215" s="29"/>
      <c r="B215" s="15" t="s">
        <v>29</v>
      </c>
      <c r="C215" s="15" t="s">
        <v>18</v>
      </c>
      <c r="D215" s="15"/>
      <c r="E215" s="15" t="s">
        <v>30</v>
      </c>
      <c r="F215" s="15" t="s">
        <v>327</v>
      </c>
      <c r="G215" s="15"/>
    </row>
    <row r="216" spans="1:9" ht="14" x14ac:dyDescent="0.2">
      <c r="A216" s="31" t="s">
        <v>333</v>
      </c>
      <c r="B216" s="16" t="s">
        <v>320</v>
      </c>
      <c r="C216" s="16" t="s">
        <v>321</v>
      </c>
      <c r="D216" s="16"/>
      <c r="E216" s="14" t="str">
        <f t="shared" ref="E216:E218" si="28">_xlfn.CONCAT(B216, "_", C216)</f>
        <v>HPA_GTEx_Expression_Value</v>
      </c>
      <c r="F216" s="14" t="s">
        <v>18</v>
      </c>
      <c r="G216" s="2" t="s">
        <v>329</v>
      </c>
    </row>
    <row r="217" spans="1:9" ht="14" x14ac:dyDescent="0.2">
      <c r="A217" s="26"/>
      <c r="B217" s="16" t="s">
        <v>320</v>
      </c>
      <c r="C217" s="16" t="s">
        <v>322</v>
      </c>
      <c r="D217" s="16"/>
      <c r="E217" s="14" t="str">
        <f t="shared" si="28"/>
        <v>HPA_GTEx_Subcellular_Location</v>
      </c>
      <c r="F217" s="14" t="s">
        <v>18</v>
      </c>
      <c r="G217" s="2" t="s">
        <v>328</v>
      </c>
    </row>
    <row r="218" spans="1:9" ht="14" x14ac:dyDescent="0.2">
      <c r="A218" s="26"/>
      <c r="B218" s="16" t="s">
        <v>320</v>
      </c>
      <c r="C218" s="16" t="s">
        <v>323</v>
      </c>
      <c r="D218" s="16"/>
      <c r="E218" s="14" t="str">
        <f t="shared" si="28"/>
        <v>HPA_GTEx_Source</v>
      </c>
      <c r="F218" s="14" t="s">
        <v>18</v>
      </c>
      <c r="G218" s="2" t="s">
        <v>330</v>
      </c>
    </row>
    <row r="219" spans="1:9" ht="14" x14ac:dyDescent="0.2">
      <c r="A219" s="26"/>
      <c r="B219" s="16" t="s">
        <v>324</v>
      </c>
      <c r="C219" s="14" t="s">
        <v>18</v>
      </c>
      <c r="D219" s="14"/>
      <c r="E219" s="14" t="s">
        <v>27</v>
      </c>
      <c r="F219" s="24" t="s">
        <v>332</v>
      </c>
      <c r="G219" s="18" t="s">
        <v>331</v>
      </c>
    </row>
    <row r="220" spans="1:9" ht="14" x14ac:dyDescent="0.2">
      <c r="A220" s="27"/>
      <c r="B220" s="14" t="s">
        <v>29</v>
      </c>
      <c r="C220" s="14" t="s">
        <v>18</v>
      </c>
      <c r="D220" s="14"/>
      <c r="E220" s="14" t="s">
        <v>30</v>
      </c>
      <c r="F220" s="14" t="s">
        <v>333</v>
      </c>
      <c r="G220" s="14"/>
    </row>
    <row r="221" spans="1:9" ht="14" x14ac:dyDescent="0.2">
      <c r="A221" s="30" t="s">
        <v>334</v>
      </c>
      <c r="B221" s="15" t="s">
        <v>320</v>
      </c>
      <c r="C221" s="15" t="s">
        <v>321</v>
      </c>
      <c r="D221" s="15"/>
      <c r="E221" s="15" t="str">
        <f t="shared" ref="E221:E223" si="29">_xlfn.CONCAT(B221, "_", C221)</f>
        <v>HPA_GTEx_Expression_Value</v>
      </c>
      <c r="F221" s="15" t="s">
        <v>18</v>
      </c>
      <c r="G221" s="4" t="s">
        <v>329</v>
      </c>
    </row>
    <row r="222" spans="1:9" ht="14" x14ac:dyDescent="0.2">
      <c r="A222" s="28"/>
      <c r="B222" s="15" t="s">
        <v>320</v>
      </c>
      <c r="C222" s="15" t="s">
        <v>322</v>
      </c>
      <c r="D222" s="15"/>
      <c r="E222" s="15" t="str">
        <f t="shared" si="29"/>
        <v>HPA_GTEx_Subcellular_Location</v>
      </c>
      <c r="F222" s="15" t="s">
        <v>18</v>
      </c>
      <c r="G222" s="4" t="s">
        <v>328</v>
      </c>
    </row>
    <row r="223" spans="1:9" ht="14" x14ac:dyDescent="0.2">
      <c r="A223" s="28"/>
      <c r="B223" s="15" t="s">
        <v>320</v>
      </c>
      <c r="C223" s="15" t="s">
        <v>323</v>
      </c>
      <c r="D223" s="15"/>
      <c r="E223" s="15" t="str">
        <f t="shared" si="29"/>
        <v>HPA_GTEx_Source</v>
      </c>
      <c r="F223" s="15" t="s">
        <v>18</v>
      </c>
      <c r="G223" s="4" t="s">
        <v>330</v>
      </c>
    </row>
    <row r="224" spans="1:9" ht="14" x14ac:dyDescent="0.2">
      <c r="A224" s="28"/>
      <c r="B224" s="15" t="s">
        <v>324</v>
      </c>
      <c r="C224" s="15" t="s">
        <v>18</v>
      </c>
      <c r="D224" s="15"/>
      <c r="E224" s="15" t="s">
        <v>27</v>
      </c>
      <c r="F224" s="22" t="s">
        <v>326</v>
      </c>
      <c r="G224" s="4" t="s">
        <v>325</v>
      </c>
    </row>
    <row r="225" spans="1:7" ht="14" x14ac:dyDescent="0.2">
      <c r="A225" s="29"/>
      <c r="B225" s="15" t="s">
        <v>29</v>
      </c>
      <c r="C225" s="15" t="s">
        <v>18</v>
      </c>
      <c r="D225" s="15"/>
      <c r="E225" s="15" t="s">
        <v>30</v>
      </c>
      <c r="F225" s="15" t="s">
        <v>334</v>
      </c>
      <c r="G225" s="15"/>
    </row>
    <row r="226" spans="1:7" ht="14" x14ac:dyDescent="0.2">
      <c r="A226" s="31" t="s">
        <v>335</v>
      </c>
      <c r="B226" s="16" t="s">
        <v>320</v>
      </c>
      <c r="C226" s="16" t="s">
        <v>321</v>
      </c>
      <c r="D226" s="16"/>
      <c r="E226" s="14" t="str">
        <f t="shared" ref="E226:E228" si="30">_xlfn.CONCAT(B226, "_", C226)</f>
        <v>HPA_GTEx_Expression_Value</v>
      </c>
      <c r="F226" s="14" t="s">
        <v>18</v>
      </c>
      <c r="G226" s="2" t="s">
        <v>329</v>
      </c>
    </row>
    <row r="227" spans="1:7" ht="14" x14ac:dyDescent="0.2">
      <c r="A227" s="26"/>
      <c r="B227" s="16" t="s">
        <v>320</v>
      </c>
      <c r="C227" s="16" t="s">
        <v>322</v>
      </c>
      <c r="D227" s="16"/>
      <c r="E227" s="14" t="str">
        <f t="shared" si="30"/>
        <v>HPA_GTEx_Subcellular_Location</v>
      </c>
      <c r="F227" s="14" t="s">
        <v>18</v>
      </c>
      <c r="G227" s="2" t="s">
        <v>328</v>
      </c>
    </row>
    <row r="228" spans="1:7" ht="14" x14ac:dyDescent="0.2">
      <c r="A228" s="26"/>
      <c r="B228" s="16" t="s">
        <v>320</v>
      </c>
      <c r="C228" s="16" t="s">
        <v>323</v>
      </c>
      <c r="D228" s="16"/>
      <c r="E228" s="14" t="str">
        <f t="shared" si="30"/>
        <v>HPA_GTEx_Source</v>
      </c>
      <c r="F228" s="14" t="s">
        <v>18</v>
      </c>
      <c r="G228" s="2" t="s">
        <v>330</v>
      </c>
    </row>
    <row r="229" spans="1:7" ht="14" x14ac:dyDescent="0.2">
      <c r="A229" s="26"/>
      <c r="B229" s="16" t="s">
        <v>324</v>
      </c>
      <c r="C229" s="14" t="s">
        <v>18</v>
      </c>
      <c r="D229" s="14"/>
      <c r="E229" s="14" t="s">
        <v>27</v>
      </c>
      <c r="F229" s="24" t="s">
        <v>332</v>
      </c>
      <c r="G229" s="18" t="s">
        <v>331</v>
      </c>
    </row>
    <row r="230" spans="1:7" ht="14" x14ac:dyDescent="0.2">
      <c r="A230" s="27"/>
      <c r="B230" s="14" t="s">
        <v>29</v>
      </c>
      <c r="C230" s="14" t="s">
        <v>18</v>
      </c>
      <c r="D230" s="14"/>
      <c r="E230" s="14" t="s">
        <v>30</v>
      </c>
      <c r="F230" s="14" t="s">
        <v>335</v>
      </c>
      <c r="G230" s="14"/>
    </row>
    <row r="231" spans="1:7" ht="14" x14ac:dyDescent="0.2">
      <c r="A231" s="30" t="s">
        <v>336</v>
      </c>
      <c r="B231" s="15" t="s">
        <v>320</v>
      </c>
      <c r="C231" s="15" t="s">
        <v>321</v>
      </c>
      <c r="D231" s="15"/>
      <c r="E231" s="15" t="str">
        <f t="shared" ref="E231:E233" si="31">_xlfn.CONCAT(B231, "_", C231)</f>
        <v>HPA_GTEx_Expression_Value</v>
      </c>
      <c r="F231" s="15" t="s">
        <v>18</v>
      </c>
      <c r="G231" s="4" t="s">
        <v>329</v>
      </c>
    </row>
    <row r="232" spans="1:7" ht="14" x14ac:dyDescent="0.2">
      <c r="A232" s="28"/>
      <c r="B232" s="15" t="s">
        <v>320</v>
      </c>
      <c r="C232" s="15" t="s">
        <v>322</v>
      </c>
      <c r="D232" s="15"/>
      <c r="E232" s="15" t="str">
        <f t="shared" si="31"/>
        <v>HPA_GTEx_Subcellular_Location</v>
      </c>
      <c r="F232" s="15" t="s">
        <v>18</v>
      </c>
      <c r="G232" s="4" t="s">
        <v>328</v>
      </c>
    </row>
    <row r="233" spans="1:7" ht="14" x14ac:dyDescent="0.2">
      <c r="A233" s="28"/>
      <c r="B233" s="15" t="s">
        <v>320</v>
      </c>
      <c r="C233" s="15" t="s">
        <v>323</v>
      </c>
      <c r="D233" s="15"/>
      <c r="E233" s="15" t="str">
        <f t="shared" si="31"/>
        <v>HPA_GTEx_Source</v>
      </c>
      <c r="F233" s="15" t="s">
        <v>18</v>
      </c>
      <c r="G233" s="4" t="s">
        <v>330</v>
      </c>
    </row>
    <row r="234" spans="1:7" ht="14" x14ac:dyDescent="0.2">
      <c r="A234" s="28"/>
      <c r="B234" s="15" t="s">
        <v>324</v>
      </c>
      <c r="C234" s="15" t="s">
        <v>18</v>
      </c>
      <c r="D234" s="15"/>
      <c r="E234" s="15" t="s">
        <v>27</v>
      </c>
      <c r="F234" s="22" t="s">
        <v>326</v>
      </c>
      <c r="G234" s="4" t="s">
        <v>325</v>
      </c>
    </row>
    <row r="235" spans="1:7" ht="14" x14ac:dyDescent="0.2">
      <c r="A235" s="29"/>
      <c r="B235" s="15" t="s">
        <v>29</v>
      </c>
      <c r="C235" s="15" t="s">
        <v>18</v>
      </c>
      <c r="D235" s="15"/>
      <c r="E235" s="15" t="s">
        <v>30</v>
      </c>
      <c r="F235" s="15" t="s">
        <v>336</v>
      </c>
      <c r="G235" s="15"/>
    </row>
    <row r="236" spans="1:7" ht="14" x14ac:dyDescent="0.2">
      <c r="A236" s="31" t="s">
        <v>337</v>
      </c>
      <c r="B236" s="16" t="s">
        <v>320</v>
      </c>
      <c r="C236" s="16" t="s">
        <v>321</v>
      </c>
      <c r="D236" s="16"/>
      <c r="E236" s="14" t="str">
        <f t="shared" ref="E236:E238" si="32">_xlfn.CONCAT(B236, "_", C236)</f>
        <v>HPA_GTEx_Expression_Value</v>
      </c>
      <c r="F236" s="14" t="s">
        <v>18</v>
      </c>
      <c r="G236" s="2" t="s">
        <v>329</v>
      </c>
    </row>
    <row r="237" spans="1:7" ht="14" x14ac:dyDescent="0.2">
      <c r="A237" s="26"/>
      <c r="B237" s="16" t="s">
        <v>320</v>
      </c>
      <c r="C237" s="16" t="s">
        <v>322</v>
      </c>
      <c r="D237" s="16"/>
      <c r="E237" s="14" t="str">
        <f t="shared" si="32"/>
        <v>HPA_GTEx_Subcellular_Location</v>
      </c>
      <c r="F237" s="14" t="s">
        <v>18</v>
      </c>
      <c r="G237" s="2" t="s">
        <v>328</v>
      </c>
    </row>
    <row r="238" spans="1:7" ht="14" x14ac:dyDescent="0.2">
      <c r="A238" s="26"/>
      <c r="B238" s="16" t="s">
        <v>320</v>
      </c>
      <c r="C238" s="16" t="s">
        <v>323</v>
      </c>
      <c r="D238" s="16"/>
      <c r="E238" s="14" t="str">
        <f t="shared" si="32"/>
        <v>HPA_GTEx_Source</v>
      </c>
      <c r="F238" s="14" t="s">
        <v>18</v>
      </c>
      <c r="G238" s="2" t="s">
        <v>330</v>
      </c>
    </row>
    <row r="239" spans="1:7" ht="14" x14ac:dyDescent="0.2">
      <c r="A239" s="26"/>
      <c r="B239" s="16" t="s">
        <v>324</v>
      </c>
      <c r="C239" s="14" t="s">
        <v>18</v>
      </c>
      <c r="D239" s="14"/>
      <c r="E239" s="14" t="s">
        <v>27</v>
      </c>
      <c r="F239" s="24" t="s">
        <v>332</v>
      </c>
      <c r="G239" s="18" t="s">
        <v>331</v>
      </c>
    </row>
    <row r="240" spans="1:7" ht="14" x14ac:dyDescent="0.2">
      <c r="A240" s="27"/>
      <c r="B240" s="14" t="s">
        <v>29</v>
      </c>
      <c r="C240" s="14" t="s">
        <v>18</v>
      </c>
      <c r="D240" s="14"/>
      <c r="E240" s="14" t="s">
        <v>30</v>
      </c>
      <c r="F240" s="14" t="s">
        <v>337</v>
      </c>
      <c r="G240" s="14"/>
    </row>
    <row r="241" spans="1:7" ht="14" x14ac:dyDescent="0.2">
      <c r="A241" s="30" t="s">
        <v>338</v>
      </c>
      <c r="B241" s="15" t="s">
        <v>320</v>
      </c>
      <c r="C241" s="15" t="s">
        <v>321</v>
      </c>
      <c r="D241" s="15"/>
      <c r="E241" s="15" t="str">
        <f t="shared" ref="E241:E243" si="33">_xlfn.CONCAT(B241, "_", C241)</f>
        <v>HPA_GTEx_Expression_Value</v>
      </c>
      <c r="F241" s="15" t="s">
        <v>18</v>
      </c>
      <c r="G241" s="4" t="s">
        <v>329</v>
      </c>
    </row>
    <row r="242" spans="1:7" ht="14" x14ac:dyDescent="0.2">
      <c r="A242" s="28"/>
      <c r="B242" s="15" t="s">
        <v>320</v>
      </c>
      <c r="C242" s="15" t="s">
        <v>322</v>
      </c>
      <c r="D242" s="15"/>
      <c r="E242" s="15" t="str">
        <f t="shared" si="33"/>
        <v>HPA_GTEx_Subcellular_Location</v>
      </c>
      <c r="F242" s="15" t="s">
        <v>18</v>
      </c>
      <c r="G242" s="4" t="s">
        <v>328</v>
      </c>
    </row>
    <row r="243" spans="1:7" ht="14" x14ac:dyDescent="0.2">
      <c r="A243" s="28"/>
      <c r="B243" s="15" t="s">
        <v>320</v>
      </c>
      <c r="C243" s="15" t="s">
        <v>323</v>
      </c>
      <c r="D243" s="15"/>
      <c r="E243" s="15" t="str">
        <f t="shared" si="33"/>
        <v>HPA_GTEx_Source</v>
      </c>
      <c r="F243" s="15" t="s">
        <v>18</v>
      </c>
      <c r="G243" s="4" t="s">
        <v>330</v>
      </c>
    </row>
    <row r="244" spans="1:7" ht="14" x14ac:dyDescent="0.2">
      <c r="A244" s="28"/>
      <c r="B244" s="15" t="s">
        <v>324</v>
      </c>
      <c r="C244" s="15" t="s">
        <v>18</v>
      </c>
      <c r="D244" s="15"/>
      <c r="E244" s="15" t="s">
        <v>27</v>
      </c>
      <c r="F244" s="22" t="s">
        <v>326</v>
      </c>
      <c r="G244" s="4" t="s">
        <v>325</v>
      </c>
    </row>
    <row r="245" spans="1:7" ht="14" x14ac:dyDescent="0.2">
      <c r="A245" s="29"/>
      <c r="B245" s="15" t="s">
        <v>29</v>
      </c>
      <c r="C245" s="15" t="s">
        <v>18</v>
      </c>
      <c r="D245" s="15"/>
      <c r="E245" s="15" t="s">
        <v>30</v>
      </c>
      <c r="F245" s="15" t="s">
        <v>338</v>
      </c>
      <c r="G245" s="15"/>
    </row>
    <row r="246" spans="1:7" ht="14" x14ac:dyDescent="0.2">
      <c r="A246" s="26" t="s">
        <v>347</v>
      </c>
      <c r="B246" s="16" t="s">
        <v>340</v>
      </c>
      <c r="C246" s="16" t="s">
        <v>348</v>
      </c>
      <c r="D246" s="16"/>
      <c r="E246" s="14" t="str">
        <f t="shared" ref="E246" si="34">_xlfn.CONCAT(B246, "_", C246)</f>
        <v>Uniprot_Status</v>
      </c>
      <c r="F246" s="14" t="s">
        <v>18</v>
      </c>
      <c r="G246" s="2" t="s">
        <v>349</v>
      </c>
    </row>
    <row r="247" spans="1:7" ht="14" x14ac:dyDescent="0.2">
      <c r="A247" s="26"/>
      <c r="B247" s="16" t="s">
        <v>324</v>
      </c>
      <c r="C247" s="14" t="s">
        <v>18</v>
      </c>
      <c r="D247" s="14"/>
      <c r="E247" s="14" t="s">
        <v>27</v>
      </c>
      <c r="F247" s="14" t="s">
        <v>117</v>
      </c>
      <c r="G247" s="2" t="s">
        <v>107</v>
      </c>
    </row>
    <row r="248" spans="1:7" ht="14" x14ac:dyDescent="0.2">
      <c r="A248" s="27"/>
      <c r="B248" s="14" t="s">
        <v>29</v>
      </c>
      <c r="C248" s="14" t="s">
        <v>18</v>
      </c>
      <c r="D248" s="14"/>
      <c r="E248" s="14" t="s">
        <v>30</v>
      </c>
      <c r="F248" s="14" t="s">
        <v>347</v>
      </c>
      <c r="G248" s="14"/>
    </row>
    <row r="249" spans="1:7" ht="14" x14ac:dyDescent="0.2">
      <c r="A249" s="28" t="s">
        <v>350</v>
      </c>
      <c r="B249" s="15" t="s">
        <v>340</v>
      </c>
      <c r="C249" s="15" t="s">
        <v>348</v>
      </c>
      <c r="D249" s="15"/>
      <c r="E249" s="15" t="str">
        <f t="shared" ref="E249" si="35">_xlfn.CONCAT(B249, "_", C249)</f>
        <v>Uniprot_Status</v>
      </c>
      <c r="F249" s="15" t="s">
        <v>18</v>
      </c>
      <c r="G249" s="4" t="s">
        <v>349</v>
      </c>
    </row>
    <row r="250" spans="1:7" ht="14" x14ac:dyDescent="0.2">
      <c r="A250" s="28"/>
      <c r="B250" s="15" t="s">
        <v>324</v>
      </c>
      <c r="C250" s="15" t="s">
        <v>18</v>
      </c>
      <c r="D250" s="15"/>
      <c r="E250" s="15" t="s">
        <v>27</v>
      </c>
      <c r="F250" s="15" t="s">
        <v>117</v>
      </c>
      <c r="G250" s="4" t="s">
        <v>107</v>
      </c>
    </row>
    <row r="251" spans="1:7" ht="14" x14ac:dyDescent="0.2">
      <c r="A251" s="29"/>
      <c r="B251" s="15" t="s">
        <v>29</v>
      </c>
      <c r="C251" s="15" t="s">
        <v>18</v>
      </c>
      <c r="D251" s="15"/>
      <c r="E251" s="15" t="s">
        <v>30</v>
      </c>
      <c r="F251" s="15" t="s">
        <v>350</v>
      </c>
      <c r="G251" s="15"/>
    </row>
    <row r="252" spans="1:7" ht="14" x14ac:dyDescent="0.2">
      <c r="A252" s="26" t="s">
        <v>351</v>
      </c>
      <c r="B252" s="16" t="s">
        <v>340</v>
      </c>
      <c r="C252" s="16" t="s">
        <v>348</v>
      </c>
      <c r="D252" s="16"/>
      <c r="E252" s="14" t="str">
        <f t="shared" ref="E252" si="36">_xlfn.CONCAT(B252, "_", C252)</f>
        <v>Uniprot_Status</v>
      </c>
      <c r="F252" s="14" t="s">
        <v>18</v>
      </c>
      <c r="G252" s="2" t="s">
        <v>349</v>
      </c>
    </row>
    <row r="253" spans="1:7" ht="14" x14ac:dyDescent="0.2">
      <c r="A253" s="26"/>
      <c r="B253" s="16" t="s">
        <v>324</v>
      </c>
      <c r="C253" s="14" t="s">
        <v>18</v>
      </c>
      <c r="D253" s="14"/>
      <c r="E253" s="14" t="s">
        <v>27</v>
      </c>
      <c r="F253" s="14" t="s">
        <v>117</v>
      </c>
      <c r="G253" s="2" t="s">
        <v>107</v>
      </c>
    </row>
    <row r="254" spans="1:7" ht="14" x14ac:dyDescent="0.2">
      <c r="A254" s="27"/>
      <c r="B254" s="14" t="s">
        <v>29</v>
      </c>
      <c r="C254" s="14" t="s">
        <v>18</v>
      </c>
      <c r="D254" s="14"/>
      <c r="E254" s="14" t="s">
        <v>30</v>
      </c>
      <c r="F254" s="14" t="s">
        <v>351</v>
      </c>
      <c r="G254" s="14"/>
    </row>
    <row r="255" spans="1:7" ht="14" x14ac:dyDescent="0.2">
      <c r="A255" s="28" t="s">
        <v>352</v>
      </c>
      <c r="B255" s="15" t="s">
        <v>340</v>
      </c>
      <c r="C255" s="15" t="s">
        <v>348</v>
      </c>
      <c r="D255" s="15"/>
      <c r="E255" s="15" t="str">
        <f t="shared" ref="E255" si="37">_xlfn.CONCAT(B255, "_", C255)</f>
        <v>Uniprot_Status</v>
      </c>
      <c r="F255" s="15" t="s">
        <v>18</v>
      </c>
      <c r="G255" s="4" t="s">
        <v>349</v>
      </c>
    </row>
    <row r="256" spans="1:7" ht="14" x14ac:dyDescent="0.2">
      <c r="A256" s="28"/>
      <c r="B256" s="15" t="s">
        <v>324</v>
      </c>
      <c r="C256" s="15" t="s">
        <v>18</v>
      </c>
      <c r="D256" s="15"/>
      <c r="E256" s="15" t="s">
        <v>27</v>
      </c>
      <c r="F256" s="15" t="s">
        <v>117</v>
      </c>
      <c r="G256" s="4" t="s">
        <v>107</v>
      </c>
    </row>
    <row r="257" spans="1:7" ht="14" x14ac:dyDescent="0.2">
      <c r="A257" s="29"/>
      <c r="B257" s="15" t="s">
        <v>29</v>
      </c>
      <c r="C257" s="15" t="s">
        <v>18</v>
      </c>
      <c r="D257" s="15"/>
      <c r="E257" s="15" t="s">
        <v>30</v>
      </c>
      <c r="F257" s="15" t="s">
        <v>352</v>
      </c>
      <c r="G257" s="15"/>
    </row>
    <row r="258" spans="1:7" ht="14" x14ac:dyDescent="0.2">
      <c r="A258" s="31" t="s">
        <v>358</v>
      </c>
      <c r="B258" s="23" t="s">
        <v>359</v>
      </c>
      <c r="C258" s="23" t="s">
        <v>355</v>
      </c>
      <c r="D258" s="23"/>
      <c r="E258" s="21" t="str">
        <f>_xlfn.CONCAT(B258, "_", C258)</f>
        <v>GOA_Qualifier</v>
      </c>
      <c r="F258" s="21" t="s">
        <v>11</v>
      </c>
      <c r="G258" s="2" t="s">
        <v>361</v>
      </c>
    </row>
    <row r="259" spans="1:7" ht="14" x14ac:dyDescent="0.2">
      <c r="A259" s="26"/>
      <c r="B259" s="23" t="s">
        <v>359</v>
      </c>
      <c r="C259" s="23" t="s">
        <v>360</v>
      </c>
      <c r="D259" s="23"/>
      <c r="E259" s="21" t="str">
        <f>_xlfn.CONCAT(B259, "_", C259)</f>
        <v>GOA_DB_Reference</v>
      </c>
      <c r="F259" s="21" t="s">
        <v>11</v>
      </c>
      <c r="G259" s="2" t="s">
        <v>328</v>
      </c>
    </row>
    <row r="260" spans="1:7" ht="14" x14ac:dyDescent="0.2">
      <c r="A260" s="26"/>
      <c r="B260" s="23" t="s">
        <v>359</v>
      </c>
      <c r="C260" s="23" t="s">
        <v>259</v>
      </c>
      <c r="D260" s="23"/>
      <c r="E260" s="21" t="str">
        <f>_xlfn.CONCAT(B260, "_", C260)</f>
        <v>GOA_EvidenceCode</v>
      </c>
      <c r="F260" s="21" t="s">
        <v>18</v>
      </c>
      <c r="G260" s="2" t="s">
        <v>262</v>
      </c>
    </row>
    <row r="261" spans="1:7" ht="14" x14ac:dyDescent="0.2">
      <c r="A261" s="26"/>
      <c r="B261" s="23" t="s">
        <v>359</v>
      </c>
      <c r="C261" s="23" t="s">
        <v>378</v>
      </c>
      <c r="D261" s="23"/>
      <c r="E261" s="21" t="str">
        <f>_xlfn.CONCAT(B261, "_", C261)</f>
        <v>GOA_Taxon</v>
      </c>
      <c r="F261" s="21" t="s">
        <v>18</v>
      </c>
      <c r="G261" s="2" t="s">
        <v>263</v>
      </c>
    </row>
    <row r="262" spans="1:7" ht="14" x14ac:dyDescent="0.2">
      <c r="A262" s="26"/>
      <c r="B262" s="23" t="s">
        <v>359</v>
      </c>
      <c r="C262" s="23" t="s">
        <v>261</v>
      </c>
      <c r="D262" s="23"/>
      <c r="E262" s="21" t="str">
        <f>_xlfn.CONCAT(B262, "_", C262)</f>
        <v>GOA_AssignedBy</v>
      </c>
      <c r="F262" s="21" t="s">
        <v>18</v>
      </c>
      <c r="G262" s="2" t="s">
        <v>264</v>
      </c>
    </row>
    <row r="263" spans="1:7" ht="14" x14ac:dyDescent="0.2">
      <c r="A263" s="26"/>
      <c r="B263" s="21" t="s">
        <v>28</v>
      </c>
      <c r="C263" s="21" t="s">
        <v>18</v>
      </c>
      <c r="D263" s="21"/>
      <c r="E263" s="21" t="s">
        <v>27</v>
      </c>
      <c r="F263" s="21" t="s">
        <v>102</v>
      </c>
      <c r="G263" s="2" t="s">
        <v>101</v>
      </c>
    </row>
    <row r="264" spans="1:7" ht="14" x14ac:dyDescent="0.2">
      <c r="A264" s="27"/>
      <c r="B264" s="21" t="s">
        <v>29</v>
      </c>
      <c r="C264" s="21" t="s">
        <v>18</v>
      </c>
      <c r="D264" s="21"/>
      <c r="E264" s="21" t="s">
        <v>30</v>
      </c>
      <c r="F264" s="21" t="s">
        <v>358</v>
      </c>
      <c r="G264" s="21"/>
    </row>
    <row r="265" spans="1:7" ht="14" x14ac:dyDescent="0.2">
      <c r="A265" s="30" t="s">
        <v>379</v>
      </c>
      <c r="B265" s="22" t="s">
        <v>359</v>
      </c>
      <c r="C265" s="22" t="s">
        <v>355</v>
      </c>
      <c r="D265" s="22"/>
      <c r="E265" s="22" t="str">
        <f>_xlfn.CONCAT(B265, "_", C265)</f>
        <v>GOA_Qualifier</v>
      </c>
      <c r="F265" s="22" t="s">
        <v>11</v>
      </c>
      <c r="G265" s="4" t="s">
        <v>361</v>
      </c>
    </row>
    <row r="266" spans="1:7" ht="14" x14ac:dyDescent="0.2">
      <c r="A266" s="28"/>
      <c r="B266" s="22" t="s">
        <v>359</v>
      </c>
      <c r="C266" s="22" t="s">
        <v>360</v>
      </c>
      <c r="D266" s="22"/>
      <c r="E266" s="22" t="str">
        <f>_xlfn.CONCAT(B266, "_", C266)</f>
        <v>GOA_DB_Reference</v>
      </c>
      <c r="F266" s="22" t="s">
        <v>11</v>
      </c>
      <c r="G266" s="4" t="s">
        <v>328</v>
      </c>
    </row>
    <row r="267" spans="1:7" ht="14" x14ac:dyDescent="0.2">
      <c r="A267" s="28"/>
      <c r="B267" s="22" t="s">
        <v>359</v>
      </c>
      <c r="C267" s="22" t="s">
        <v>259</v>
      </c>
      <c r="D267" s="22"/>
      <c r="E267" s="22" t="str">
        <f>_xlfn.CONCAT(B267, "_", C267)</f>
        <v>GOA_EvidenceCode</v>
      </c>
      <c r="F267" s="22" t="s">
        <v>18</v>
      </c>
      <c r="G267" s="4" t="s">
        <v>262</v>
      </c>
    </row>
    <row r="268" spans="1:7" ht="14" x14ac:dyDescent="0.2">
      <c r="A268" s="28"/>
      <c r="B268" s="22" t="s">
        <v>359</v>
      </c>
      <c r="C268" s="22" t="s">
        <v>378</v>
      </c>
      <c r="D268" s="22"/>
      <c r="E268" s="22" t="str">
        <f>_xlfn.CONCAT(B268, "_", C268)</f>
        <v>GOA_Taxon</v>
      </c>
      <c r="F268" s="22" t="s">
        <v>18</v>
      </c>
      <c r="G268" s="4" t="s">
        <v>263</v>
      </c>
    </row>
    <row r="269" spans="1:7" ht="14" x14ac:dyDescent="0.2">
      <c r="A269" s="28"/>
      <c r="B269" s="22" t="s">
        <v>359</v>
      </c>
      <c r="C269" s="22" t="s">
        <v>261</v>
      </c>
      <c r="D269" s="22"/>
      <c r="E269" s="22" t="str">
        <f>_xlfn.CONCAT(B269, "_", C269)</f>
        <v>GOA_AssignedBy</v>
      </c>
      <c r="F269" s="22" t="s">
        <v>18</v>
      </c>
      <c r="G269" s="4" t="s">
        <v>264</v>
      </c>
    </row>
    <row r="270" spans="1:7" ht="14" x14ac:dyDescent="0.2">
      <c r="A270" s="28"/>
      <c r="B270" s="22" t="s">
        <v>28</v>
      </c>
      <c r="C270" s="22" t="s">
        <v>18</v>
      </c>
      <c r="D270" s="22"/>
      <c r="E270" s="22" t="s">
        <v>27</v>
      </c>
      <c r="F270" s="22" t="s">
        <v>216</v>
      </c>
      <c r="G270" s="4" t="s">
        <v>143</v>
      </c>
    </row>
    <row r="271" spans="1:7" ht="14" x14ac:dyDescent="0.2">
      <c r="A271" s="29"/>
      <c r="B271" s="22" t="s">
        <v>29</v>
      </c>
      <c r="C271" s="22" t="s">
        <v>18</v>
      </c>
      <c r="D271" s="22"/>
      <c r="E271" s="22" t="s">
        <v>30</v>
      </c>
      <c r="F271" s="22" t="s">
        <v>379</v>
      </c>
      <c r="G271" s="22"/>
    </row>
    <row r="272" spans="1:7" ht="14" x14ac:dyDescent="0.2">
      <c r="A272" s="31" t="s">
        <v>381</v>
      </c>
      <c r="B272" s="23" t="s">
        <v>359</v>
      </c>
      <c r="C272" s="23" t="s">
        <v>355</v>
      </c>
      <c r="D272" s="23"/>
      <c r="E272" s="21" t="str">
        <f>_xlfn.CONCAT(B272, "_", C272)</f>
        <v>GOA_Qualifier</v>
      </c>
      <c r="F272" s="21" t="s">
        <v>11</v>
      </c>
      <c r="G272" s="2" t="s">
        <v>361</v>
      </c>
    </row>
    <row r="273" spans="1:7" ht="14" x14ac:dyDescent="0.2">
      <c r="A273" s="26"/>
      <c r="B273" s="23" t="s">
        <v>359</v>
      </c>
      <c r="C273" s="23" t="s">
        <v>360</v>
      </c>
      <c r="D273" s="23"/>
      <c r="E273" s="21" t="str">
        <f>_xlfn.CONCAT(B273, "_", C273)</f>
        <v>GOA_DB_Reference</v>
      </c>
      <c r="F273" s="21" t="s">
        <v>11</v>
      </c>
      <c r="G273" s="2" t="s">
        <v>328</v>
      </c>
    </row>
    <row r="274" spans="1:7" ht="14" x14ac:dyDescent="0.2">
      <c r="A274" s="26"/>
      <c r="B274" s="23" t="s">
        <v>359</v>
      </c>
      <c r="C274" s="23" t="s">
        <v>259</v>
      </c>
      <c r="D274" s="23"/>
      <c r="E274" s="21" t="str">
        <f>_xlfn.CONCAT(B274, "_", C274)</f>
        <v>GOA_EvidenceCode</v>
      </c>
      <c r="F274" s="21" t="s">
        <v>18</v>
      </c>
      <c r="G274" s="2" t="s">
        <v>262</v>
      </c>
    </row>
    <row r="275" spans="1:7" ht="14" x14ac:dyDescent="0.2">
      <c r="A275" s="26"/>
      <c r="B275" s="23" t="s">
        <v>359</v>
      </c>
      <c r="C275" s="23" t="s">
        <v>378</v>
      </c>
      <c r="D275" s="23"/>
      <c r="E275" s="21" t="str">
        <f>_xlfn.CONCAT(B275, "_", C275)</f>
        <v>GOA_Taxon</v>
      </c>
      <c r="F275" s="21" t="s">
        <v>18</v>
      </c>
      <c r="G275" s="2" t="s">
        <v>263</v>
      </c>
    </row>
    <row r="276" spans="1:7" ht="14" x14ac:dyDescent="0.2">
      <c r="A276" s="26"/>
      <c r="B276" s="23" t="s">
        <v>359</v>
      </c>
      <c r="C276" s="23" t="s">
        <v>261</v>
      </c>
      <c r="D276" s="23"/>
      <c r="E276" s="21" t="str">
        <f>_xlfn.CONCAT(B276, "_", C276)</f>
        <v>GOA_AssignedBy</v>
      </c>
      <c r="F276" s="21" t="s">
        <v>18</v>
      </c>
      <c r="G276" s="2" t="s">
        <v>264</v>
      </c>
    </row>
    <row r="277" spans="1:7" ht="14" x14ac:dyDescent="0.2">
      <c r="A277" s="26"/>
      <c r="B277" s="21" t="s">
        <v>28</v>
      </c>
      <c r="C277" s="21" t="s">
        <v>18</v>
      </c>
      <c r="D277" s="21"/>
      <c r="E277" s="21" t="s">
        <v>27</v>
      </c>
      <c r="F277" s="21" t="s">
        <v>332</v>
      </c>
      <c r="G277" s="2" t="s">
        <v>331</v>
      </c>
    </row>
    <row r="278" spans="1:7" ht="14" x14ac:dyDescent="0.2">
      <c r="A278" s="27"/>
      <c r="B278" s="21" t="s">
        <v>29</v>
      </c>
      <c r="C278" s="21" t="s">
        <v>18</v>
      </c>
      <c r="D278" s="21"/>
      <c r="E278" s="21" t="s">
        <v>30</v>
      </c>
      <c r="F278" s="21" t="s">
        <v>381</v>
      </c>
      <c r="G278" s="21"/>
    </row>
    <row r="279" spans="1:7" ht="14" x14ac:dyDescent="0.2">
      <c r="A279" s="30" t="s">
        <v>380</v>
      </c>
      <c r="B279" s="22" t="s">
        <v>359</v>
      </c>
      <c r="C279" s="22" t="s">
        <v>355</v>
      </c>
      <c r="D279" s="22"/>
      <c r="E279" s="22" t="str">
        <f>_xlfn.CONCAT(B279, "_", C279)</f>
        <v>GOA_Qualifier</v>
      </c>
      <c r="F279" s="22" t="s">
        <v>11</v>
      </c>
      <c r="G279" s="4" t="s">
        <v>361</v>
      </c>
    </row>
    <row r="280" spans="1:7" ht="14" x14ac:dyDescent="0.2">
      <c r="A280" s="28"/>
      <c r="B280" s="22" t="s">
        <v>359</v>
      </c>
      <c r="C280" s="22" t="s">
        <v>360</v>
      </c>
      <c r="D280" s="22"/>
      <c r="E280" s="22" t="str">
        <f>_xlfn.CONCAT(B280, "_", C280)</f>
        <v>GOA_DB_Reference</v>
      </c>
      <c r="F280" s="22" t="s">
        <v>11</v>
      </c>
      <c r="G280" s="4" t="s">
        <v>328</v>
      </c>
    </row>
    <row r="281" spans="1:7" ht="14" x14ac:dyDescent="0.2">
      <c r="A281" s="28"/>
      <c r="B281" s="22" t="s">
        <v>359</v>
      </c>
      <c r="C281" s="22" t="s">
        <v>259</v>
      </c>
      <c r="D281" s="22"/>
      <c r="E281" s="22" t="str">
        <f>_xlfn.CONCAT(B281, "_", C281)</f>
        <v>GOA_EvidenceCode</v>
      </c>
      <c r="F281" s="22" t="s">
        <v>18</v>
      </c>
      <c r="G281" s="4" t="s">
        <v>262</v>
      </c>
    </row>
    <row r="282" spans="1:7" ht="14" x14ac:dyDescent="0.2">
      <c r="A282" s="28"/>
      <c r="B282" s="22" t="s">
        <v>359</v>
      </c>
      <c r="C282" s="22" t="s">
        <v>378</v>
      </c>
      <c r="D282" s="22"/>
      <c r="E282" s="22" t="str">
        <f>_xlfn.CONCAT(B282, "_", C282)</f>
        <v>GOA_Taxon</v>
      </c>
      <c r="F282" s="22" t="s">
        <v>18</v>
      </c>
      <c r="G282" s="4" t="s">
        <v>263</v>
      </c>
    </row>
    <row r="283" spans="1:7" ht="14" x14ac:dyDescent="0.2">
      <c r="A283" s="28"/>
      <c r="B283" s="22" t="s">
        <v>359</v>
      </c>
      <c r="C283" s="22" t="s">
        <v>261</v>
      </c>
      <c r="D283" s="22"/>
      <c r="E283" s="22" t="str">
        <f>_xlfn.CONCAT(B283, "_", C283)</f>
        <v>GOA_AssignedBy</v>
      </c>
      <c r="F283" s="22" t="s">
        <v>18</v>
      </c>
      <c r="G283" s="4" t="s">
        <v>264</v>
      </c>
    </row>
    <row r="284" spans="1:7" ht="14" x14ac:dyDescent="0.2">
      <c r="A284" s="28"/>
      <c r="B284" s="22" t="s">
        <v>28</v>
      </c>
      <c r="C284" s="22" t="s">
        <v>18</v>
      </c>
      <c r="D284" s="22"/>
      <c r="E284" s="22" t="s">
        <v>27</v>
      </c>
      <c r="F284" s="22" t="s">
        <v>326</v>
      </c>
      <c r="G284" s="4" t="s">
        <v>325</v>
      </c>
    </row>
    <row r="285" spans="1:7" ht="14" x14ac:dyDescent="0.2">
      <c r="A285" s="29"/>
      <c r="B285" s="22" t="s">
        <v>29</v>
      </c>
      <c r="C285" s="22" t="s">
        <v>18</v>
      </c>
      <c r="D285" s="22"/>
      <c r="E285" s="22" t="s">
        <v>30</v>
      </c>
      <c r="F285" s="22" t="s">
        <v>380</v>
      </c>
      <c r="G285" s="22"/>
    </row>
    <row r="286" spans="1:7" ht="14" x14ac:dyDescent="0.2">
      <c r="A286" s="31" t="s">
        <v>383</v>
      </c>
      <c r="B286" s="23" t="s">
        <v>359</v>
      </c>
      <c r="C286" s="23" t="s">
        <v>355</v>
      </c>
      <c r="D286" s="23"/>
      <c r="E286" s="21" t="str">
        <f>_xlfn.CONCAT(B286, "_", C286)</f>
        <v>GOA_Qualifier</v>
      </c>
      <c r="F286" s="21" t="s">
        <v>11</v>
      </c>
      <c r="G286" s="2" t="s">
        <v>361</v>
      </c>
    </row>
    <row r="287" spans="1:7" ht="14" x14ac:dyDescent="0.2">
      <c r="A287" s="26"/>
      <c r="B287" s="23" t="s">
        <v>359</v>
      </c>
      <c r="C287" s="23" t="s">
        <v>360</v>
      </c>
      <c r="D287" s="23"/>
      <c r="E287" s="21" t="str">
        <f>_xlfn.CONCAT(B287, "_", C287)</f>
        <v>GOA_DB_Reference</v>
      </c>
      <c r="F287" s="21" t="s">
        <v>11</v>
      </c>
      <c r="G287" s="2" t="s">
        <v>328</v>
      </c>
    </row>
    <row r="288" spans="1:7" ht="14" x14ac:dyDescent="0.2">
      <c r="A288" s="26"/>
      <c r="B288" s="23" t="s">
        <v>359</v>
      </c>
      <c r="C288" s="23" t="s">
        <v>259</v>
      </c>
      <c r="D288" s="23"/>
      <c r="E288" s="21" t="str">
        <f>_xlfn.CONCAT(B288, "_", C288)</f>
        <v>GOA_EvidenceCode</v>
      </c>
      <c r="F288" s="21" t="s">
        <v>18</v>
      </c>
      <c r="G288" s="2" t="s">
        <v>262</v>
      </c>
    </row>
    <row r="289" spans="1:7" ht="14" x14ac:dyDescent="0.2">
      <c r="A289" s="26"/>
      <c r="B289" s="23" t="s">
        <v>359</v>
      </c>
      <c r="C289" s="23" t="s">
        <v>378</v>
      </c>
      <c r="D289" s="23"/>
      <c r="E289" s="21" t="str">
        <f>_xlfn.CONCAT(B289, "_", C289)</f>
        <v>GOA_Taxon</v>
      </c>
      <c r="F289" s="21" t="s">
        <v>18</v>
      </c>
      <c r="G289" s="2" t="s">
        <v>263</v>
      </c>
    </row>
    <row r="290" spans="1:7" ht="14" x14ac:dyDescent="0.2">
      <c r="A290" s="26"/>
      <c r="B290" s="23" t="s">
        <v>359</v>
      </c>
      <c r="C290" s="23" t="s">
        <v>261</v>
      </c>
      <c r="D290" s="23"/>
      <c r="E290" s="21" t="str">
        <f>_xlfn.CONCAT(B290, "_", C290)</f>
        <v>GOA_AssignedBy</v>
      </c>
      <c r="F290" s="21" t="s">
        <v>18</v>
      </c>
      <c r="G290" s="2" t="s">
        <v>264</v>
      </c>
    </row>
    <row r="291" spans="1:7" ht="14" x14ac:dyDescent="0.2">
      <c r="A291" s="26"/>
      <c r="B291" s="21" t="s">
        <v>28</v>
      </c>
      <c r="C291" s="21" t="s">
        <v>18</v>
      </c>
      <c r="D291" s="21"/>
      <c r="E291" s="21" t="s">
        <v>27</v>
      </c>
      <c r="F291" s="21" t="s">
        <v>384</v>
      </c>
      <c r="G291" s="2" t="s">
        <v>270</v>
      </c>
    </row>
    <row r="292" spans="1:7" ht="14" x14ac:dyDescent="0.2">
      <c r="A292" s="27"/>
      <c r="B292" s="21" t="s">
        <v>29</v>
      </c>
      <c r="C292" s="21" t="s">
        <v>18</v>
      </c>
      <c r="D292" s="21"/>
      <c r="E292" s="21" t="s">
        <v>30</v>
      </c>
      <c r="F292" s="21" t="s">
        <v>383</v>
      </c>
      <c r="G292" s="21"/>
    </row>
    <row r="293" spans="1:7" ht="14" x14ac:dyDescent="0.2">
      <c r="A293" s="30" t="s">
        <v>382</v>
      </c>
      <c r="B293" s="22" t="s">
        <v>359</v>
      </c>
      <c r="C293" s="22" t="s">
        <v>355</v>
      </c>
      <c r="D293" s="22"/>
      <c r="E293" s="22" t="str">
        <f>_xlfn.CONCAT(B293, "_", C293)</f>
        <v>GOA_Qualifier</v>
      </c>
      <c r="F293" s="22" t="s">
        <v>11</v>
      </c>
      <c r="G293" s="4" t="s">
        <v>361</v>
      </c>
    </row>
    <row r="294" spans="1:7" ht="14" x14ac:dyDescent="0.2">
      <c r="A294" s="28"/>
      <c r="B294" s="22" t="s">
        <v>359</v>
      </c>
      <c r="C294" s="22" t="s">
        <v>360</v>
      </c>
      <c r="D294" s="22"/>
      <c r="E294" s="22" t="str">
        <f>_xlfn.CONCAT(B294, "_", C294)</f>
        <v>GOA_DB_Reference</v>
      </c>
      <c r="F294" s="22" t="s">
        <v>11</v>
      </c>
      <c r="G294" s="4" t="s">
        <v>328</v>
      </c>
    </row>
    <row r="295" spans="1:7" ht="14" x14ac:dyDescent="0.2">
      <c r="A295" s="28"/>
      <c r="B295" s="22" t="s">
        <v>359</v>
      </c>
      <c r="C295" s="22" t="s">
        <v>259</v>
      </c>
      <c r="D295" s="22"/>
      <c r="E295" s="22" t="str">
        <f>_xlfn.CONCAT(B295, "_", C295)</f>
        <v>GOA_EvidenceCode</v>
      </c>
      <c r="F295" s="22" t="s">
        <v>18</v>
      </c>
      <c r="G295" s="4" t="s">
        <v>262</v>
      </c>
    </row>
    <row r="296" spans="1:7" ht="14" x14ac:dyDescent="0.2">
      <c r="A296" s="28"/>
      <c r="B296" s="22" t="s">
        <v>359</v>
      </c>
      <c r="C296" s="22" t="s">
        <v>378</v>
      </c>
      <c r="D296" s="22"/>
      <c r="E296" s="22" t="str">
        <f>_xlfn.CONCAT(B296, "_", C296)</f>
        <v>GOA_Taxon</v>
      </c>
      <c r="F296" s="22" t="s">
        <v>18</v>
      </c>
      <c r="G296" s="4" t="s">
        <v>263</v>
      </c>
    </row>
    <row r="297" spans="1:7" ht="14" x14ac:dyDescent="0.2">
      <c r="A297" s="28"/>
      <c r="B297" s="22" t="s">
        <v>359</v>
      </c>
      <c r="C297" s="22" t="s">
        <v>261</v>
      </c>
      <c r="D297" s="22"/>
      <c r="E297" s="22" t="str">
        <f>_xlfn.CONCAT(B297, "_", C297)</f>
        <v>GOA_AssignedBy</v>
      </c>
      <c r="F297" s="22" t="s">
        <v>18</v>
      </c>
      <c r="G297" s="4" t="s">
        <v>264</v>
      </c>
    </row>
    <row r="298" spans="1:7" ht="14" x14ac:dyDescent="0.2">
      <c r="A298" s="28"/>
      <c r="B298" s="22" t="s">
        <v>28</v>
      </c>
      <c r="C298" s="22" t="s">
        <v>18</v>
      </c>
      <c r="D298" s="22"/>
      <c r="E298" s="22" t="s">
        <v>27</v>
      </c>
      <c r="F298" s="22" t="s">
        <v>385</v>
      </c>
      <c r="G298" s="4" t="s">
        <v>271</v>
      </c>
    </row>
    <row r="299" spans="1:7" ht="14" x14ac:dyDescent="0.2">
      <c r="A299" s="29"/>
      <c r="B299" s="22" t="s">
        <v>29</v>
      </c>
      <c r="C299" s="22" t="s">
        <v>18</v>
      </c>
      <c r="D299" s="22"/>
      <c r="E299" s="22" t="s">
        <v>30</v>
      </c>
      <c r="F299" s="22" t="s">
        <v>382</v>
      </c>
      <c r="G299" s="22"/>
    </row>
    <row r="300" spans="1:7" ht="14" x14ac:dyDescent="0.2">
      <c r="A300" s="32" t="s">
        <v>386</v>
      </c>
      <c r="B300" s="23" t="s">
        <v>253</v>
      </c>
      <c r="C300" s="23" t="s">
        <v>103</v>
      </c>
      <c r="D300" s="23"/>
      <c r="E300" s="23" t="str">
        <f t="shared" ref="E300" si="38">_xlfn.CONCAT(B300, "_", C300)</f>
        <v>Reactome_EvidenceID</v>
      </c>
      <c r="F300" s="23" t="s">
        <v>18</v>
      </c>
      <c r="G300" s="7" t="s">
        <v>357</v>
      </c>
    </row>
    <row r="301" spans="1:7" ht="14" x14ac:dyDescent="0.2">
      <c r="A301" s="32"/>
      <c r="B301" s="23" t="s">
        <v>253</v>
      </c>
      <c r="C301" s="23" t="s">
        <v>105</v>
      </c>
      <c r="D301" s="23"/>
      <c r="E301" s="23" t="str">
        <f>_xlfn.CONCAT(B301, "_", C301)</f>
        <v>Reactome_Species</v>
      </c>
      <c r="F301" s="23" t="s">
        <v>18</v>
      </c>
      <c r="G301" s="7" t="s">
        <v>328</v>
      </c>
    </row>
    <row r="302" spans="1:7" ht="14" x14ac:dyDescent="0.2">
      <c r="A302" s="32"/>
      <c r="B302" s="23" t="s">
        <v>28</v>
      </c>
      <c r="C302" s="23" t="s">
        <v>18</v>
      </c>
      <c r="D302" s="23"/>
      <c r="E302" s="23" t="s">
        <v>27</v>
      </c>
      <c r="F302" s="23" t="s">
        <v>102</v>
      </c>
      <c r="G302" s="7" t="s">
        <v>101</v>
      </c>
    </row>
    <row r="303" spans="1:7" ht="14" x14ac:dyDescent="0.2">
      <c r="A303" s="32"/>
      <c r="B303" s="23" t="s">
        <v>29</v>
      </c>
      <c r="C303" s="23" t="s">
        <v>18</v>
      </c>
      <c r="D303" s="23"/>
      <c r="E303" s="23" t="s">
        <v>30</v>
      </c>
      <c r="F303" s="23" t="s">
        <v>386</v>
      </c>
      <c r="G303" s="23"/>
    </row>
    <row r="304" spans="1:7" ht="14" x14ac:dyDescent="0.2">
      <c r="A304" s="34" t="s">
        <v>387</v>
      </c>
      <c r="B304" s="22" t="s">
        <v>253</v>
      </c>
      <c r="C304" s="22" t="s">
        <v>103</v>
      </c>
      <c r="D304" s="22"/>
      <c r="E304" s="22" t="str">
        <f t="shared" ref="E304" si="39">_xlfn.CONCAT(B304, "_", C304)</f>
        <v>Reactome_EvidenceID</v>
      </c>
      <c r="F304" s="22" t="s">
        <v>18</v>
      </c>
      <c r="G304" s="4" t="s">
        <v>357</v>
      </c>
    </row>
    <row r="305" spans="1:7" ht="14" x14ac:dyDescent="0.2">
      <c r="A305" s="34"/>
      <c r="B305" s="22" t="s">
        <v>253</v>
      </c>
      <c r="C305" s="22" t="s">
        <v>105</v>
      </c>
      <c r="D305" s="22"/>
      <c r="E305" s="22" t="str">
        <f>_xlfn.CONCAT(B305, "_", C305)</f>
        <v>Reactome_Species</v>
      </c>
      <c r="F305" s="22" t="s">
        <v>18</v>
      </c>
      <c r="G305" s="4" t="s">
        <v>328</v>
      </c>
    </row>
    <row r="306" spans="1:7" ht="14" x14ac:dyDescent="0.2">
      <c r="A306" s="34"/>
      <c r="B306" s="22" t="s">
        <v>28</v>
      </c>
      <c r="C306" s="22" t="s">
        <v>18</v>
      </c>
      <c r="D306" s="22"/>
      <c r="E306" s="22" t="s">
        <v>27</v>
      </c>
      <c r="F306" s="22" t="s">
        <v>142</v>
      </c>
      <c r="G306" s="4" t="s">
        <v>143</v>
      </c>
    </row>
    <row r="307" spans="1:7" ht="14" x14ac:dyDescent="0.2">
      <c r="A307" s="34"/>
      <c r="B307" s="22" t="s">
        <v>29</v>
      </c>
      <c r="C307" s="22" t="s">
        <v>18</v>
      </c>
      <c r="D307" s="22"/>
      <c r="E307" s="22" t="s">
        <v>30</v>
      </c>
      <c r="F307" s="22" t="s">
        <v>387</v>
      </c>
      <c r="G307" s="22"/>
    </row>
    <row r="308" spans="1:7" ht="14" x14ac:dyDescent="0.2">
      <c r="A308" s="32" t="s">
        <v>395</v>
      </c>
      <c r="B308" s="23" t="s">
        <v>396</v>
      </c>
      <c r="C308" s="23" t="s">
        <v>397</v>
      </c>
      <c r="D308" s="23"/>
      <c r="E308" s="23" t="str">
        <f t="shared" ref="E308" si="40">_xlfn.CONCAT(B308, "_", C308)</f>
        <v>STRING_combined_score</v>
      </c>
      <c r="F308" s="23" t="s">
        <v>18</v>
      </c>
      <c r="G308" s="7" t="s">
        <v>398</v>
      </c>
    </row>
    <row r="309" spans="1:7" ht="14" x14ac:dyDescent="0.2">
      <c r="A309" s="32"/>
      <c r="B309" s="23" t="s">
        <v>28</v>
      </c>
      <c r="C309" s="23" t="s">
        <v>18</v>
      </c>
      <c r="D309" s="23"/>
      <c r="E309" s="23" t="s">
        <v>27</v>
      </c>
      <c r="F309" s="21" t="s">
        <v>117</v>
      </c>
      <c r="G309" s="2" t="s">
        <v>107</v>
      </c>
    </row>
    <row r="310" spans="1:7" ht="14" x14ac:dyDescent="0.2">
      <c r="A310" s="32"/>
      <c r="B310" s="23" t="s">
        <v>29</v>
      </c>
      <c r="C310" s="23" t="s">
        <v>18</v>
      </c>
      <c r="D310" s="23"/>
      <c r="E310" s="23" t="s">
        <v>30</v>
      </c>
      <c r="F310" s="23" t="s">
        <v>395</v>
      </c>
      <c r="G310" s="23"/>
    </row>
    <row r="311" spans="1:7" ht="14" x14ac:dyDescent="0.2">
      <c r="A311" s="34" t="s">
        <v>395</v>
      </c>
      <c r="B311" s="22" t="s">
        <v>396</v>
      </c>
      <c r="C311" s="22" t="s">
        <v>397</v>
      </c>
      <c r="D311" s="22"/>
      <c r="E311" s="22" t="str">
        <f t="shared" ref="E311" si="41">_xlfn.CONCAT(B311, "_", C311)</f>
        <v>STRING_combined_score</v>
      </c>
      <c r="F311" s="22" t="s">
        <v>18</v>
      </c>
      <c r="G311" s="4" t="s">
        <v>398</v>
      </c>
    </row>
    <row r="312" spans="1:7" ht="14" x14ac:dyDescent="0.2">
      <c r="A312" s="34"/>
      <c r="B312" s="22" t="s">
        <v>28</v>
      </c>
      <c r="C312" s="22" t="s">
        <v>18</v>
      </c>
      <c r="D312" s="22"/>
      <c r="E312" s="22" t="s">
        <v>27</v>
      </c>
      <c r="F312" s="22" t="s">
        <v>117</v>
      </c>
      <c r="G312" s="4" t="s">
        <v>107</v>
      </c>
    </row>
    <row r="313" spans="1:7" ht="14" x14ac:dyDescent="0.2">
      <c r="A313" s="34"/>
      <c r="B313" s="22" t="s">
        <v>29</v>
      </c>
      <c r="C313" s="22" t="s">
        <v>18</v>
      </c>
      <c r="D313" s="22"/>
      <c r="E313" s="22" t="s">
        <v>30</v>
      </c>
      <c r="F313" s="22" t="s">
        <v>395</v>
      </c>
      <c r="G313" s="22"/>
    </row>
    <row r="314" spans="1:7" ht="14" x14ac:dyDescent="0.2">
      <c r="A314" s="33" t="s">
        <v>399</v>
      </c>
      <c r="B314" s="21" t="s">
        <v>28</v>
      </c>
      <c r="C314" s="21" t="s">
        <v>18</v>
      </c>
      <c r="D314" s="21"/>
      <c r="E314" s="21" t="s">
        <v>27</v>
      </c>
      <c r="F314" s="21" t="s">
        <v>403</v>
      </c>
      <c r="G314" s="2" t="s">
        <v>400</v>
      </c>
    </row>
    <row r="315" spans="1:7" ht="14" x14ac:dyDescent="0.2">
      <c r="A315" s="33"/>
      <c r="B315" s="21" t="s">
        <v>29</v>
      </c>
      <c r="C315" s="21" t="s">
        <v>18</v>
      </c>
      <c r="D315" s="21"/>
      <c r="E315" s="21" t="s">
        <v>30</v>
      </c>
      <c r="F315" s="21" t="s">
        <v>399</v>
      </c>
      <c r="G315" s="21"/>
    </row>
    <row r="316" spans="1:7" ht="14" x14ac:dyDescent="0.2">
      <c r="A316" s="34" t="s">
        <v>402</v>
      </c>
      <c r="B316" s="22" t="s">
        <v>28</v>
      </c>
      <c r="C316" s="22" t="s">
        <v>18</v>
      </c>
      <c r="D316" s="22"/>
      <c r="E316" s="22" t="s">
        <v>27</v>
      </c>
      <c r="F316" s="22" t="s">
        <v>404</v>
      </c>
      <c r="G316" s="4" t="s">
        <v>401</v>
      </c>
    </row>
    <row r="317" spans="1:7" ht="14" x14ac:dyDescent="0.2">
      <c r="A317" s="34"/>
      <c r="B317" s="22" t="s">
        <v>29</v>
      </c>
      <c r="C317" s="22" t="s">
        <v>18</v>
      </c>
      <c r="D317" s="22"/>
      <c r="E317" s="22" t="s">
        <v>30</v>
      </c>
      <c r="F317" s="22" t="s">
        <v>402</v>
      </c>
      <c r="G317" s="22"/>
    </row>
  </sheetData>
  <mergeCells count="58">
    <mergeCell ref="A308:A310"/>
    <mergeCell ref="A311:A313"/>
    <mergeCell ref="A314:A315"/>
    <mergeCell ref="A316:A317"/>
    <mergeCell ref="A293:A299"/>
    <mergeCell ref="A300:A303"/>
    <mergeCell ref="A304:A307"/>
    <mergeCell ref="A258:A264"/>
    <mergeCell ref="A265:A271"/>
    <mergeCell ref="A272:A278"/>
    <mergeCell ref="A279:A285"/>
    <mergeCell ref="A286:A292"/>
    <mergeCell ref="A200:A205"/>
    <mergeCell ref="A178:A179"/>
    <mergeCell ref="A180:A181"/>
    <mergeCell ref="A182:A187"/>
    <mergeCell ref="A188:A193"/>
    <mergeCell ref="A194:A199"/>
    <mergeCell ref="A176:A177"/>
    <mergeCell ref="A88:A96"/>
    <mergeCell ref="A70:A78"/>
    <mergeCell ref="A124:A132"/>
    <mergeCell ref="A133:A141"/>
    <mergeCell ref="A142:A152"/>
    <mergeCell ref="A153:A163"/>
    <mergeCell ref="A79:A87"/>
    <mergeCell ref="A97:A105"/>
    <mergeCell ref="A115:A123"/>
    <mergeCell ref="A164:A166"/>
    <mergeCell ref="A167:A169"/>
    <mergeCell ref="A170:A171"/>
    <mergeCell ref="A172:A173"/>
    <mergeCell ref="A174:A175"/>
    <mergeCell ref="A62:A65"/>
    <mergeCell ref="A106:A114"/>
    <mergeCell ref="A14:A19"/>
    <mergeCell ref="A2:A7"/>
    <mergeCell ref="A32:A37"/>
    <mergeCell ref="A44:A49"/>
    <mergeCell ref="A56:A61"/>
    <mergeCell ref="A66:A69"/>
    <mergeCell ref="A8:A13"/>
    <mergeCell ref="A20:A25"/>
    <mergeCell ref="A26:A31"/>
    <mergeCell ref="A38:A43"/>
    <mergeCell ref="A50:A55"/>
    <mergeCell ref="A206:A210"/>
    <mergeCell ref="A211:A215"/>
    <mergeCell ref="A216:A220"/>
    <mergeCell ref="A221:A225"/>
    <mergeCell ref="A226:A230"/>
    <mergeCell ref="A252:A254"/>
    <mergeCell ref="A255:A257"/>
    <mergeCell ref="A231:A235"/>
    <mergeCell ref="A236:A240"/>
    <mergeCell ref="A241:A245"/>
    <mergeCell ref="A246:A248"/>
    <mergeCell ref="A249:A25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CD01F-0819-CA44-B0D6-41E21FE9EADE}">
  <dimension ref="A1:H226"/>
  <sheetViews>
    <sheetView zoomScale="110" zoomScaleNormal="110" workbookViewId="0">
      <pane ySplit="1" topLeftCell="A67" activePane="bottomLeft" state="frozen"/>
      <selection pane="bottomLeft" activeCell="E71" sqref="E71"/>
    </sheetView>
  </sheetViews>
  <sheetFormatPr baseColWidth="10" defaultRowHeight="13" x14ac:dyDescent="0.2"/>
  <cols>
    <col min="1" max="1" width="7.83203125" style="11" customWidth="1"/>
    <col min="2" max="2" width="13.1640625" style="11" customWidth="1"/>
    <col min="3" max="3" width="38" style="11" customWidth="1"/>
    <col min="4" max="4" width="17.83203125" style="11" customWidth="1"/>
    <col min="5" max="5" width="34.33203125" style="11" customWidth="1"/>
    <col min="6" max="6" width="11.83203125" style="11" customWidth="1"/>
    <col min="7" max="7" width="29.33203125" style="11" customWidth="1"/>
    <col min="8" max="8" width="93.6640625" style="12" customWidth="1"/>
    <col min="9" max="16384" width="10.83203125" style="10"/>
  </cols>
  <sheetData>
    <row r="1" spans="1:8" ht="24" customHeight="1" x14ac:dyDescent="0.2">
      <c r="A1" s="8" t="s">
        <v>34</v>
      </c>
      <c r="B1" s="8" t="s">
        <v>16</v>
      </c>
      <c r="C1" s="8" t="s">
        <v>38</v>
      </c>
      <c r="D1" s="8" t="s">
        <v>2</v>
      </c>
      <c r="E1" s="8" t="s">
        <v>44</v>
      </c>
      <c r="F1" s="8" t="s">
        <v>7</v>
      </c>
      <c r="G1" s="8" t="s">
        <v>8</v>
      </c>
      <c r="H1" s="8" t="s">
        <v>9</v>
      </c>
    </row>
    <row r="2" spans="1:8" ht="42" x14ac:dyDescent="0.2">
      <c r="A2" s="44" t="s">
        <v>13</v>
      </c>
      <c r="B2" s="33" t="s">
        <v>17</v>
      </c>
      <c r="C2" s="33" t="s">
        <v>41</v>
      </c>
      <c r="D2" s="1" t="s">
        <v>14</v>
      </c>
      <c r="E2" s="1" t="s">
        <v>18</v>
      </c>
      <c r="F2" s="1"/>
      <c r="G2" s="1" t="s">
        <v>15</v>
      </c>
      <c r="H2" s="2" t="s">
        <v>48</v>
      </c>
    </row>
    <row r="3" spans="1:8" ht="28" x14ac:dyDescent="0.2">
      <c r="A3" s="44"/>
      <c r="B3" s="33"/>
      <c r="C3" s="33"/>
      <c r="D3" s="1" t="s">
        <v>19</v>
      </c>
      <c r="E3" s="1" t="s">
        <v>18</v>
      </c>
      <c r="F3" s="1"/>
      <c r="G3" s="1" t="s">
        <v>20</v>
      </c>
      <c r="H3" s="2" t="s">
        <v>59</v>
      </c>
    </row>
    <row r="4" spans="1:8" ht="14" x14ac:dyDescent="0.2">
      <c r="A4" s="44"/>
      <c r="B4" s="33"/>
      <c r="C4" s="33"/>
      <c r="D4" s="1" t="s">
        <v>19</v>
      </c>
      <c r="E4" s="1" t="s">
        <v>18</v>
      </c>
      <c r="F4" s="1"/>
      <c r="G4" s="1" t="s">
        <v>21</v>
      </c>
      <c r="H4" s="2" t="s">
        <v>43</v>
      </c>
    </row>
    <row r="5" spans="1:8" ht="14" x14ac:dyDescent="0.2">
      <c r="A5" s="44"/>
      <c r="B5" s="33"/>
      <c r="C5" s="33"/>
      <c r="D5" s="1" t="s">
        <v>24</v>
      </c>
      <c r="E5" s="1" t="s">
        <v>18</v>
      </c>
      <c r="F5" s="1"/>
      <c r="G5" s="1" t="s">
        <v>22</v>
      </c>
      <c r="H5" s="7" t="s">
        <v>42</v>
      </c>
    </row>
    <row r="6" spans="1:8" ht="14" x14ac:dyDescent="0.2">
      <c r="A6" s="44"/>
      <c r="B6" s="33"/>
      <c r="C6" s="33"/>
      <c r="D6" s="1" t="s">
        <v>24</v>
      </c>
      <c r="E6" s="1" t="s">
        <v>18</v>
      </c>
      <c r="F6" s="1"/>
      <c r="G6" s="1" t="s">
        <v>23</v>
      </c>
      <c r="H6" s="7" t="s">
        <v>42</v>
      </c>
    </row>
    <row r="7" spans="1:8" ht="112" x14ac:dyDescent="0.2">
      <c r="A7" s="44"/>
      <c r="B7" s="33"/>
      <c r="C7" s="33"/>
      <c r="D7" s="1" t="s">
        <v>25</v>
      </c>
      <c r="E7" s="1" t="s">
        <v>62</v>
      </c>
      <c r="F7" s="1"/>
      <c r="G7" s="1" t="s">
        <v>37</v>
      </c>
      <c r="H7" s="7" t="s">
        <v>110</v>
      </c>
    </row>
    <row r="8" spans="1:8" ht="154" x14ac:dyDescent="0.2">
      <c r="A8" s="44"/>
      <c r="B8" s="33"/>
      <c r="C8" s="33"/>
      <c r="D8" s="1" t="s">
        <v>25</v>
      </c>
      <c r="E8" s="1" t="s">
        <v>26</v>
      </c>
      <c r="F8" s="1"/>
      <c r="G8" s="33" t="s">
        <v>36</v>
      </c>
      <c r="H8" s="7" t="s">
        <v>109</v>
      </c>
    </row>
    <row r="9" spans="1:8" ht="154" x14ac:dyDescent="0.2">
      <c r="A9" s="44"/>
      <c r="B9" s="33"/>
      <c r="C9" s="33"/>
      <c r="D9" s="1" t="s">
        <v>25</v>
      </c>
      <c r="E9" s="1" t="s">
        <v>63</v>
      </c>
      <c r="F9" s="1"/>
      <c r="G9" s="33"/>
      <c r="H9" s="7" t="s">
        <v>108</v>
      </c>
    </row>
    <row r="10" spans="1:8" ht="28" x14ac:dyDescent="0.2">
      <c r="A10" s="46" t="s">
        <v>13</v>
      </c>
      <c r="B10" s="34" t="s">
        <v>33</v>
      </c>
      <c r="C10" s="34" t="s">
        <v>97</v>
      </c>
      <c r="D10" s="3" t="s">
        <v>14</v>
      </c>
      <c r="E10" s="3" t="s">
        <v>18</v>
      </c>
      <c r="F10" s="3"/>
      <c r="G10" s="3" t="s">
        <v>15</v>
      </c>
      <c r="H10" s="4" t="s">
        <v>49</v>
      </c>
    </row>
    <row r="11" spans="1:8" ht="28" x14ac:dyDescent="0.2">
      <c r="A11" s="46"/>
      <c r="B11" s="34"/>
      <c r="C11" s="34"/>
      <c r="D11" s="3" t="s">
        <v>19</v>
      </c>
      <c r="E11" s="3" t="s">
        <v>18</v>
      </c>
      <c r="F11" s="3"/>
      <c r="G11" s="3" t="s">
        <v>20</v>
      </c>
      <c r="H11" s="4" t="s">
        <v>58</v>
      </c>
    </row>
    <row r="12" spans="1:8" ht="14" x14ac:dyDescent="0.2">
      <c r="A12" s="46"/>
      <c r="B12" s="34"/>
      <c r="C12" s="34"/>
      <c r="D12" s="3" t="s">
        <v>19</v>
      </c>
      <c r="E12" s="3" t="s">
        <v>18</v>
      </c>
      <c r="F12" s="3"/>
      <c r="G12" s="3" t="s">
        <v>21</v>
      </c>
      <c r="H12" s="4" t="s">
        <v>43</v>
      </c>
    </row>
    <row r="13" spans="1:8" ht="14" x14ac:dyDescent="0.2">
      <c r="A13" s="46"/>
      <c r="B13" s="34"/>
      <c r="C13" s="34"/>
      <c r="D13" s="3" t="s">
        <v>24</v>
      </c>
      <c r="E13" s="3" t="s">
        <v>18</v>
      </c>
      <c r="F13" s="3"/>
      <c r="G13" s="3" t="s">
        <v>22</v>
      </c>
      <c r="H13" s="4" t="s">
        <v>42</v>
      </c>
    </row>
    <row r="14" spans="1:8" ht="14" x14ac:dyDescent="0.2">
      <c r="A14" s="46"/>
      <c r="B14" s="34"/>
      <c r="C14" s="34"/>
      <c r="D14" s="3" t="s">
        <v>24</v>
      </c>
      <c r="E14" s="3" t="s">
        <v>18</v>
      </c>
      <c r="F14" s="3"/>
      <c r="G14" s="3" t="s">
        <v>23</v>
      </c>
      <c r="H14" s="4" t="s">
        <v>42</v>
      </c>
    </row>
    <row r="15" spans="1:8" ht="56" x14ac:dyDescent="0.2">
      <c r="A15" s="46"/>
      <c r="B15" s="34"/>
      <c r="C15" s="34"/>
      <c r="D15" s="3" t="s">
        <v>25</v>
      </c>
      <c r="E15" s="3" t="s">
        <v>64</v>
      </c>
      <c r="F15" s="3"/>
      <c r="G15" s="34" t="s">
        <v>37</v>
      </c>
      <c r="H15" s="4" t="s">
        <v>71</v>
      </c>
    </row>
    <row r="16" spans="1:8" ht="56" x14ac:dyDescent="0.2">
      <c r="A16" s="46"/>
      <c r="B16" s="34"/>
      <c r="C16" s="34"/>
      <c r="D16" s="3" t="s">
        <v>163</v>
      </c>
      <c r="E16" s="3" t="s">
        <v>162</v>
      </c>
      <c r="F16" s="3"/>
      <c r="G16" s="34"/>
      <c r="H16" s="4" t="s">
        <v>240</v>
      </c>
    </row>
    <row r="17" spans="1:8" ht="56" x14ac:dyDescent="0.2">
      <c r="A17" s="46"/>
      <c r="B17" s="34"/>
      <c r="C17" s="34"/>
      <c r="D17" s="3" t="s">
        <v>169</v>
      </c>
      <c r="E17" s="3" t="s">
        <v>171</v>
      </c>
      <c r="F17" s="3"/>
      <c r="G17" s="34"/>
      <c r="H17" s="4" t="s">
        <v>239</v>
      </c>
    </row>
    <row r="18" spans="1:8" ht="56" x14ac:dyDescent="0.2">
      <c r="A18" s="46"/>
      <c r="B18" s="34"/>
      <c r="C18" s="34"/>
      <c r="D18" s="3" t="s">
        <v>25</v>
      </c>
      <c r="E18" s="3" t="s">
        <v>65</v>
      </c>
      <c r="F18" s="3"/>
      <c r="G18" s="34" t="s">
        <v>36</v>
      </c>
      <c r="H18" s="4" t="s">
        <v>70</v>
      </c>
    </row>
    <row r="19" spans="1:8" ht="56" x14ac:dyDescent="0.2">
      <c r="A19" s="46"/>
      <c r="B19" s="34"/>
      <c r="C19" s="34"/>
      <c r="D19" s="3" t="s">
        <v>25</v>
      </c>
      <c r="E19" s="3" t="s">
        <v>66</v>
      </c>
      <c r="F19" s="3"/>
      <c r="G19" s="34"/>
      <c r="H19" s="4" t="s">
        <v>161</v>
      </c>
    </row>
    <row r="20" spans="1:8" ht="56" x14ac:dyDescent="0.2">
      <c r="A20" s="46"/>
      <c r="B20" s="34"/>
      <c r="C20" s="34"/>
      <c r="D20" s="3" t="s">
        <v>163</v>
      </c>
      <c r="E20" s="3" t="s">
        <v>160</v>
      </c>
      <c r="F20" s="3"/>
      <c r="G20" s="34"/>
      <c r="H20" s="4" t="s">
        <v>164</v>
      </c>
    </row>
    <row r="21" spans="1:8" ht="56" x14ac:dyDescent="0.2">
      <c r="A21" s="46"/>
      <c r="B21" s="34"/>
      <c r="C21" s="34"/>
      <c r="D21" s="3" t="s">
        <v>169</v>
      </c>
      <c r="E21" s="3" t="s">
        <v>172</v>
      </c>
      <c r="F21" s="3"/>
      <c r="G21" s="34"/>
      <c r="H21" s="4" t="s">
        <v>238</v>
      </c>
    </row>
    <row r="22" spans="1:8" ht="56" x14ac:dyDescent="0.2">
      <c r="A22" s="46"/>
      <c r="B22" s="34"/>
      <c r="C22" s="34"/>
      <c r="D22" s="3" t="s">
        <v>168</v>
      </c>
      <c r="E22" s="3" t="s">
        <v>173</v>
      </c>
      <c r="F22" s="3"/>
      <c r="G22" s="3" t="s">
        <v>174</v>
      </c>
      <c r="H22" s="4" t="s">
        <v>237</v>
      </c>
    </row>
    <row r="23" spans="1:8" ht="56" x14ac:dyDescent="0.2">
      <c r="A23" s="46"/>
      <c r="B23" s="34"/>
      <c r="C23" s="34"/>
      <c r="D23" s="3" t="s">
        <v>168</v>
      </c>
      <c r="E23" s="3" t="s">
        <v>175</v>
      </c>
      <c r="F23" s="3" t="s">
        <v>189</v>
      </c>
      <c r="G23" s="3" t="s">
        <v>176</v>
      </c>
      <c r="H23" s="4" t="s">
        <v>236</v>
      </c>
    </row>
    <row r="24" spans="1:8" ht="28" x14ac:dyDescent="0.2">
      <c r="A24" s="45" t="s">
        <v>13</v>
      </c>
      <c r="B24" s="32" t="s">
        <v>39</v>
      </c>
      <c r="C24" s="32" t="s">
        <v>96</v>
      </c>
      <c r="D24" s="6" t="s">
        <v>14</v>
      </c>
      <c r="E24" s="6" t="s">
        <v>18</v>
      </c>
      <c r="F24" s="6"/>
      <c r="G24" s="6" t="s">
        <v>15</v>
      </c>
      <c r="H24" s="7" t="s">
        <v>47</v>
      </c>
    </row>
    <row r="25" spans="1:8" ht="28" x14ac:dyDescent="0.2">
      <c r="A25" s="45"/>
      <c r="B25" s="32"/>
      <c r="C25" s="32"/>
      <c r="D25" s="6" t="s">
        <v>19</v>
      </c>
      <c r="E25" s="6" t="s">
        <v>18</v>
      </c>
      <c r="F25" s="6"/>
      <c r="G25" s="6" t="s">
        <v>20</v>
      </c>
      <c r="H25" s="7" t="s">
        <v>57</v>
      </c>
    </row>
    <row r="26" spans="1:8" ht="14" x14ac:dyDescent="0.2">
      <c r="A26" s="45"/>
      <c r="B26" s="32"/>
      <c r="C26" s="32"/>
      <c r="D26" s="6" t="s">
        <v>19</v>
      </c>
      <c r="E26" s="6" t="s">
        <v>18</v>
      </c>
      <c r="F26" s="6"/>
      <c r="G26" s="6" t="s">
        <v>21</v>
      </c>
      <c r="H26" s="7" t="s">
        <v>43</v>
      </c>
    </row>
    <row r="27" spans="1:8" ht="14" x14ac:dyDescent="0.2">
      <c r="A27" s="45"/>
      <c r="B27" s="32"/>
      <c r="C27" s="32"/>
      <c r="D27" s="6" t="s">
        <v>24</v>
      </c>
      <c r="E27" s="6" t="s">
        <v>18</v>
      </c>
      <c r="F27" s="6"/>
      <c r="G27" s="6" t="s">
        <v>22</v>
      </c>
      <c r="H27" s="7" t="s">
        <v>42</v>
      </c>
    </row>
    <row r="28" spans="1:8" ht="14" x14ac:dyDescent="0.2">
      <c r="A28" s="45"/>
      <c r="B28" s="32"/>
      <c r="C28" s="32"/>
      <c r="D28" s="6" t="s">
        <v>24</v>
      </c>
      <c r="E28" s="6" t="s">
        <v>18</v>
      </c>
      <c r="F28" s="6"/>
      <c r="G28" s="6" t="s">
        <v>23</v>
      </c>
      <c r="H28" s="7" t="s">
        <v>42</v>
      </c>
    </row>
    <row r="29" spans="1:8" ht="56" x14ac:dyDescent="0.2">
      <c r="A29" s="45"/>
      <c r="B29" s="32"/>
      <c r="C29" s="32"/>
      <c r="D29" s="6" t="s">
        <v>25</v>
      </c>
      <c r="E29" s="6" t="s">
        <v>64</v>
      </c>
      <c r="F29" s="6"/>
      <c r="G29" s="32" t="s">
        <v>37</v>
      </c>
      <c r="H29" s="7" t="s">
        <v>69</v>
      </c>
    </row>
    <row r="30" spans="1:8" ht="56" x14ac:dyDescent="0.2">
      <c r="A30" s="45"/>
      <c r="B30" s="32"/>
      <c r="C30" s="32"/>
      <c r="D30" s="17" t="s">
        <v>169</v>
      </c>
      <c r="E30" s="17" t="s">
        <v>171</v>
      </c>
      <c r="F30" s="17"/>
      <c r="G30" s="32"/>
      <c r="H30" s="18" t="s">
        <v>235</v>
      </c>
    </row>
    <row r="31" spans="1:8" ht="56" x14ac:dyDescent="0.2">
      <c r="A31" s="45"/>
      <c r="B31" s="32"/>
      <c r="C31" s="32"/>
      <c r="D31" s="17" t="s">
        <v>25</v>
      </c>
      <c r="E31" s="17" t="s">
        <v>65</v>
      </c>
      <c r="F31" s="17"/>
      <c r="G31" s="48" t="s">
        <v>36</v>
      </c>
      <c r="H31" s="18" t="s">
        <v>68</v>
      </c>
    </row>
    <row r="32" spans="1:8" ht="56" x14ac:dyDescent="0.2">
      <c r="A32" s="45"/>
      <c r="B32" s="32"/>
      <c r="C32" s="32"/>
      <c r="D32" s="17" t="s">
        <v>25</v>
      </c>
      <c r="E32" s="17" t="s">
        <v>66</v>
      </c>
      <c r="F32" s="17"/>
      <c r="G32" s="48"/>
      <c r="H32" s="18" t="s">
        <v>67</v>
      </c>
    </row>
    <row r="33" spans="1:8" ht="56" x14ac:dyDescent="0.2">
      <c r="A33" s="45"/>
      <c r="B33" s="32"/>
      <c r="C33" s="32"/>
      <c r="D33" s="17" t="s">
        <v>169</v>
      </c>
      <c r="E33" s="17" t="s">
        <v>172</v>
      </c>
      <c r="F33" s="17"/>
      <c r="G33" s="48"/>
      <c r="H33" s="18" t="s">
        <v>234</v>
      </c>
    </row>
    <row r="34" spans="1:8" ht="56" x14ac:dyDescent="0.2">
      <c r="A34" s="45"/>
      <c r="B34" s="32"/>
      <c r="C34" s="32"/>
      <c r="D34" s="17" t="s">
        <v>168</v>
      </c>
      <c r="E34" s="17" t="s">
        <v>173</v>
      </c>
      <c r="F34" s="17"/>
      <c r="G34" s="17" t="s">
        <v>174</v>
      </c>
      <c r="H34" s="18" t="s">
        <v>233</v>
      </c>
    </row>
    <row r="35" spans="1:8" ht="56" x14ac:dyDescent="0.2">
      <c r="A35" s="45"/>
      <c r="B35" s="32"/>
      <c r="C35" s="32"/>
      <c r="D35" s="17" t="s">
        <v>168</v>
      </c>
      <c r="E35" s="17" t="s">
        <v>175</v>
      </c>
      <c r="F35" s="17" t="s">
        <v>189</v>
      </c>
      <c r="G35" s="17" t="s">
        <v>176</v>
      </c>
      <c r="H35" s="18" t="s">
        <v>232</v>
      </c>
    </row>
    <row r="36" spans="1:8" ht="28" x14ac:dyDescent="0.2">
      <c r="A36" s="46" t="s">
        <v>13</v>
      </c>
      <c r="B36" s="46" t="s">
        <v>46</v>
      </c>
      <c r="C36" s="46" t="s">
        <v>95</v>
      </c>
      <c r="D36" s="3" t="s">
        <v>14</v>
      </c>
      <c r="E36" s="3" t="s">
        <v>18</v>
      </c>
      <c r="F36" s="3"/>
      <c r="G36" s="3" t="s">
        <v>15</v>
      </c>
      <c r="H36" s="4" t="s">
        <v>50</v>
      </c>
    </row>
    <row r="37" spans="1:8" ht="28" x14ac:dyDescent="0.2">
      <c r="A37" s="46"/>
      <c r="B37" s="46"/>
      <c r="C37" s="46"/>
      <c r="D37" s="3" t="s">
        <v>19</v>
      </c>
      <c r="E37" s="3" t="s">
        <v>18</v>
      </c>
      <c r="F37" s="3"/>
      <c r="G37" s="3" t="s">
        <v>20</v>
      </c>
      <c r="H37" s="4" t="s">
        <v>56</v>
      </c>
    </row>
    <row r="38" spans="1:8" ht="14" x14ac:dyDescent="0.2">
      <c r="A38" s="46"/>
      <c r="B38" s="46"/>
      <c r="C38" s="46"/>
      <c r="D38" s="3" t="s">
        <v>19</v>
      </c>
      <c r="E38" s="3" t="s">
        <v>18</v>
      </c>
      <c r="F38" s="3"/>
      <c r="G38" s="3" t="s">
        <v>21</v>
      </c>
      <c r="H38" s="4" t="s">
        <v>43</v>
      </c>
    </row>
    <row r="39" spans="1:8" ht="14" x14ac:dyDescent="0.2">
      <c r="A39" s="46"/>
      <c r="B39" s="46"/>
      <c r="C39" s="46"/>
      <c r="D39" s="3" t="s">
        <v>24</v>
      </c>
      <c r="E39" s="3" t="s">
        <v>18</v>
      </c>
      <c r="F39" s="3"/>
      <c r="G39" s="3" t="s">
        <v>22</v>
      </c>
      <c r="H39" s="4" t="s">
        <v>42</v>
      </c>
    </row>
    <row r="40" spans="1:8" ht="14" x14ac:dyDescent="0.2">
      <c r="A40" s="46"/>
      <c r="B40" s="46"/>
      <c r="C40" s="46"/>
      <c r="D40" s="3" t="s">
        <v>24</v>
      </c>
      <c r="E40" s="3" t="s">
        <v>18</v>
      </c>
      <c r="F40" s="3"/>
      <c r="G40" s="3" t="s">
        <v>23</v>
      </c>
      <c r="H40" s="4" t="s">
        <v>42</v>
      </c>
    </row>
    <row r="41" spans="1:8" ht="56" x14ac:dyDescent="0.2">
      <c r="A41" s="46"/>
      <c r="B41" s="46"/>
      <c r="C41" s="46"/>
      <c r="D41" s="3" t="s">
        <v>25</v>
      </c>
      <c r="E41" s="3" t="s">
        <v>73</v>
      </c>
      <c r="F41" s="3"/>
      <c r="G41" s="3" t="s">
        <v>37</v>
      </c>
      <c r="H41" s="4" t="s">
        <v>72</v>
      </c>
    </row>
    <row r="42" spans="1:8" ht="56" x14ac:dyDescent="0.2">
      <c r="A42" s="46"/>
      <c r="B42" s="46"/>
      <c r="C42" s="46"/>
      <c r="D42" s="3" t="s">
        <v>25</v>
      </c>
      <c r="E42" s="3" t="s">
        <v>73</v>
      </c>
      <c r="F42" s="3"/>
      <c r="G42" s="34" t="s">
        <v>36</v>
      </c>
      <c r="H42" s="4" t="s">
        <v>72</v>
      </c>
    </row>
    <row r="43" spans="1:8" ht="56" x14ac:dyDescent="0.2">
      <c r="A43" s="46"/>
      <c r="B43" s="46"/>
      <c r="C43" s="46"/>
      <c r="D43" s="3" t="s">
        <v>169</v>
      </c>
      <c r="E43" s="3" t="s">
        <v>170</v>
      </c>
      <c r="F43" s="3"/>
      <c r="G43" s="34"/>
      <c r="H43" s="4" t="s">
        <v>231</v>
      </c>
    </row>
    <row r="44" spans="1:8" ht="56" x14ac:dyDescent="0.2">
      <c r="A44" s="46"/>
      <c r="B44" s="46"/>
      <c r="C44" s="46"/>
      <c r="D44" s="3" t="s">
        <v>1</v>
      </c>
      <c r="E44" s="3" t="s">
        <v>77</v>
      </c>
      <c r="F44" s="3"/>
      <c r="G44" s="3" t="s">
        <v>78</v>
      </c>
      <c r="H44" s="4" t="s">
        <v>79</v>
      </c>
    </row>
    <row r="45" spans="1:8" ht="42" x14ac:dyDescent="0.2">
      <c r="A45" s="47" t="s">
        <v>13</v>
      </c>
      <c r="B45" s="47" t="s">
        <v>74</v>
      </c>
      <c r="C45" s="47" t="s">
        <v>95</v>
      </c>
      <c r="D45" s="17" t="s">
        <v>14</v>
      </c>
      <c r="E45" s="17" t="s">
        <v>18</v>
      </c>
      <c r="F45" s="17"/>
      <c r="G45" s="17" t="s">
        <v>15</v>
      </c>
      <c r="H45" s="18" t="s">
        <v>75</v>
      </c>
    </row>
    <row r="46" spans="1:8" ht="28" x14ac:dyDescent="0.2">
      <c r="A46" s="47"/>
      <c r="B46" s="47"/>
      <c r="C46" s="47"/>
      <c r="D46" s="17" t="s">
        <v>19</v>
      </c>
      <c r="E46" s="17" t="s">
        <v>18</v>
      </c>
      <c r="F46" s="17"/>
      <c r="G46" s="17" t="s">
        <v>20</v>
      </c>
      <c r="H46" s="18" t="s">
        <v>76</v>
      </c>
    </row>
    <row r="47" spans="1:8" ht="14" x14ac:dyDescent="0.2">
      <c r="A47" s="47"/>
      <c r="B47" s="47"/>
      <c r="C47" s="47"/>
      <c r="D47" s="17" t="s">
        <v>19</v>
      </c>
      <c r="E47" s="17" t="s">
        <v>18</v>
      </c>
      <c r="F47" s="17"/>
      <c r="G47" s="17" t="s">
        <v>21</v>
      </c>
      <c r="H47" s="18" t="s">
        <v>43</v>
      </c>
    </row>
    <row r="48" spans="1:8" ht="14" x14ac:dyDescent="0.2">
      <c r="A48" s="47"/>
      <c r="B48" s="47"/>
      <c r="C48" s="47"/>
      <c r="D48" s="17" t="s">
        <v>24</v>
      </c>
      <c r="E48" s="17" t="s">
        <v>18</v>
      </c>
      <c r="F48" s="17"/>
      <c r="G48" s="17" t="s">
        <v>22</v>
      </c>
      <c r="H48" s="18" t="s">
        <v>42</v>
      </c>
    </row>
    <row r="49" spans="1:8" ht="14" x14ac:dyDescent="0.2">
      <c r="A49" s="47"/>
      <c r="B49" s="47"/>
      <c r="C49" s="47"/>
      <c r="D49" s="17" t="s">
        <v>24</v>
      </c>
      <c r="E49" s="17" t="s">
        <v>18</v>
      </c>
      <c r="F49" s="17"/>
      <c r="G49" s="17" t="s">
        <v>23</v>
      </c>
      <c r="H49" s="18" t="s">
        <v>42</v>
      </c>
    </row>
    <row r="50" spans="1:8" ht="56" x14ac:dyDescent="0.2">
      <c r="A50" s="47"/>
      <c r="B50" s="47"/>
      <c r="C50" s="47"/>
      <c r="D50" s="17" t="s">
        <v>25</v>
      </c>
      <c r="E50" s="17" t="s">
        <v>73</v>
      </c>
      <c r="F50" s="17"/>
      <c r="G50" s="17" t="s">
        <v>37</v>
      </c>
      <c r="H50" s="18" t="s">
        <v>230</v>
      </c>
    </row>
    <row r="51" spans="1:8" ht="56" x14ac:dyDescent="0.2">
      <c r="A51" s="47"/>
      <c r="B51" s="47"/>
      <c r="C51" s="47"/>
      <c r="D51" s="17" t="s">
        <v>25</v>
      </c>
      <c r="E51" s="17" t="s">
        <v>73</v>
      </c>
      <c r="F51" s="17"/>
      <c r="G51" s="40" t="s">
        <v>36</v>
      </c>
      <c r="H51" s="18" t="s">
        <v>230</v>
      </c>
    </row>
    <row r="52" spans="1:8" s="25" customFormat="1" ht="70" x14ac:dyDescent="0.2">
      <c r="A52" s="47"/>
      <c r="B52" s="47"/>
      <c r="C52" s="47"/>
      <c r="D52" s="20" t="s">
        <v>291</v>
      </c>
      <c r="E52" s="20" t="s">
        <v>292</v>
      </c>
      <c r="F52" s="20"/>
      <c r="G52" s="41"/>
      <c r="H52" s="18" t="s">
        <v>312</v>
      </c>
    </row>
    <row r="53" spans="1:8" s="25" customFormat="1" ht="70" x14ac:dyDescent="0.2">
      <c r="A53" s="47"/>
      <c r="B53" s="47"/>
      <c r="C53" s="47"/>
      <c r="D53" s="20" t="s">
        <v>291</v>
      </c>
      <c r="E53" s="20" t="s">
        <v>293</v>
      </c>
      <c r="F53" s="20"/>
      <c r="G53" s="42"/>
      <c r="H53" s="18" t="s">
        <v>313</v>
      </c>
    </row>
    <row r="54" spans="1:8" ht="56" x14ac:dyDescent="0.2">
      <c r="A54" s="47"/>
      <c r="B54" s="47"/>
      <c r="C54" s="47"/>
      <c r="D54" s="6" t="s">
        <v>1</v>
      </c>
      <c r="E54" s="6" t="s">
        <v>77</v>
      </c>
      <c r="F54" s="6"/>
      <c r="G54" s="6" t="s">
        <v>78</v>
      </c>
      <c r="H54" s="7" t="s">
        <v>229</v>
      </c>
    </row>
    <row r="55" spans="1:8" ht="28" x14ac:dyDescent="0.2">
      <c r="A55" s="46" t="s">
        <v>13</v>
      </c>
      <c r="B55" s="46" t="s">
        <v>53</v>
      </c>
      <c r="C55" s="46" t="s">
        <v>94</v>
      </c>
      <c r="D55" s="3" t="s">
        <v>14</v>
      </c>
      <c r="E55" s="3" t="s">
        <v>18</v>
      </c>
      <c r="F55" s="3"/>
      <c r="G55" s="3" t="s">
        <v>15</v>
      </c>
      <c r="H55" s="4" t="s">
        <v>54</v>
      </c>
    </row>
    <row r="56" spans="1:8" ht="28" x14ac:dyDescent="0.2">
      <c r="A56" s="46"/>
      <c r="B56" s="46"/>
      <c r="C56" s="46"/>
      <c r="D56" s="3" t="s">
        <v>19</v>
      </c>
      <c r="E56" s="3" t="s">
        <v>18</v>
      </c>
      <c r="F56" s="3"/>
      <c r="G56" s="3" t="s">
        <v>20</v>
      </c>
      <c r="H56" s="4" t="s">
        <v>55</v>
      </c>
    </row>
    <row r="57" spans="1:8" ht="14" x14ac:dyDescent="0.2">
      <c r="A57" s="46"/>
      <c r="B57" s="46"/>
      <c r="C57" s="46"/>
      <c r="D57" s="3" t="s">
        <v>19</v>
      </c>
      <c r="E57" s="3" t="s">
        <v>18</v>
      </c>
      <c r="F57" s="3"/>
      <c r="G57" s="3" t="s">
        <v>21</v>
      </c>
      <c r="H57" s="4" t="s">
        <v>43</v>
      </c>
    </row>
    <row r="58" spans="1:8" ht="14" x14ac:dyDescent="0.2">
      <c r="A58" s="46"/>
      <c r="B58" s="46"/>
      <c r="C58" s="46"/>
      <c r="D58" s="3" t="s">
        <v>24</v>
      </c>
      <c r="E58" s="3" t="s">
        <v>18</v>
      </c>
      <c r="F58" s="3"/>
      <c r="G58" s="3" t="s">
        <v>22</v>
      </c>
      <c r="H58" s="4" t="s">
        <v>42</v>
      </c>
    </row>
    <row r="59" spans="1:8" ht="14" x14ac:dyDescent="0.2">
      <c r="A59" s="46"/>
      <c r="B59" s="46"/>
      <c r="C59" s="46"/>
      <c r="D59" s="3" t="s">
        <v>24</v>
      </c>
      <c r="E59" s="3" t="s">
        <v>18</v>
      </c>
      <c r="F59" s="3"/>
      <c r="G59" s="3" t="s">
        <v>23</v>
      </c>
      <c r="H59" s="4" t="s">
        <v>42</v>
      </c>
    </row>
    <row r="60" spans="1:8" ht="56" x14ac:dyDescent="0.2">
      <c r="A60" s="46"/>
      <c r="B60" s="46"/>
      <c r="C60" s="46"/>
      <c r="D60" s="3" t="s">
        <v>25</v>
      </c>
      <c r="E60" s="3" t="s">
        <v>73</v>
      </c>
      <c r="F60" s="3"/>
      <c r="G60" s="30" t="s">
        <v>37</v>
      </c>
      <c r="H60" s="4" t="s">
        <v>228</v>
      </c>
    </row>
    <row r="61" spans="1:8" ht="84" x14ac:dyDescent="0.2">
      <c r="A61" s="46"/>
      <c r="B61" s="46"/>
      <c r="C61" s="46"/>
      <c r="D61" s="22" t="s">
        <v>364</v>
      </c>
      <c r="E61" s="22" t="s">
        <v>372</v>
      </c>
      <c r="F61" s="22"/>
      <c r="G61" s="28"/>
      <c r="H61" s="4" t="s">
        <v>370</v>
      </c>
    </row>
    <row r="62" spans="1:8" ht="84" x14ac:dyDescent="0.2">
      <c r="A62" s="46"/>
      <c r="B62" s="46"/>
      <c r="C62" s="46"/>
      <c r="D62" s="22" t="s">
        <v>364</v>
      </c>
      <c r="E62" s="22" t="s">
        <v>373</v>
      </c>
      <c r="F62" s="22"/>
      <c r="G62" s="29"/>
      <c r="H62" s="4" t="s">
        <v>371</v>
      </c>
    </row>
    <row r="63" spans="1:8" ht="56" x14ac:dyDescent="0.2">
      <c r="A63" s="46"/>
      <c r="B63" s="46"/>
      <c r="C63" s="46"/>
      <c r="D63" s="3" t="s">
        <v>25</v>
      </c>
      <c r="E63" s="3" t="s">
        <v>73</v>
      </c>
      <c r="F63" s="3"/>
      <c r="G63" s="30" t="s">
        <v>36</v>
      </c>
      <c r="H63" s="4" t="s">
        <v>228</v>
      </c>
    </row>
    <row r="64" spans="1:8" ht="70" x14ac:dyDescent="0.2">
      <c r="A64" s="46"/>
      <c r="B64" s="46"/>
      <c r="C64" s="46"/>
      <c r="D64" s="15" t="s">
        <v>291</v>
      </c>
      <c r="E64" s="15" t="s">
        <v>292</v>
      </c>
      <c r="F64" s="15"/>
      <c r="G64" s="28"/>
      <c r="H64" s="4" t="s">
        <v>311</v>
      </c>
    </row>
    <row r="65" spans="1:8" ht="70" x14ac:dyDescent="0.2">
      <c r="A65" s="46"/>
      <c r="B65" s="46"/>
      <c r="C65" s="46"/>
      <c r="D65" s="15" t="s">
        <v>291</v>
      </c>
      <c r="E65" s="15" t="s">
        <v>293</v>
      </c>
      <c r="F65" s="15"/>
      <c r="G65" s="28"/>
      <c r="H65" s="4" t="s">
        <v>310</v>
      </c>
    </row>
    <row r="66" spans="1:8" ht="70" x14ac:dyDescent="0.2">
      <c r="A66" s="46"/>
      <c r="B66" s="46"/>
      <c r="C66" s="46"/>
      <c r="D66" s="15" t="s">
        <v>343</v>
      </c>
      <c r="E66" s="15" t="s">
        <v>344</v>
      </c>
      <c r="F66" s="15"/>
      <c r="G66" s="28"/>
      <c r="H66" s="4" t="s">
        <v>345</v>
      </c>
    </row>
    <row r="67" spans="1:8" ht="70" x14ac:dyDescent="0.2">
      <c r="A67" s="46"/>
      <c r="B67" s="46"/>
      <c r="C67" s="46"/>
      <c r="D67" s="15" t="s">
        <v>343</v>
      </c>
      <c r="E67" s="15" t="s">
        <v>346</v>
      </c>
      <c r="F67" s="15"/>
      <c r="G67" s="28"/>
      <c r="H67" s="4" t="s">
        <v>365</v>
      </c>
    </row>
    <row r="68" spans="1:8" ht="84" x14ac:dyDescent="0.2">
      <c r="A68" s="46"/>
      <c r="B68" s="46"/>
      <c r="C68" s="46"/>
      <c r="D68" s="22" t="s">
        <v>364</v>
      </c>
      <c r="E68" s="22" t="s">
        <v>366</v>
      </c>
      <c r="F68" s="22"/>
      <c r="G68" s="28"/>
      <c r="H68" s="4" t="s">
        <v>367</v>
      </c>
    </row>
    <row r="69" spans="1:8" ht="84" x14ac:dyDescent="0.2">
      <c r="A69" s="46"/>
      <c r="B69" s="46"/>
      <c r="C69" s="46"/>
      <c r="D69" s="22" t="s">
        <v>364</v>
      </c>
      <c r="E69" s="22" t="s">
        <v>369</v>
      </c>
      <c r="F69" s="22" t="s">
        <v>11</v>
      </c>
      <c r="G69" s="28"/>
      <c r="H69" s="4" t="s">
        <v>368</v>
      </c>
    </row>
    <row r="70" spans="1:8" ht="56" x14ac:dyDescent="0.2">
      <c r="A70" s="46"/>
      <c r="B70" s="46"/>
      <c r="C70" s="46"/>
      <c r="D70" s="22" t="s">
        <v>390</v>
      </c>
      <c r="E70" s="22" t="s">
        <v>391</v>
      </c>
      <c r="F70" s="22"/>
      <c r="G70" s="28"/>
      <c r="H70" s="4" t="s">
        <v>393</v>
      </c>
    </row>
    <row r="71" spans="1:8" ht="56" x14ac:dyDescent="0.2">
      <c r="A71" s="46"/>
      <c r="B71" s="46"/>
      <c r="C71" s="46"/>
      <c r="D71" s="22" t="s">
        <v>390</v>
      </c>
      <c r="E71" s="22" t="s">
        <v>392</v>
      </c>
      <c r="F71" s="22"/>
      <c r="G71" s="29"/>
      <c r="H71" s="4" t="s">
        <v>394</v>
      </c>
    </row>
    <row r="72" spans="1:8" ht="84" x14ac:dyDescent="0.2">
      <c r="A72" s="46"/>
      <c r="B72" s="46"/>
      <c r="C72" s="46"/>
      <c r="D72" s="22" t="s">
        <v>359</v>
      </c>
      <c r="E72" s="22" t="s">
        <v>362</v>
      </c>
      <c r="F72" s="22"/>
      <c r="G72" s="22" t="s">
        <v>374</v>
      </c>
      <c r="H72" s="4" t="s">
        <v>363</v>
      </c>
    </row>
    <row r="73" spans="1:8" ht="56" x14ac:dyDescent="0.2">
      <c r="A73" s="46"/>
      <c r="B73" s="46"/>
      <c r="C73" s="46"/>
      <c r="D73" s="3" t="s">
        <v>1</v>
      </c>
      <c r="E73" s="3" t="s">
        <v>77</v>
      </c>
      <c r="F73" s="3"/>
      <c r="G73" s="3" t="s">
        <v>78</v>
      </c>
      <c r="H73" s="4" t="s">
        <v>227</v>
      </c>
    </row>
    <row r="74" spans="1:8" ht="42" x14ac:dyDescent="0.2">
      <c r="A74" s="49" t="s">
        <v>13</v>
      </c>
      <c r="B74" s="49" t="s">
        <v>92</v>
      </c>
      <c r="C74" s="49" t="s">
        <v>93</v>
      </c>
      <c r="D74" s="17" t="s">
        <v>14</v>
      </c>
      <c r="E74" s="17" t="s">
        <v>18</v>
      </c>
      <c r="F74" s="17"/>
      <c r="G74" s="17" t="s">
        <v>15</v>
      </c>
      <c r="H74" s="18" t="s">
        <v>104</v>
      </c>
    </row>
    <row r="75" spans="1:8" ht="28" x14ac:dyDescent="0.2">
      <c r="A75" s="50"/>
      <c r="B75" s="50"/>
      <c r="C75" s="50"/>
      <c r="D75" s="17" t="s">
        <v>19</v>
      </c>
      <c r="E75" s="17" t="s">
        <v>18</v>
      </c>
      <c r="F75" s="17"/>
      <c r="G75" s="17" t="s">
        <v>20</v>
      </c>
      <c r="H75" s="18" t="s">
        <v>99</v>
      </c>
    </row>
    <row r="76" spans="1:8" ht="14" x14ac:dyDescent="0.2">
      <c r="A76" s="50"/>
      <c r="B76" s="50"/>
      <c r="C76" s="50"/>
      <c r="D76" s="17" t="s">
        <v>19</v>
      </c>
      <c r="E76" s="17" t="s">
        <v>18</v>
      </c>
      <c r="F76" s="17"/>
      <c r="G76" s="17" t="s">
        <v>21</v>
      </c>
      <c r="H76" s="18" t="s">
        <v>43</v>
      </c>
    </row>
    <row r="77" spans="1:8" ht="14" x14ac:dyDescent="0.2">
      <c r="A77" s="50"/>
      <c r="B77" s="50"/>
      <c r="C77" s="50"/>
      <c r="D77" s="17" t="s">
        <v>24</v>
      </c>
      <c r="E77" s="17" t="s">
        <v>18</v>
      </c>
      <c r="F77" s="17"/>
      <c r="G77" s="17" t="s">
        <v>22</v>
      </c>
      <c r="H77" s="18" t="s">
        <v>42</v>
      </c>
    </row>
    <row r="78" spans="1:8" ht="14" x14ac:dyDescent="0.2">
      <c r="A78" s="50"/>
      <c r="B78" s="50"/>
      <c r="C78" s="50"/>
      <c r="D78" s="17" t="s">
        <v>24</v>
      </c>
      <c r="E78" s="17" t="s">
        <v>18</v>
      </c>
      <c r="F78" s="17"/>
      <c r="G78" s="17" t="s">
        <v>23</v>
      </c>
      <c r="H78" s="18" t="s">
        <v>42</v>
      </c>
    </row>
    <row r="79" spans="1:8" ht="56" x14ac:dyDescent="0.2">
      <c r="A79" s="50"/>
      <c r="B79" s="50"/>
      <c r="C79" s="50"/>
      <c r="D79" s="17" t="s">
        <v>25</v>
      </c>
      <c r="E79" s="17" t="s">
        <v>217</v>
      </c>
      <c r="F79" s="17"/>
      <c r="G79" s="17" t="s">
        <v>37</v>
      </c>
      <c r="H79" s="18" t="s">
        <v>220</v>
      </c>
    </row>
    <row r="80" spans="1:8" ht="70" x14ac:dyDescent="0.2">
      <c r="A80" s="50"/>
      <c r="B80" s="50"/>
      <c r="C80" s="50"/>
      <c r="D80" s="17" t="s">
        <v>25</v>
      </c>
      <c r="E80" s="17" t="s">
        <v>98</v>
      </c>
      <c r="F80" s="17"/>
      <c r="G80" s="40" t="s">
        <v>36</v>
      </c>
      <c r="H80" s="18" t="s">
        <v>389</v>
      </c>
    </row>
    <row r="81" spans="1:8" ht="56" x14ac:dyDescent="0.2">
      <c r="A81" s="50"/>
      <c r="B81" s="50"/>
      <c r="C81" s="50"/>
      <c r="D81" s="17" t="s">
        <v>25</v>
      </c>
      <c r="E81" s="17" t="s">
        <v>218</v>
      </c>
      <c r="F81" s="17"/>
      <c r="G81" s="41"/>
      <c r="H81" s="18" t="s">
        <v>219</v>
      </c>
    </row>
    <row r="82" spans="1:8" ht="84" x14ac:dyDescent="0.2">
      <c r="A82" s="50"/>
      <c r="B82" s="50"/>
      <c r="C82" s="50"/>
      <c r="D82" s="17" t="s">
        <v>253</v>
      </c>
      <c r="E82" s="17" t="s">
        <v>289</v>
      </c>
      <c r="F82" s="17"/>
      <c r="G82" s="42"/>
      <c r="H82" s="7" t="s">
        <v>290</v>
      </c>
    </row>
    <row r="83" spans="1:8" ht="70" x14ac:dyDescent="0.2">
      <c r="A83" s="50"/>
      <c r="B83" s="50"/>
      <c r="C83" s="50"/>
      <c r="D83" s="6" t="s">
        <v>253</v>
      </c>
      <c r="E83" s="6" t="s">
        <v>254</v>
      </c>
      <c r="F83" s="6"/>
      <c r="G83" s="6" t="s">
        <v>255</v>
      </c>
      <c r="H83" s="7" t="s">
        <v>388</v>
      </c>
    </row>
    <row r="84" spans="1:8" ht="56" x14ac:dyDescent="0.2">
      <c r="A84" s="51"/>
      <c r="B84" s="51"/>
      <c r="C84" s="51"/>
      <c r="D84" s="6" t="s">
        <v>253</v>
      </c>
      <c r="E84" s="6" t="s">
        <v>279</v>
      </c>
      <c r="F84" s="6"/>
      <c r="G84" s="6" t="s">
        <v>280</v>
      </c>
      <c r="H84" s="7" t="s">
        <v>283</v>
      </c>
    </row>
    <row r="85" spans="1:8" ht="42" x14ac:dyDescent="0.2">
      <c r="A85" s="35" t="s">
        <v>13</v>
      </c>
      <c r="B85" s="35" t="s">
        <v>111</v>
      </c>
      <c r="C85" s="35" t="s">
        <v>125</v>
      </c>
      <c r="D85" s="3" t="s">
        <v>14</v>
      </c>
      <c r="E85" s="3" t="s">
        <v>18</v>
      </c>
      <c r="F85" s="3"/>
      <c r="G85" s="3" t="s">
        <v>15</v>
      </c>
      <c r="H85" s="4" t="s">
        <v>113</v>
      </c>
    </row>
    <row r="86" spans="1:8" ht="28" x14ac:dyDescent="0.2">
      <c r="A86" s="36"/>
      <c r="B86" s="36"/>
      <c r="C86" s="36"/>
      <c r="D86" s="3" t="s">
        <v>19</v>
      </c>
      <c r="E86" s="3" t="s">
        <v>18</v>
      </c>
      <c r="F86" s="3"/>
      <c r="G86" s="3" t="s">
        <v>20</v>
      </c>
      <c r="H86" s="4" t="s">
        <v>112</v>
      </c>
    </row>
    <row r="87" spans="1:8" ht="14" x14ac:dyDescent="0.2">
      <c r="A87" s="36"/>
      <c r="B87" s="36"/>
      <c r="C87" s="36"/>
      <c r="D87" s="3" t="s">
        <v>19</v>
      </c>
      <c r="E87" s="3" t="s">
        <v>18</v>
      </c>
      <c r="F87" s="3"/>
      <c r="G87" s="3" t="s">
        <v>21</v>
      </c>
      <c r="H87" s="4" t="s">
        <v>43</v>
      </c>
    </row>
    <row r="88" spans="1:8" ht="14" x14ac:dyDescent="0.2">
      <c r="A88" s="36"/>
      <c r="B88" s="36"/>
      <c r="C88" s="36"/>
      <c r="D88" s="3" t="s">
        <v>24</v>
      </c>
      <c r="E88" s="3" t="s">
        <v>18</v>
      </c>
      <c r="F88" s="3"/>
      <c r="G88" s="3" t="s">
        <v>22</v>
      </c>
      <c r="H88" s="4" t="s">
        <v>42</v>
      </c>
    </row>
    <row r="89" spans="1:8" ht="14" x14ac:dyDescent="0.2">
      <c r="A89" s="36"/>
      <c r="B89" s="36"/>
      <c r="C89" s="36"/>
      <c r="D89" s="3" t="s">
        <v>24</v>
      </c>
      <c r="E89" s="3" t="s">
        <v>18</v>
      </c>
      <c r="F89" s="3"/>
      <c r="G89" s="3" t="s">
        <v>23</v>
      </c>
      <c r="H89" s="4" t="s">
        <v>42</v>
      </c>
    </row>
    <row r="90" spans="1:8" ht="56" x14ac:dyDescent="0.2">
      <c r="A90" s="36"/>
      <c r="B90" s="36"/>
      <c r="C90" s="36"/>
      <c r="D90" s="3" t="s">
        <v>25</v>
      </c>
      <c r="E90" s="3" t="s">
        <v>114</v>
      </c>
      <c r="F90" s="3"/>
      <c r="G90" s="3" t="s">
        <v>37</v>
      </c>
      <c r="H90" s="4" t="s">
        <v>226</v>
      </c>
    </row>
    <row r="91" spans="1:8" ht="56" x14ac:dyDescent="0.2">
      <c r="A91" s="36"/>
      <c r="B91" s="36"/>
      <c r="C91" s="36"/>
      <c r="D91" s="3" t="s">
        <v>274</v>
      </c>
      <c r="E91" s="3" t="s">
        <v>275</v>
      </c>
      <c r="F91" s="3"/>
      <c r="G91" s="3" t="s">
        <v>36</v>
      </c>
      <c r="H91" s="4" t="s">
        <v>276</v>
      </c>
    </row>
    <row r="92" spans="1:8" ht="56" x14ac:dyDescent="0.2">
      <c r="A92" s="36"/>
      <c r="B92" s="36"/>
      <c r="C92" s="36"/>
      <c r="D92" s="3" t="s">
        <v>1</v>
      </c>
      <c r="E92" s="3" t="s">
        <v>115</v>
      </c>
      <c r="F92" s="3"/>
      <c r="G92" s="3" t="s">
        <v>116</v>
      </c>
      <c r="H92" s="4" t="s">
        <v>225</v>
      </c>
    </row>
    <row r="93" spans="1:8" ht="56" x14ac:dyDescent="0.2">
      <c r="A93" s="36"/>
      <c r="B93" s="36"/>
      <c r="C93" s="36"/>
      <c r="D93" s="3" t="s">
        <v>253</v>
      </c>
      <c r="E93" s="3" t="s">
        <v>284</v>
      </c>
      <c r="F93" s="3"/>
      <c r="G93" s="3" t="s">
        <v>285</v>
      </c>
      <c r="H93" s="4" t="s">
        <v>288</v>
      </c>
    </row>
    <row r="94" spans="1:8" ht="84" x14ac:dyDescent="0.2">
      <c r="A94" s="36"/>
      <c r="B94" s="36"/>
      <c r="C94" s="36"/>
      <c r="D94" s="22" t="s">
        <v>359</v>
      </c>
      <c r="E94" s="22" t="s">
        <v>375</v>
      </c>
      <c r="F94" s="22"/>
      <c r="G94" s="22" t="s">
        <v>376</v>
      </c>
      <c r="H94" s="4" t="s">
        <v>377</v>
      </c>
    </row>
    <row r="95" spans="1:8" ht="56" x14ac:dyDescent="0.2">
      <c r="A95" s="37"/>
      <c r="B95" s="37"/>
      <c r="C95" s="37"/>
      <c r="D95" s="3" t="s">
        <v>253</v>
      </c>
      <c r="E95" s="3" t="s">
        <v>279</v>
      </c>
      <c r="F95" s="3"/>
      <c r="G95" s="3" t="s">
        <v>280</v>
      </c>
      <c r="H95" s="4" t="s">
        <v>281</v>
      </c>
    </row>
    <row r="96" spans="1:8" ht="42" x14ac:dyDescent="0.2">
      <c r="A96" s="45" t="s">
        <v>13</v>
      </c>
      <c r="B96" s="45" t="s">
        <v>129</v>
      </c>
      <c r="C96" s="45" t="s">
        <v>125</v>
      </c>
      <c r="D96" s="6" t="s">
        <v>14</v>
      </c>
      <c r="E96" s="6" t="s">
        <v>18</v>
      </c>
      <c r="F96" s="6"/>
      <c r="G96" s="6" t="s">
        <v>15</v>
      </c>
      <c r="H96" s="7" t="s">
        <v>132</v>
      </c>
    </row>
    <row r="97" spans="1:8" ht="28" x14ac:dyDescent="0.2">
      <c r="A97" s="45"/>
      <c r="B97" s="45"/>
      <c r="C97" s="45"/>
      <c r="D97" s="6" t="s">
        <v>19</v>
      </c>
      <c r="E97" s="6" t="s">
        <v>18</v>
      </c>
      <c r="F97" s="6"/>
      <c r="G97" s="6" t="s">
        <v>20</v>
      </c>
      <c r="H97" s="7" t="s">
        <v>131</v>
      </c>
    </row>
    <row r="98" spans="1:8" ht="14" x14ac:dyDescent="0.2">
      <c r="A98" s="45"/>
      <c r="B98" s="45"/>
      <c r="C98" s="45"/>
      <c r="D98" s="6" t="s">
        <v>19</v>
      </c>
      <c r="E98" s="6" t="s">
        <v>18</v>
      </c>
      <c r="F98" s="6"/>
      <c r="G98" s="6" t="s">
        <v>21</v>
      </c>
      <c r="H98" s="7" t="s">
        <v>43</v>
      </c>
    </row>
    <row r="99" spans="1:8" ht="14" x14ac:dyDescent="0.2">
      <c r="A99" s="45"/>
      <c r="B99" s="45"/>
      <c r="C99" s="45"/>
      <c r="D99" s="6" t="s">
        <v>24</v>
      </c>
      <c r="E99" s="6" t="s">
        <v>18</v>
      </c>
      <c r="F99" s="6"/>
      <c r="G99" s="6" t="s">
        <v>22</v>
      </c>
      <c r="H99" s="7" t="s">
        <v>42</v>
      </c>
    </row>
    <row r="100" spans="1:8" ht="14" x14ac:dyDescent="0.2">
      <c r="A100" s="45"/>
      <c r="B100" s="45"/>
      <c r="C100" s="45"/>
      <c r="D100" s="6" t="s">
        <v>24</v>
      </c>
      <c r="E100" s="6" t="s">
        <v>18</v>
      </c>
      <c r="F100" s="6"/>
      <c r="G100" s="6" t="s">
        <v>23</v>
      </c>
      <c r="H100" s="7" t="s">
        <v>42</v>
      </c>
    </row>
    <row r="101" spans="1:8" ht="56" x14ac:dyDescent="0.2">
      <c r="A101" s="45"/>
      <c r="B101" s="45"/>
      <c r="C101" s="45"/>
      <c r="D101" s="6" t="s">
        <v>25</v>
      </c>
      <c r="E101" s="6" t="s">
        <v>114</v>
      </c>
      <c r="F101" s="6"/>
      <c r="G101" s="6" t="s">
        <v>37</v>
      </c>
      <c r="H101" s="7" t="s">
        <v>224</v>
      </c>
    </row>
    <row r="102" spans="1:8" ht="56" x14ac:dyDescent="0.2">
      <c r="A102" s="45"/>
      <c r="B102" s="45"/>
      <c r="C102" s="45"/>
      <c r="D102" s="17" t="s">
        <v>274</v>
      </c>
      <c r="E102" s="17" t="s">
        <v>275</v>
      </c>
      <c r="F102" s="17"/>
      <c r="G102" s="17" t="s">
        <v>36</v>
      </c>
      <c r="H102" s="18" t="s">
        <v>278</v>
      </c>
    </row>
    <row r="103" spans="1:8" ht="56" x14ac:dyDescent="0.2">
      <c r="A103" s="45"/>
      <c r="B103" s="45"/>
      <c r="C103" s="45"/>
      <c r="D103" s="6" t="s">
        <v>1</v>
      </c>
      <c r="E103" s="6" t="s">
        <v>115</v>
      </c>
      <c r="F103" s="6"/>
      <c r="G103" s="6" t="s">
        <v>116</v>
      </c>
      <c r="H103" s="7" t="s">
        <v>223</v>
      </c>
    </row>
    <row r="104" spans="1:8" ht="56" x14ac:dyDescent="0.2">
      <c r="A104" s="45"/>
      <c r="B104" s="45"/>
      <c r="C104" s="45"/>
      <c r="D104" s="6" t="s">
        <v>253</v>
      </c>
      <c r="E104" s="6" t="s">
        <v>284</v>
      </c>
      <c r="F104" s="6"/>
      <c r="G104" s="6" t="s">
        <v>285</v>
      </c>
      <c r="H104" s="7" t="s">
        <v>287</v>
      </c>
    </row>
    <row r="105" spans="1:8" ht="84" x14ac:dyDescent="0.2">
      <c r="A105" s="45"/>
      <c r="B105" s="45"/>
      <c r="C105" s="45"/>
      <c r="D105" s="24" t="s">
        <v>359</v>
      </c>
      <c r="E105" s="24" t="s">
        <v>375</v>
      </c>
      <c r="F105" s="24"/>
      <c r="G105" s="24" t="s">
        <v>376</v>
      </c>
      <c r="H105" s="18" t="s">
        <v>377</v>
      </c>
    </row>
    <row r="106" spans="1:8" ht="56" x14ac:dyDescent="0.2">
      <c r="A106" s="45"/>
      <c r="B106" s="45"/>
      <c r="C106" s="45"/>
      <c r="D106" s="6" t="s">
        <v>253</v>
      </c>
      <c r="E106" s="6" t="s">
        <v>279</v>
      </c>
      <c r="F106" s="6"/>
      <c r="G106" s="6" t="s">
        <v>280</v>
      </c>
      <c r="H106" s="7" t="s">
        <v>282</v>
      </c>
    </row>
    <row r="107" spans="1:8" ht="42" x14ac:dyDescent="0.2">
      <c r="A107" s="35" t="s">
        <v>13</v>
      </c>
      <c r="B107" s="35" t="s">
        <v>130</v>
      </c>
      <c r="C107" s="35" t="s">
        <v>125</v>
      </c>
      <c r="D107" s="3" t="s">
        <v>14</v>
      </c>
      <c r="E107" s="3" t="s">
        <v>18</v>
      </c>
      <c r="F107" s="3"/>
      <c r="G107" s="3" t="s">
        <v>15</v>
      </c>
      <c r="H107" s="4" t="s">
        <v>133</v>
      </c>
    </row>
    <row r="108" spans="1:8" ht="28" x14ac:dyDescent="0.2">
      <c r="A108" s="36"/>
      <c r="B108" s="36"/>
      <c r="C108" s="36"/>
      <c r="D108" s="3" t="s">
        <v>19</v>
      </c>
      <c r="E108" s="3" t="s">
        <v>18</v>
      </c>
      <c r="F108" s="3"/>
      <c r="G108" s="3" t="s">
        <v>20</v>
      </c>
      <c r="H108" s="4" t="s">
        <v>134</v>
      </c>
    </row>
    <row r="109" spans="1:8" ht="14" x14ac:dyDescent="0.2">
      <c r="A109" s="36"/>
      <c r="B109" s="36"/>
      <c r="C109" s="36"/>
      <c r="D109" s="3" t="s">
        <v>19</v>
      </c>
      <c r="E109" s="3" t="s">
        <v>18</v>
      </c>
      <c r="F109" s="3"/>
      <c r="G109" s="3" t="s">
        <v>21</v>
      </c>
      <c r="H109" s="4" t="s">
        <v>43</v>
      </c>
    </row>
    <row r="110" spans="1:8" ht="14" x14ac:dyDescent="0.2">
      <c r="A110" s="36"/>
      <c r="B110" s="36"/>
      <c r="C110" s="36"/>
      <c r="D110" s="3" t="s">
        <v>24</v>
      </c>
      <c r="E110" s="3" t="s">
        <v>18</v>
      </c>
      <c r="F110" s="3"/>
      <c r="G110" s="3" t="s">
        <v>22</v>
      </c>
      <c r="H110" s="4" t="s">
        <v>42</v>
      </c>
    </row>
    <row r="111" spans="1:8" ht="14" x14ac:dyDescent="0.2">
      <c r="A111" s="36"/>
      <c r="B111" s="36"/>
      <c r="C111" s="36"/>
      <c r="D111" s="3" t="s">
        <v>24</v>
      </c>
      <c r="E111" s="3" t="s">
        <v>18</v>
      </c>
      <c r="F111" s="3"/>
      <c r="G111" s="3" t="s">
        <v>23</v>
      </c>
      <c r="H111" s="4" t="s">
        <v>42</v>
      </c>
    </row>
    <row r="112" spans="1:8" ht="56" x14ac:dyDescent="0.2">
      <c r="A112" s="36"/>
      <c r="B112" s="36"/>
      <c r="C112" s="36"/>
      <c r="D112" s="3" t="s">
        <v>25</v>
      </c>
      <c r="E112" s="3" t="s">
        <v>114</v>
      </c>
      <c r="F112" s="3"/>
      <c r="G112" s="3" t="s">
        <v>37</v>
      </c>
      <c r="H112" s="4" t="s">
        <v>221</v>
      </c>
    </row>
    <row r="113" spans="1:8" ht="56" x14ac:dyDescent="0.2">
      <c r="A113" s="36"/>
      <c r="B113" s="36"/>
      <c r="C113" s="36"/>
      <c r="D113" s="3" t="s">
        <v>274</v>
      </c>
      <c r="E113" s="3" t="s">
        <v>275</v>
      </c>
      <c r="F113" s="3"/>
      <c r="G113" s="3" t="s">
        <v>36</v>
      </c>
      <c r="H113" s="4" t="s">
        <v>277</v>
      </c>
    </row>
    <row r="114" spans="1:8" ht="56" x14ac:dyDescent="0.2">
      <c r="A114" s="36"/>
      <c r="B114" s="36"/>
      <c r="C114" s="36"/>
      <c r="D114" s="3" t="s">
        <v>1</v>
      </c>
      <c r="E114" s="3" t="s">
        <v>115</v>
      </c>
      <c r="F114" s="3"/>
      <c r="G114" s="3" t="s">
        <v>116</v>
      </c>
      <c r="H114" s="4" t="s">
        <v>222</v>
      </c>
    </row>
    <row r="115" spans="1:8" ht="56" x14ac:dyDescent="0.2">
      <c r="A115" s="36"/>
      <c r="B115" s="36"/>
      <c r="C115" s="36"/>
      <c r="D115" s="3" t="s">
        <v>253</v>
      </c>
      <c r="E115" s="3" t="s">
        <v>284</v>
      </c>
      <c r="F115" s="3"/>
      <c r="G115" s="3" t="s">
        <v>285</v>
      </c>
      <c r="H115" s="4" t="s">
        <v>286</v>
      </c>
    </row>
    <row r="116" spans="1:8" ht="84" x14ac:dyDescent="0.2">
      <c r="A116" s="36"/>
      <c r="B116" s="36"/>
      <c r="C116" s="36"/>
      <c r="D116" s="22" t="s">
        <v>359</v>
      </c>
      <c r="E116" s="22" t="s">
        <v>375</v>
      </c>
      <c r="F116" s="22"/>
      <c r="G116" s="22" t="s">
        <v>376</v>
      </c>
      <c r="H116" s="4" t="s">
        <v>377</v>
      </c>
    </row>
    <row r="117" spans="1:8" ht="56" x14ac:dyDescent="0.2">
      <c r="A117" s="37"/>
      <c r="B117" s="37"/>
      <c r="C117" s="37"/>
      <c r="D117" s="3" t="s">
        <v>253</v>
      </c>
      <c r="E117" s="3" t="s">
        <v>279</v>
      </c>
      <c r="F117" s="3"/>
      <c r="G117" s="3" t="s">
        <v>280</v>
      </c>
      <c r="H117" s="4" t="s">
        <v>283</v>
      </c>
    </row>
    <row r="118" spans="1:8" ht="42" x14ac:dyDescent="0.2">
      <c r="A118" s="38" t="s">
        <v>13</v>
      </c>
      <c r="B118" s="38" t="s">
        <v>294</v>
      </c>
      <c r="C118" s="38" t="s">
        <v>295</v>
      </c>
      <c r="D118" s="16" t="s">
        <v>14</v>
      </c>
      <c r="E118" s="16" t="s">
        <v>18</v>
      </c>
      <c r="F118" s="16"/>
      <c r="G118" s="16" t="s">
        <v>15</v>
      </c>
      <c r="H118" s="7" t="s">
        <v>314</v>
      </c>
    </row>
    <row r="119" spans="1:8" ht="28" x14ac:dyDescent="0.2">
      <c r="A119" s="39"/>
      <c r="B119" s="39"/>
      <c r="C119" s="39"/>
      <c r="D119" s="16" t="s">
        <v>19</v>
      </c>
      <c r="E119" s="16" t="s">
        <v>18</v>
      </c>
      <c r="F119" s="16"/>
      <c r="G119" s="16" t="s">
        <v>20</v>
      </c>
      <c r="H119" s="7" t="s">
        <v>309</v>
      </c>
    </row>
    <row r="120" spans="1:8" ht="14" x14ac:dyDescent="0.2">
      <c r="A120" s="39"/>
      <c r="B120" s="39"/>
      <c r="C120" s="39"/>
      <c r="D120" s="16" t="s">
        <v>19</v>
      </c>
      <c r="E120" s="16" t="s">
        <v>18</v>
      </c>
      <c r="F120" s="16"/>
      <c r="G120" s="16" t="s">
        <v>21</v>
      </c>
      <c r="H120" s="7" t="s">
        <v>43</v>
      </c>
    </row>
    <row r="121" spans="1:8" ht="14" x14ac:dyDescent="0.2">
      <c r="A121" s="39"/>
      <c r="B121" s="39"/>
      <c r="C121" s="39"/>
      <c r="D121" s="16" t="s">
        <v>24</v>
      </c>
      <c r="E121" s="16" t="s">
        <v>18</v>
      </c>
      <c r="F121" s="16"/>
      <c r="G121" s="16" t="s">
        <v>22</v>
      </c>
      <c r="H121" s="7" t="s">
        <v>42</v>
      </c>
    </row>
    <row r="122" spans="1:8" ht="14" x14ac:dyDescent="0.2">
      <c r="A122" s="39"/>
      <c r="B122" s="39"/>
      <c r="C122" s="39"/>
      <c r="D122" s="16" t="s">
        <v>24</v>
      </c>
      <c r="E122" s="16" t="s">
        <v>18</v>
      </c>
      <c r="F122" s="16"/>
      <c r="G122" s="16" t="s">
        <v>23</v>
      </c>
      <c r="H122" s="7" t="s">
        <v>42</v>
      </c>
    </row>
    <row r="123" spans="1:8" ht="98" x14ac:dyDescent="0.2">
      <c r="A123" s="39"/>
      <c r="B123" s="39"/>
      <c r="C123" s="39"/>
      <c r="D123" s="20" t="s">
        <v>291</v>
      </c>
      <c r="E123" s="20" t="s">
        <v>296</v>
      </c>
      <c r="F123" s="16"/>
      <c r="G123" s="16" t="s">
        <v>37</v>
      </c>
      <c r="H123" s="7" t="s">
        <v>305</v>
      </c>
    </row>
    <row r="124" spans="1:8" ht="14" x14ac:dyDescent="0.2">
      <c r="A124" s="39"/>
      <c r="B124" s="39"/>
      <c r="C124" s="39"/>
      <c r="D124" s="16" t="s">
        <v>24</v>
      </c>
      <c r="E124" s="16" t="s">
        <v>18</v>
      </c>
      <c r="F124" s="20"/>
      <c r="G124" s="20" t="s">
        <v>36</v>
      </c>
      <c r="H124" s="18" t="s">
        <v>42</v>
      </c>
    </row>
    <row r="125" spans="1:8" ht="98" x14ac:dyDescent="0.2">
      <c r="A125" s="39"/>
      <c r="B125" s="39"/>
      <c r="C125" s="39"/>
      <c r="D125" s="16" t="s">
        <v>299</v>
      </c>
      <c r="E125" s="20" t="s">
        <v>303</v>
      </c>
      <c r="F125" s="20"/>
      <c r="G125" s="20" t="s">
        <v>304</v>
      </c>
      <c r="H125" s="7" t="s">
        <v>306</v>
      </c>
    </row>
    <row r="126" spans="1:8" ht="98" x14ac:dyDescent="0.2">
      <c r="A126" s="39"/>
      <c r="B126" s="39"/>
      <c r="C126" s="39"/>
      <c r="D126" s="16" t="s">
        <v>299</v>
      </c>
      <c r="E126" s="20" t="s">
        <v>300</v>
      </c>
      <c r="F126" s="16"/>
      <c r="G126" s="20" t="s">
        <v>302</v>
      </c>
      <c r="H126" s="7" t="s">
        <v>307</v>
      </c>
    </row>
    <row r="127" spans="1:8" ht="98" x14ac:dyDescent="0.2">
      <c r="A127" s="43"/>
      <c r="B127" s="43"/>
      <c r="C127" s="43"/>
      <c r="D127" s="16" t="s">
        <v>297</v>
      </c>
      <c r="E127" s="20" t="s">
        <v>298</v>
      </c>
      <c r="F127" s="16"/>
      <c r="G127" s="16" t="s">
        <v>301</v>
      </c>
      <c r="H127" s="7" t="s">
        <v>308</v>
      </c>
    </row>
    <row r="128" spans="1:8" ht="28" x14ac:dyDescent="0.2">
      <c r="A128" s="35" t="s">
        <v>13</v>
      </c>
      <c r="B128" s="35" t="s">
        <v>316</v>
      </c>
      <c r="C128" s="30" t="s">
        <v>315</v>
      </c>
      <c r="D128" s="15" t="s">
        <v>14</v>
      </c>
      <c r="E128" s="15" t="s">
        <v>18</v>
      </c>
      <c r="F128" s="15"/>
      <c r="G128" s="15" t="s">
        <v>15</v>
      </c>
      <c r="H128" s="4" t="s">
        <v>318</v>
      </c>
    </row>
    <row r="129" spans="1:8" ht="28" x14ac:dyDescent="0.2">
      <c r="A129" s="36"/>
      <c r="B129" s="36"/>
      <c r="C129" s="36"/>
      <c r="D129" s="15" t="s">
        <v>19</v>
      </c>
      <c r="E129" s="15" t="s">
        <v>18</v>
      </c>
      <c r="F129" s="15"/>
      <c r="G129" s="15" t="s">
        <v>20</v>
      </c>
      <c r="H129" s="4" t="s">
        <v>317</v>
      </c>
    </row>
    <row r="130" spans="1:8" ht="14" x14ac:dyDescent="0.2">
      <c r="A130" s="36"/>
      <c r="B130" s="36"/>
      <c r="C130" s="36"/>
      <c r="D130" s="15" t="s">
        <v>19</v>
      </c>
      <c r="E130" s="15" t="s">
        <v>18</v>
      </c>
      <c r="F130" s="15"/>
      <c r="G130" s="15" t="s">
        <v>21</v>
      </c>
      <c r="H130" s="4" t="s">
        <v>43</v>
      </c>
    </row>
    <row r="131" spans="1:8" ht="14" x14ac:dyDescent="0.2">
      <c r="A131" s="36"/>
      <c r="B131" s="36"/>
      <c r="C131" s="36"/>
      <c r="D131" s="15" t="s">
        <v>24</v>
      </c>
      <c r="E131" s="15" t="s">
        <v>18</v>
      </c>
      <c r="F131" s="15"/>
      <c r="G131" s="15" t="s">
        <v>22</v>
      </c>
      <c r="H131" s="4" t="s">
        <v>42</v>
      </c>
    </row>
    <row r="132" spans="1:8" ht="14" x14ac:dyDescent="0.2">
      <c r="A132" s="36"/>
      <c r="B132" s="36"/>
      <c r="C132" s="36"/>
      <c r="D132" s="15" t="s">
        <v>24</v>
      </c>
      <c r="E132" s="15" t="s">
        <v>18</v>
      </c>
      <c r="F132" s="15"/>
      <c r="G132" s="15" t="s">
        <v>23</v>
      </c>
      <c r="H132" s="4" t="s">
        <v>42</v>
      </c>
    </row>
    <row r="133" spans="1:8" ht="98" x14ac:dyDescent="0.2">
      <c r="A133" s="36"/>
      <c r="B133" s="36"/>
      <c r="C133" s="36"/>
      <c r="D133" s="15" t="s">
        <v>291</v>
      </c>
      <c r="E133" s="15" t="s">
        <v>296</v>
      </c>
      <c r="F133" s="15"/>
      <c r="G133" s="15" t="s">
        <v>37</v>
      </c>
      <c r="H133" s="4" t="s">
        <v>305</v>
      </c>
    </row>
    <row r="134" spans="1:8" ht="14" x14ac:dyDescent="0.2">
      <c r="A134" s="36"/>
      <c r="B134" s="36"/>
      <c r="C134" s="36"/>
      <c r="D134" s="15" t="s">
        <v>24</v>
      </c>
      <c r="E134" s="15" t="s">
        <v>18</v>
      </c>
      <c r="F134" s="15"/>
      <c r="G134" s="15" t="s">
        <v>36</v>
      </c>
      <c r="H134" s="4" t="s">
        <v>42</v>
      </c>
    </row>
    <row r="135" spans="1:8" ht="98" x14ac:dyDescent="0.2">
      <c r="A135" s="36"/>
      <c r="B135" s="36"/>
      <c r="C135" s="36"/>
      <c r="D135" s="15" t="s">
        <v>299</v>
      </c>
      <c r="E135" s="15" t="s">
        <v>303</v>
      </c>
      <c r="F135" s="15"/>
      <c r="G135" s="15" t="s">
        <v>304</v>
      </c>
      <c r="H135" s="4" t="s">
        <v>306</v>
      </c>
    </row>
    <row r="136" spans="1:8" ht="98" x14ac:dyDescent="0.2">
      <c r="A136" s="36"/>
      <c r="B136" s="36"/>
      <c r="C136" s="36"/>
      <c r="D136" s="15" t="s">
        <v>299</v>
      </c>
      <c r="E136" s="15" t="s">
        <v>300</v>
      </c>
      <c r="F136" s="15"/>
      <c r="G136" s="15" t="s">
        <v>302</v>
      </c>
      <c r="H136" s="4" t="s">
        <v>307</v>
      </c>
    </row>
    <row r="137" spans="1:8" ht="98" x14ac:dyDescent="0.2">
      <c r="A137" s="37"/>
      <c r="B137" s="37"/>
      <c r="C137" s="37"/>
      <c r="D137" s="15" t="s">
        <v>297</v>
      </c>
      <c r="E137" s="15" t="s">
        <v>298</v>
      </c>
      <c r="F137" s="15"/>
      <c r="G137" s="15" t="s">
        <v>301</v>
      </c>
      <c r="H137" s="4" t="s">
        <v>308</v>
      </c>
    </row>
    <row r="138" spans="1:8" ht="42" x14ac:dyDescent="0.2">
      <c r="A138" s="38" t="s">
        <v>13</v>
      </c>
      <c r="B138" s="38" t="s">
        <v>339</v>
      </c>
      <c r="C138" s="38" t="s">
        <v>41</v>
      </c>
      <c r="D138" s="16" t="s">
        <v>14</v>
      </c>
      <c r="E138" s="16" t="s">
        <v>18</v>
      </c>
      <c r="F138" s="16"/>
      <c r="G138" s="16" t="s">
        <v>15</v>
      </c>
      <c r="H138" s="7" t="s">
        <v>342</v>
      </c>
    </row>
    <row r="139" spans="1:8" ht="28" x14ac:dyDescent="0.2">
      <c r="A139" s="39"/>
      <c r="B139" s="39"/>
      <c r="C139" s="39"/>
      <c r="D139" s="16" t="s">
        <v>19</v>
      </c>
      <c r="E139" s="16" t="s">
        <v>18</v>
      </c>
      <c r="F139" s="16"/>
      <c r="G139" s="16" t="s">
        <v>20</v>
      </c>
      <c r="H139" s="7" t="s">
        <v>341</v>
      </c>
    </row>
    <row r="140" spans="1:8" ht="14" x14ac:dyDescent="0.2">
      <c r="A140" s="39"/>
      <c r="B140" s="39"/>
      <c r="C140" s="39"/>
      <c r="D140" s="16" t="s">
        <v>19</v>
      </c>
      <c r="E140" s="16" t="s">
        <v>18</v>
      </c>
      <c r="F140" s="16"/>
      <c r="G140" s="16" t="s">
        <v>21</v>
      </c>
      <c r="H140" s="7" t="s">
        <v>43</v>
      </c>
    </row>
    <row r="141" spans="1:8" ht="14" x14ac:dyDescent="0.2">
      <c r="A141" s="39"/>
      <c r="B141" s="39"/>
      <c r="C141" s="39"/>
      <c r="D141" s="16" t="s">
        <v>24</v>
      </c>
      <c r="E141" s="16" t="s">
        <v>18</v>
      </c>
      <c r="F141" s="16"/>
      <c r="G141" s="16" t="s">
        <v>22</v>
      </c>
      <c r="H141" s="7" t="s">
        <v>42</v>
      </c>
    </row>
    <row r="142" spans="1:8" ht="14" x14ac:dyDescent="0.2">
      <c r="A142" s="39"/>
      <c r="B142" s="39"/>
      <c r="C142" s="39"/>
      <c r="D142" s="16" t="s">
        <v>24</v>
      </c>
      <c r="E142" s="16" t="s">
        <v>18</v>
      </c>
      <c r="F142" s="16"/>
      <c r="G142" s="16" t="s">
        <v>23</v>
      </c>
      <c r="H142" s="7" t="s">
        <v>42</v>
      </c>
    </row>
    <row r="143" spans="1:8" ht="14" x14ac:dyDescent="0.2">
      <c r="A143" s="39"/>
      <c r="B143" s="39"/>
      <c r="C143" s="39"/>
      <c r="D143" s="16" t="s">
        <v>24</v>
      </c>
      <c r="E143" s="16" t="s">
        <v>18</v>
      </c>
      <c r="F143" s="16"/>
      <c r="G143" s="16" t="s">
        <v>37</v>
      </c>
      <c r="H143" s="7" t="s">
        <v>42</v>
      </c>
    </row>
    <row r="144" spans="1:8" ht="14" x14ac:dyDescent="0.2">
      <c r="A144" s="39"/>
      <c r="B144" s="39"/>
      <c r="C144" s="39"/>
      <c r="D144" s="16" t="s">
        <v>24</v>
      </c>
      <c r="E144" s="16" t="s">
        <v>18</v>
      </c>
      <c r="F144" s="20"/>
      <c r="G144" s="20" t="s">
        <v>36</v>
      </c>
      <c r="H144" s="18" t="s">
        <v>42</v>
      </c>
    </row>
    <row r="145" spans="1:8" ht="42" x14ac:dyDescent="0.2">
      <c r="A145" s="35" t="s">
        <v>13</v>
      </c>
      <c r="B145" s="35" t="s">
        <v>354</v>
      </c>
      <c r="C145" s="35" t="s">
        <v>41</v>
      </c>
      <c r="D145" s="15" t="s">
        <v>14</v>
      </c>
      <c r="E145" s="15" t="s">
        <v>18</v>
      </c>
      <c r="F145" s="15"/>
      <c r="G145" s="15" t="s">
        <v>15</v>
      </c>
      <c r="H145" s="4" t="s">
        <v>342</v>
      </c>
    </row>
    <row r="146" spans="1:8" ht="28" x14ac:dyDescent="0.2">
      <c r="A146" s="36"/>
      <c r="B146" s="36"/>
      <c r="C146" s="36"/>
      <c r="D146" s="15" t="s">
        <v>19</v>
      </c>
      <c r="E146" s="15" t="s">
        <v>18</v>
      </c>
      <c r="F146" s="15"/>
      <c r="G146" s="15" t="s">
        <v>20</v>
      </c>
      <c r="H146" s="4" t="s">
        <v>353</v>
      </c>
    </row>
    <row r="147" spans="1:8" ht="14" x14ac:dyDescent="0.2">
      <c r="A147" s="36"/>
      <c r="B147" s="36"/>
      <c r="C147" s="36"/>
      <c r="D147" s="15" t="s">
        <v>19</v>
      </c>
      <c r="E147" s="15" t="s">
        <v>18</v>
      </c>
      <c r="F147" s="15"/>
      <c r="G147" s="15" t="s">
        <v>21</v>
      </c>
      <c r="H147" s="4" t="s">
        <v>43</v>
      </c>
    </row>
    <row r="148" spans="1:8" ht="14" x14ac:dyDescent="0.2">
      <c r="A148" s="36"/>
      <c r="B148" s="36"/>
      <c r="C148" s="36"/>
      <c r="D148" s="15" t="s">
        <v>24</v>
      </c>
      <c r="E148" s="15" t="s">
        <v>18</v>
      </c>
      <c r="F148" s="15"/>
      <c r="G148" s="15" t="s">
        <v>22</v>
      </c>
      <c r="H148" s="4" t="s">
        <v>42</v>
      </c>
    </row>
    <row r="149" spans="1:8" ht="14" x14ac:dyDescent="0.2">
      <c r="A149" s="36"/>
      <c r="B149" s="36"/>
      <c r="C149" s="36"/>
      <c r="D149" s="15" t="s">
        <v>24</v>
      </c>
      <c r="E149" s="15" t="s">
        <v>18</v>
      </c>
      <c r="F149" s="15"/>
      <c r="G149" s="15" t="s">
        <v>23</v>
      </c>
      <c r="H149" s="4" t="s">
        <v>42</v>
      </c>
    </row>
    <row r="150" spans="1:8" ht="14" x14ac:dyDescent="0.2">
      <c r="A150" s="36"/>
      <c r="B150" s="36"/>
      <c r="C150" s="36"/>
      <c r="D150" s="15" t="s">
        <v>24</v>
      </c>
      <c r="E150" s="15" t="s">
        <v>18</v>
      </c>
      <c r="F150" s="15"/>
      <c r="G150" s="15" t="s">
        <v>37</v>
      </c>
      <c r="H150" s="4" t="s">
        <v>42</v>
      </c>
    </row>
    <row r="151" spans="1:8" ht="14" x14ac:dyDescent="0.2">
      <c r="A151" s="36"/>
      <c r="B151" s="36"/>
      <c r="C151" s="36"/>
      <c r="D151" s="15" t="s">
        <v>24</v>
      </c>
      <c r="E151" s="15" t="s">
        <v>18</v>
      </c>
      <c r="F151" s="15"/>
      <c r="G151" s="15" t="s">
        <v>36</v>
      </c>
      <c r="H151" s="4" t="s">
        <v>42</v>
      </c>
    </row>
    <row r="152" spans="1:8" x14ac:dyDescent="0.2">
      <c r="A152" s="5"/>
      <c r="B152" s="5"/>
      <c r="C152" s="5"/>
      <c r="D152" s="5"/>
      <c r="E152" s="5"/>
      <c r="F152" s="5"/>
      <c r="G152" s="5"/>
      <c r="H152" s="13"/>
    </row>
    <row r="153" spans="1:8" x14ac:dyDescent="0.2">
      <c r="A153" s="5"/>
      <c r="B153" s="5"/>
      <c r="C153" s="5"/>
      <c r="D153" s="5"/>
      <c r="E153" s="5"/>
      <c r="F153" s="5"/>
      <c r="G153" s="5"/>
      <c r="H153" s="13"/>
    </row>
    <row r="154" spans="1:8" x14ac:dyDescent="0.2">
      <c r="A154" s="5"/>
      <c r="B154" s="5"/>
      <c r="C154" s="5"/>
      <c r="D154" s="5"/>
      <c r="E154" s="5"/>
      <c r="F154" s="5"/>
      <c r="G154" s="5"/>
      <c r="H154" s="13"/>
    </row>
    <row r="155" spans="1:8" x14ac:dyDescent="0.2">
      <c r="A155" s="5"/>
      <c r="B155" s="5"/>
      <c r="C155" s="5"/>
      <c r="D155" s="5"/>
      <c r="E155" s="5"/>
      <c r="F155" s="5"/>
      <c r="G155" s="5"/>
      <c r="H155" s="13"/>
    </row>
    <row r="156" spans="1:8" x14ac:dyDescent="0.2">
      <c r="A156" s="5"/>
      <c r="B156" s="5"/>
      <c r="C156" s="5"/>
      <c r="D156" s="5"/>
      <c r="E156" s="5"/>
      <c r="F156" s="5"/>
      <c r="G156" s="5"/>
      <c r="H156" s="13"/>
    </row>
    <row r="157" spans="1:8" x14ac:dyDescent="0.2">
      <c r="A157" s="5"/>
      <c r="B157" s="5"/>
      <c r="C157" s="5"/>
      <c r="D157" s="5"/>
      <c r="E157" s="5"/>
      <c r="F157" s="5"/>
      <c r="G157" s="5"/>
      <c r="H157" s="13"/>
    </row>
    <row r="158" spans="1:8" x14ac:dyDescent="0.2">
      <c r="A158" s="5"/>
      <c r="B158" s="5"/>
      <c r="C158" s="5"/>
      <c r="D158" s="5"/>
      <c r="E158" s="5"/>
      <c r="F158" s="5"/>
      <c r="G158" s="5"/>
      <c r="H158" s="13"/>
    </row>
    <row r="159" spans="1:8" x14ac:dyDescent="0.2">
      <c r="A159" s="5"/>
      <c r="B159" s="5"/>
      <c r="C159" s="5"/>
      <c r="D159" s="5"/>
      <c r="E159" s="5"/>
      <c r="F159" s="5"/>
      <c r="G159" s="5"/>
      <c r="H159" s="13"/>
    </row>
    <row r="160" spans="1:8" x14ac:dyDescent="0.2">
      <c r="A160" s="5"/>
      <c r="B160" s="5"/>
      <c r="C160" s="5"/>
      <c r="D160" s="5"/>
      <c r="E160" s="5"/>
      <c r="F160" s="5"/>
      <c r="G160" s="5"/>
      <c r="H160" s="13"/>
    </row>
    <row r="161" spans="1:8" x14ac:dyDescent="0.2">
      <c r="A161" s="5"/>
      <c r="B161" s="5"/>
      <c r="C161" s="5"/>
      <c r="D161" s="5"/>
      <c r="E161" s="5"/>
      <c r="F161" s="5"/>
      <c r="G161" s="5"/>
      <c r="H161" s="13"/>
    </row>
    <row r="162" spans="1:8" x14ac:dyDescent="0.2">
      <c r="A162" s="5"/>
      <c r="B162" s="5"/>
      <c r="C162" s="5"/>
      <c r="D162" s="5"/>
      <c r="E162" s="5"/>
      <c r="F162" s="5"/>
      <c r="G162" s="5"/>
      <c r="H162" s="13"/>
    </row>
    <row r="163" spans="1:8" x14ac:dyDescent="0.2">
      <c r="A163" s="5"/>
      <c r="B163" s="5"/>
      <c r="C163" s="5"/>
      <c r="D163" s="5"/>
      <c r="E163" s="5"/>
      <c r="F163" s="5"/>
      <c r="G163" s="5"/>
      <c r="H163" s="13"/>
    </row>
    <row r="164" spans="1:8" x14ac:dyDescent="0.2">
      <c r="A164" s="5"/>
      <c r="B164" s="5"/>
      <c r="C164" s="5"/>
      <c r="D164" s="5"/>
      <c r="E164" s="5"/>
      <c r="F164" s="5"/>
      <c r="G164" s="5"/>
      <c r="H164" s="13"/>
    </row>
    <row r="165" spans="1:8" x14ac:dyDescent="0.2">
      <c r="A165" s="5"/>
      <c r="B165" s="5"/>
      <c r="C165" s="5"/>
      <c r="D165" s="5"/>
      <c r="E165" s="5"/>
      <c r="F165" s="5"/>
      <c r="G165" s="5"/>
      <c r="H165" s="13"/>
    </row>
    <row r="166" spans="1:8" x14ac:dyDescent="0.2">
      <c r="A166" s="5"/>
      <c r="B166" s="5"/>
      <c r="C166" s="5"/>
      <c r="D166" s="5"/>
      <c r="E166" s="5"/>
      <c r="F166" s="5"/>
      <c r="G166" s="5"/>
      <c r="H166" s="13"/>
    </row>
    <row r="167" spans="1:8" x14ac:dyDescent="0.2">
      <c r="A167" s="5"/>
      <c r="B167" s="5"/>
      <c r="C167" s="5"/>
      <c r="D167" s="5"/>
      <c r="E167" s="5"/>
      <c r="F167" s="5"/>
      <c r="G167" s="5"/>
      <c r="H167" s="13"/>
    </row>
    <row r="168" spans="1:8" x14ac:dyDescent="0.2">
      <c r="A168" s="5"/>
      <c r="B168" s="5"/>
      <c r="C168" s="5"/>
      <c r="D168" s="5"/>
      <c r="E168" s="5"/>
      <c r="F168" s="5"/>
      <c r="G168" s="5"/>
      <c r="H168" s="13"/>
    </row>
    <row r="169" spans="1:8" x14ac:dyDescent="0.2">
      <c r="A169" s="5"/>
      <c r="B169" s="5"/>
      <c r="C169" s="5"/>
      <c r="D169" s="5"/>
      <c r="E169" s="5"/>
      <c r="F169" s="5"/>
      <c r="G169" s="5"/>
      <c r="H169" s="13"/>
    </row>
    <row r="170" spans="1:8" x14ac:dyDescent="0.2">
      <c r="A170" s="5"/>
      <c r="B170" s="5"/>
      <c r="C170" s="5"/>
      <c r="D170" s="5"/>
      <c r="E170" s="5"/>
      <c r="F170" s="5"/>
      <c r="G170" s="5"/>
      <c r="H170" s="13"/>
    </row>
    <row r="171" spans="1:8" x14ac:dyDescent="0.2">
      <c r="A171" s="5"/>
      <c r="B171" s="5"/>
      <c r="C171" s="5"/>
      <c r="D171" s="5"/>
      <c r="E171" s="5"/>
      <c r="F171" s="5"/>
      <c r="G171" s="5"/>
      <c r="H171" s="13"/>
    </row>
    <row r="172" spans="1:8" x14ac:dyDescent="0.2">
      <c r="A172" s="5"/>
      <c r="B172" s="5"/>
      <c r="C172" s="5"/>
      <c r="D172" s="5"/>
      <c r="E172" s="5"/>
      <c r="F172" s="5"/>
      <c r="G172" s="5"/>
      <c r="H172" s="13"/>
    </row>
    <row r="173" spans="1:8" x14ac:dyDescent="0.2">
      <c r="A173" s="5"/>
      <c r="B173" s="5"/>
      <c r="C173" s="5"/>
      <c r="D173" s="5"/>
      <c r="E173" s="5"/>
      <c r="F173" s="5"/>
      <c r="G173" s="5"/>
      <c r="H173" s="13"/>
    </row>
    <row r="174" spans="1:8" x14ac:dyDescent="0.2">
      <c r="A174" s="5"/>
      <c r="B174" s="5"/>
      <c r="C174" s="5"/>
      <c r="D174" s="5"/>
      <c r="E174" s="5"/>
      <c r="F174" s="5"/>
      <c r="G174" s="5"/>
      <c r="H174" s="13"/>
    </row>
    <row r="175" spans="1:8" x14ac:dyDescent="0.2">
      <c r="A175" s="5"/>
      <c r="B175" s="5"/>
      <c r="C175" s="5"/>
      <c r="D175" s="5"/>
      <c r="E175" s="5"/>
      <c r="F175" s="5"/>
      <c r="G175" s="5"/>
      <c r="H175" s="13"/>
    </row>
    <row r="176" spans="1:8" x14ac:dyDescent="0.2">
      <c r="A176" s="5"/>
      <c r="B176" s="5"/>
      <c r="C176" s="5"/>
      <c r="D176" s="5"/>
      <c r="E176" s="5"/>
      <c r="F176" s="5"/>
      <c r="G176" s="5"/>
      <c r="H176" s="13"/>
    </row>
    <row r="177" spans="1:8" x14ac:dyDescent="0.2">
      <c r="A177" s="5"/>
      <c r="B177" s="5"/>
      <c r="C177" s="5"/>
      <c r="D177" s="5"/>
      <c r="E177" s="5"/>
      <c r="F177" s="5"/>
      <c r="G177" s="5"/>
      <c r="H177" s="13"/>
    </row>
    <row r="178" spans="1:8" x14ac:dyDescent="0.2">
      <c r="A178" s="5"/>
      <c r="B178" s="5"/>
      <c r="C178" s="5"/>
      <c r="D178" s="5"/>
      <c r="E178" s="5"/>
      <c r="F178" s="5"/>
      <c r="G178" s="5"/>
      <c r="H178" s="13"/>
    </row>
    <row r="179" spans="1:8" x14ac:dyDescent="0.2">
      <c r="A179" s="5"/>
      <c r="B179" s="5"/>
      <c r="C179" s="5"/>
      <c r="D179" s="5"/>
      <c r="E179" s="5"/>
      <c r="F179" s="5"/>
      <c r="G179" s="5"/>
      <c r="H179" s="13"/>
    </row>
    <row r="180" spans="1:8" x14ac:dyDescent="0.2">
      <c r="A180" s="5"/>
      <c r="B180" s="5"/>
      <c r="C180" s="5"/>
      <c r="D180" s="5"/>
      <c r="E180" s="5"/>
      <c r="F180" s="5"/>
      <c r="G180" s="5"/>
      <c r="H180" s="13"/>
    </row>
    <row r="181" spans="1:8" x14ac:dyDescent="0.2">
      <c r="A181" s="5"/>
      <c r="B181" s="5"/>
      <c r="C181" s="5"/>
      <c r="D181" s="5"/>
      <c r="E181" s="5"/>
      <c r="F181" s="5"/>
      <c r="G181" s="5"/>
      <c r="H181" s="13"/>
    </row>
    <row r="182" spans="1:8" x14ac:dyDescent="0.2">
      <c r="A182" s="5"/>
      <c r="B182" s="5"/>
      <c r="C182" s="5"/>
      <c r="D182" s="5"/>
      <c r="E182" s="5"/>
      <c r="F182" s="5"/>
      <c r="G182" s="5"/>
      <c r="H182" s="13"/>
    </row>
    <row r="183" spans="1:8" x14ac:dyDescent="0.2">
      <c r="A183" s="5"/>
      <c r="B183" s="5"/>
      <c r="C183" s="5"/>
      <c r="D183" s="5"/>
      <c r="E183" s="5"/>
      <c r="F183" s="5"/>
      <c r="G183" s="5"/>
      <c r="H183" s="13"/>
    </row>
    <row r="184" spans="1:8" x14ac:dyDescent="0.2">
      <c r="A184" s="5"/>
      <c r="B184" s="5"/>
      <c r="C184" s="5"/>
      <c r="D184" s="5"/>
      <c r="E184" s="5"/>
      <c r="F184" s="5"/>
      <c r="G184" s="5"/>
      <c r="H184" s="13"/>
    </row>
    <row r="185" spans="1:8" x14ac:dyDescent="0.2">
      <c r="A185" s="5"/>
      <c r="B185" s="5"/>
      <c r="C185" s="5"/>
      <c r="D185" s="5"/>
      <c r="E185" s="5"/>
      <c r="F185" s="5"/>
      <c r="G185" s="5"/>
      <c r="H185" s="13"/>
    </row>
    <row r="186" spans="1:8" x14ac:dyDescent="0.2">
      <c r="A186" s="5"/>
      <c r="B186" s="5"/>
      <c r="C186" s="5"/>
      <c r="D186" s="5"/>
      <c r="E186" s="5"/>
      <c r="F186" s="5"/>
      <c r="G186" s="5"/>
      <c r="H186" s="13"/>
    </row>
    <row r="187" spans="1:8" x14ac:dyDescent="0.2">
      <c r="A187" s="5"/>
      <c r="B187" s="5"/>
      <c r="C187" s="5"/>
      <c r="D187" s="5"/>
      <c r="E187" s="5"/>
      <c r="F187" s="5"/>
      <c r="G187" s="5"/>
      <c r="H187" s="13"/>
    </row>
    <row r="188" spans="1:8" x14ac:dyDescent="0.2">
      <c r="A188" s="5"/>
      <c r="B188" s="5"/>
      <c r="C188" s="5"/>
      <c r="D188" s="5"/>
      <c r="E188" s="5"/>
      <c r="F188" s="5"/>
      <c r="G188" s="5"/>
      <c r="H188" s="13"/>
    </row>
    <row r="189" spans="1:8" x14ac:dyDescent="0.2">
      <c r="A189" s="5"/>
      <c r="B189" s="5"/>
      <c r="C189" s="5"/>
      <c r="D189" s="5"/>
      <c r="E189" s="5"/>
      <c r="F189" s="5"/>
      <c r="G189" s="5"/>
      <c r="H189" s="13"/>
    </row>
    <row r="190" spans="1:8" x14ac:dyDescent="0.2">
      <c r="A190" s="5"/>
      <c r="B190" s="5"/>
      <c r="C190" s="5"/>
      <c r="D190" s="5"/>
      <c r="E190" s="5"/>
      <c r="F190" s="5"/>
      <c r="G190" s="5"/>
      <c r="H190" s="13"/>
    </row>
    <row r="191" spans="1:8" x14ac:dyDescent="0.2">
      <c r="A191" s="5"/>
      <c r="B191" s="5"/>
      <c r="C191" s="5"/>
      <c r="D191" s="5"/>
      <c r="E191" s="5"/>
      <c r="F191" s="5"/>
      <c r="G191" s="5"/>
      <c r="H191" s="13"/>
    </row>
    <row r="192" spans="1:8" x14ac:dyDescent="0.2">
      <c r="A192" s="5"/>
      <c r="B192" s="5"/>
      <c r="C192" s="5"/>
      <c r="D192" s="5"/>
      <c r="E192" s="5"/>
      <c r="F192" s="5"/>
      <c r="G192" s="5"/>
      <c r="H192" s="13"/>
    </row>
    <row r="193" spans="1:8" x14ac:dyDescent="0.2">
      <c r="A193" s="5"/>
      <c r="B193" s="5"/>
      <c r="C193" s="5"/>
      <c r="D193" s="5"/>
      <c r="E193" s="5"/>
      <c r="F193" s="5"/>
      <c r="G193" s="5"/>
      <c r="H193" s="13"/>
    </row>
    <row r="194" spans="1:8" x14ac:dyDescent="0.2">
      <c r="A194" s="5"/>
      <c r="B194" s="5"/>
      <c r="C194" s="5"/>
      <c r="D194" s="5"/>
      <c r="E194" s="5"/>
      <c r="F194" s="5"/>
      <c r="G194" s="5"/>
      <c r="H194" s="13"/>
    </row>
    <row r="195" spans="1:8" x14ac:dyDescent="0.2">
      <c r="A195" s="5"/>
      <c r="B195" s="5"/>
      <c r="C195" s="5"/>
      <c r="D195" s="5"/>
      <c r="E195" s="5"/>
      <c r="F195" s="5"/>
      <c r="G195" s="5"/>
      <c r="H195" s="13"/>
    </row>
    <row r="196" spans="1:8" x14ac:dyDescent="0.2">
      <c r="A196" s="5"/>
      <c r="B196" s="5"/>
      <c r="C196" s="5"/>
      <c r="D196" s="5"/>
      <c r="E196" s="5"/>
      <c r="F196" s="5"/>
      <c r="G196" s="5"/>
      <c r="H196" s="13"/>
    </row>
    <row r="197" spans="1:8" x14ac:dyDescent="0.2">
      <c r="A197" s="5"/>
      <c r="B197" s="5"/>
      <c r="C197" s="5"/>
      <c r="D197" s="5"/>
      <c r="E197" s="5"/>
      <c r="F197" s="5"/>
      <c r="G197" s="5"/>
      <c r="H197" s="13"/>
    </row>
    <row r="198" spans="1:8" x14ac:dyDescent="0.2">
      <c r="A198" s="5"/>
      <c r="B198" s="5"/>
      <c r="C198" s="5"/>
      <c r="D198" s="5"/>
      <c r="E198" s="5"/>
      <c r="F198" s="5"/>
      <c r="G198" s="5"/>
      <c r="H198" s="13"/>
    </row>
    <row r="199" spans="1:8" x14ac:dyDescent="0.2">
      <c r="A199" s="5"/>
      <c r="B199" s="5"/>
      <c r="C199" s="5"/>
      <c r="D199" s="5"/>
      <c r="E199" s="5"/>
      <c r="F199" s="5"/>
      <c r="G199" s="5"/>
      <c r="H199" s="13"/>
    </row>
    <row r="200" spans="1:8" x14ac:dyDescent="0.2">
      <c r="A200" s="5"/>
      <c r="B200" s="5"/>
      <c r="C200" s="5"/>
      <c r="D200" s="5"/>
      <c r="E200" s="5"/>
      <c r="F200" s="5"/>
      <c r="G200" s="5"/>
      <c r="H200" s="13"/>
    </row>
    <row r="201" spans="1:8" x14ac:dyDescent="0.2">
      <c r="A201" s="5"/>
      <c r="B201" s="5"/>
      <c r="C201" s="5"/>
      <c r="D201" s="5"/>
      <c r="E201" s="5"/>
      <c r="F201" s="5"/>
      <c r="G201" s="5"/>
      <c r="H201" s="13"/>
    </row>
    <row r="202" spans="1:8" x14ac:dyDescent="0.2">
      <c r="A202" s="5"/>
      <c r="B202" s="5"/>
      <c r="C202" s="5"/>
      <c r="D202" s="5"/>
      <c r="E202" s="5"/>
      <c r="F202" s="5"/>
      <c r="G202" s="5"/>
      <c r="H202" s="13"/>
    </row>
    <row r="203" spans="1:8" x14ac:dyDescent="0.2">
      <c r="A203" s="5"/>
      <c r="B203" s="5"/>
      <c r="C203" s="5"/>
      <c r="D203" s="5"/>
      <c r="E203" s="5"/>
      <c r="F203" s="5"/>
      <c r="G203" s="5"/>
      <c r="H203" s="13"/>
    </row>
    <row r="204" spans="1:8" x14ac:dyDescent="0.2">
      <c r="A204" s="5"/>
      <c r="B204" s="5"/>
      <c r="C204" s="5"/>
      <c r="D204" s="5"/>
      <c r="E204" s="5"/>
      <c r="F204" s="5"/>
      <c r="G204" s="5"/>
      <c r="H204" s="13"/>
    </row>
    <row r="205" spans="1:8" x14ac:dyDescent="0.2">
      <c r="A205" s="5"/>
      <c r="B205" s="5"/>
      <c r="C205" s="5"/>
      <c r="D205" s="5"/>
      <c r="E205" s="5"/>
      <c r="F205" s="5"/>
      <c r="G205" s="5"/>
      <c r="H205" s="13"/>
    </row>
    <row r="206" spans="1:8" x14ac:dyDescent="0.2">
      <c r="A206" s="5"/>
      <c r="B206" s="5"/>
      <c r="C206" s="5"/>
      <c r="D206" s="5"/>
      <c r="E206" s="5"/>
      <c r="F206" s="5"/>
      <c r="G206" s="5"/>
      <c r="H206" s="13"/>
    </row>
    <row r="207" spans="1:8" x14ac:dyDescent="0.2">
      <c r="A207" s="5"/>
      <c r="B207" s="5"/>
      <c r="C207" s="5"/>
      <c r="D207" s="5"/>
      <c r="E207" s="5"/>
      <c r="F207" s="5"/>
      <c r="G207" s="5"/>
      <c r="H207" s="13"/>
    </row>
    <row r="208" spans="1:8" x14ac:dyDescent="0.2">
      <c r="A208" s="5"/>
      <c r="B208" s="5"/>
      <c r="C208" s="5"/>
      <c r="D208" s="5"/>
      <c r="E208" s="5"/>
      <c r="F208" s="5"/>
      <c r="G208" s="5"/>
      <c r="H208" s="13"/>
    </row>
    <row r="209" spans="1:8" x14ac:dyDescent="0.2">
      <c r="A209" s="5"/>
      <c r="B209" s="5"/>
      <c r="C209" s="5"/>
      <c r="D209" s="5"/>
      <c r="E209" s="5"/>
      <c r="F209" s="5"/>
      <c r="G209" s="5"/>
      <c r="H209" s="13"/>
    </row>
    <row r="210" spans="1:8" x14ac:dyDescent="0.2">
      <c r="A210" s="5"/>
      <c r="B210" s="5"/>
      <c r="C210" s="5"/>
      <c r="D210" s="5"/>
      <c r="E210" s="5"/>
      <c r="F210" s="5"/>
      <c r="G210" s="5"/>
      <c r="H210" s="13"/>
    </row>
    <row r="211" spans="1:8" x14ac:dyDescent="0.2">
      <c r="A211" s="5"/>
      <c r="B211" s="5"/>
      <c r="C211" s="5"/>
      <c r="D211" s="5"/>
      <c r="E211" s="5"/>
      <c r="F211" s="5"/>
      <c r="G211" s="5"/>
      <c r="H211" s="13"/>
    </row>
    <row r="212" spans="1:8" x14ac:dyDescent="0.2">
      <c r="A212" s="5"/>
      <c r="B212" s="5"/>
      <c r="C212" s="5"/>
      <c r="D212" s="5"/>
      <c r="E212" s="5"/>
      <c r="F212" s="5"/>
      <c r="G212" s="5"/>
      <c r="H212" s="13"/>
    </row>
    <row r="213" spans="1:8" x14ac:dyDescent="0.2">
      <c r="A213" s="5"/>
      <c r="B213" s="5"/>
      <c r="C213" s="5"/>
      <c r="D213" s="5"/>
      <c r="E213" s="5"/>
      <c r="F213" s="5"/>
      <c r="G213" s="5"/>
      <c r="H213" s="13"/>
    </row>
    <row r="214" spans="1:8" x14ac:dyDescent="0.2">
      <c r="A214" s="5"/>
      <c r="B214" s="5"/>
      <c r="C214" s="5"/>
      <c r="D214" s="5"/>
      <c r="E214" s="5"/>
      <c r="F214" s="5"/>
      <c r="G214" s="5"/>
      <c r="H214" s="13"/>
    </row>
    <row r="215" spans="1:8" x14ac:dyDescent="0.2">
      <c r="A215" s="5"/>
      <c r="B215" s="5"/>
      <c r="C215" s="5"/>
      <c r="D215" s="5"/>
      <c r="E215" s="5"/>
      <c r="F215" s="5"/>
      <c r="G215" s="5"/>
      <c r="H215" s="13"/>
    </row>
    <row r="216" spans="1:8" x14ac:dyDescent="0.2">
      <c r="A216" s="5"/>
      <c r="B216" s="5"/>
      <c r="C216" s="5"/>
      <c r="D216" s="5"/>
      <c r="E216" s="5"/>
      <c r="F216" s="5"/>
      <c r="G216" s="5"/>
      <c r="H216" s="13"/>
    </row>
    <row r="217" spans="1:8" x14ac:dyDescent="0.2">
      <c r="A217" s="5"/>
      <c r="B217" s="5"/>
      <c r="C217" s="5"/>
      <c r="D217" s="5"/>
      <c r="E217" s="5"/>
      <c r="F217" s="5"/>
      <c r="G217" s="5"/>
      <c r="H217" s="13"/>
    </row>
    <row r="218" spans="1:8" x14ac:dyDescent="0.2">
      <c r="A218" s="5"/>
      <c r="B218" s="5"/>
      <c r="C218" s="5"/>
      <c r="D218" s="5"/>
      <c r="E218" s="5"/>
      <c r="F218" s="5"/>
      <c r="G218" s="5"/>
      <c r="H218" s="13"/>
    </row>
    <row r="219" spans="1:8" x14ac:dyDescent="0.2">
      <c r="A219" s="5"/>
      <c r="B219" s="5"/>
      <c r="C219" s="5"/>
      <c r="D219" s="5"/>
      <c r="E219" s="5"/>
      <c r="F219" s="5"/>
      <c r="G219" s="5"/>
      <c r="H219" s="13"/>
    </row>
    <row r="220" spans="1:8" x14ac:dyDescent="0.2">
      <c r="A220" s="5"/>
      <c r="B220" s="5"/>
      <c r="C220" s="5"/>
      <c r="D220" s="5"/>
      <c r="E220" s="5"/>
      <c r="F220" s="5"/>
      <c r="G220" s="5"/>
      <c r="H220" s="13"/>
    </row>
    <row r="221" spans="1:8" x14ac:dyDescent="0.2">
      <c r="A221" s="5"/>
      <c r="B221" s="5"/>
      <c r="C221" s="5"/>
      <c r="D221" s="5"/>
      <c r="E221" s="5"/>
      <c r="F221" s="5"/>
      <c r="G221" s="5"/>
      <c r="H221" s="13"/>
    </row>
    <row r="222" spans="1:8" x14ac:dyDescent="0.2">
      <c r="A222" s="5"/>
      <c r="B222" s="5"/>
      <c r="C222" s="5"/>
      <c r="D222" s="5"/>
      <c r="E222" s="5"/>
      <c r="F222" s="5"/>
      <c r="G222" s="5"/>
      <c r="H222" s="13"/>
    </row>
    <row r="223" spans="1:8" x14ac:dyDescent="0.2">
      <c r="A223" s="5"/>
      <c r="B223" s="5"/>
      <c r="C223" s="5"/>
      <c r="D223" s="5"/>
      <c r="E223" s="5"/>
      <c r="F223" s="5"/>
      <c r="G223" s="5"/>
      <c r="H223" s="13"/>
    </row>
    <row r="224" spans="1:8" x14ac:dyDescent="0.2">
      <c r="A224" s="5"/>
      <c r="B224" s="5"/>
      <c r="C224" s="5"/>
      <c r="D224" s="5"/>
      <c r="E224" s="5"/>
      <c r="F224" s="5"/>
      <c r="G224" s="5"/>
      <c r="H224" s="13"/>
    </row>
    <row r="225" spans="1:8" x14ac:dyDescent="0.2">
      <c r="A225" s="5"/>
      <c r="B225" s="5"/>
      <c r="C225" s="5"/>
      <c r="D225" s="5"/>
      <c r="E225" s="5"/>
      <c r="F225" s="5"/>
      <c r="G225" s="5"/>
      <c r="H225" s="13"/>
    </row>
    <row r="226" spans="1:8" x14ac:dyDescent="0.2">
      <c r="A226" s="5"/>
      <c r="B226" s="5"/>
      <c r="C226" s="5"/>
      <c r="D226" s="5"/>
      <c r="E226" s="5"/>
      <c r="F226" s="5"/>
      <c r="G226" s="5"/>
      <c r="H226" s="13"/>
    </row>
  </sheetData>
  <mergeCells count="52">
    <mergeCell ref="G31:G33"/>
    <mergeCell ref="G29:G30"/>
    <mergeCell ref="G80:G82"/>
    <mergeCell ref="C107:C117"/>
    <mergeCell ref="B107:B117"/>
    <mergeCell ref="C85:C95"/>
    <mergeCell ref="B85:B95"/>
    <mergeCell ref="C74:C84"/>
    <mergeCell ref="B74:B84"/>
    <mergeCell ref="B96:B106"/>
    <mergeCell ref="C96:C106"/>
    <mergeCell ref="G60:G62"/>
    <mergeCell ref="G63:G71"/>
    <mergeCell ref="G8:G9"/>
    <mergeCell ref="G42:G43"/>
    <mergeCell ref="G18:G21"/>
    <mergeCell ref="A2:A9"/>
    <mergeCell ref="A24:A35"/>
    <mergeCell ref="B2:B9"/>
    <mergeCell ref="C2:C9"/>
    <mergeCell ref="B24:B35"/>
    <mergeCell ref="C24:C35"/>
    <mergeCell ref="C36:C44"/>
    <mergeCell ref="B36:B44"/>
    <mergeCell ref="A36:A44"/>
    <mergeCell ref="G15:G17"/>
    <mergeCell ref="C10:C23"/>
    <mergeCell ref="B10:B23"/>
    <mergeCell ref="A10:A23"/>
    <mergeCell ref="G51:G53"/>
    <mergeCell ref="C118:C127"/>
    <mergeCell ref="B118:B127"/>
    <mergeCell ref="A118:A127"/>
    <mergeCell ref="A55:A73"/>
    <mergeCell ref="B55:B73"/>
    <mergeCell ref="C55:C73"/>
    <mergeCell ref="A45:A54"/>
    <mergeCell ref="B45:B54"/>
    <mergeCell ref="C45:C54"/>
    <mergeCell ref="A107:A117"/>
    <mergeCell ref="A85:A95"/>
    <mergeCell ref="A96:A106"/>
    <mergeCell ref="A74:A84"/>
    <mergeCell ref="A145:A151"/>
    <mergeCell ref="B145:B151"/>
    <mergeCell ref="C145:C151"/>
    <mergeCell ref="A128:A137"/>
    <mergeCell ref="B128:B137"/>
    <mergeCell ref="C128:C137"/>
    <mergeCell ref="A138:A144"/>
    <mergeCell ref="B138:B144"/>
    <mergeCell ref="C138:C14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edges</vt:lpstr>
      <vt:lpstr>nodes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Tiffany J Callahan</dc:creator>
  <cp:lastModifiedBy>Tiffany J Callahan</cp:lastModifiedBy>
  <dcterms:created xsi:type="dcterms:W3CDTF">2021-12-06T21:36:17Z</dcterms:created>
  <dcterms:modified xsi:type="dcterms:W3CDTF">2021-12-14T00:40:08Z</dcterms:modified>
</cp:coreProperties>
</file>