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ran\Documents\GitHub\vattan\data\southAsia\"/>
    </mc:Choice>
  </mc:AlternateContent>
  <xr:revisionPtr revIDLastSave="0" documentId="13_ncr:1_{C114226A-B94A-423D-9C5D-DAC69439E36D}" xr6:coauthVersionLast="47" xr6:coauthVersionMax="47" xr10:uidLastSave="{00000000-0000-0000-0000-000000000000}"/>
  <bookViews>
    <workbookView xWindow="828" yWindow="-108" windowWidth="22320" windowHeight="14616" activeTab="3" xr2:uid="{9FD8B307-FA66-408D-9A34-522925700B9B}"/>
  </bookViews>
  <sheets>
    <sheet name="SL ID" sheetId="5" r:id="rId1"/>
    <sheet name="sri lanka rel" sheetId="2" r:id="rId2"/>
    <sheet name="sri lanka eth" sheetId="1" r:id="rId3"/>
    <sheet name="SL all" sheetId="9" r:id="rId4"/>
    <sheet name="BD ID" sheetId="6" r:id="rId5"/>
    <sheet name="BD eth adj" sheetId="4" r:id="rId6"/>
    <sheet name="BD rel adj" sheetId="3" r:id="rId7"/>
    <sheet name="BD al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4" l="1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189" i="1"/>
  <c r="F189" i="1"/>
  <c r="G178" i="1"/>
  <c r="F178" i="1"/>
  <c r="G239" i="1"/>
  <c r="F239" i="1"/>
  <c r="G104" i="1"/>
  <c r="F104" i="1"/>
  <c r="G238" i="1"/>
  <c r="F238" i="1"/>
  <c r="G300" i="1"/>
  <c r="F300" i="1"/>
  <c r="G266" i="1"/>
  <c r="F266" i="1"/>
  <c r="G103" i="1"/>
  <c r="F103" i="1"/>
  <c r="G255" i="1"/>
  <c r="F255" i="1"/>
  <c r="G272" i="1"/>
  <c r="F272" i="1"/>
  <c r="G58" i="1"/>
  <c r="F58" i="1"/>
  <c r="G284" i="1"/>
  <c r="F284" i="1"/>
  <c r="G317" i="1"/>
  <c r="F317" i="1"/>
  <c r="G254" i="1"/>
  <c r="F254" i="1"/>
  <c r="G223" i="1"/>
  <c r="F223" i="1"/>
  <c r="G129" i="1"/>
  <c r="F129" i="1"/>
  <c r="G117" i="1"/>
  <c r="F117" i="1"/>
  <c r="G222" i="1"/>
  <c r="F222" i="1"/>
  <c r="G188" i="1"/>
  <c r="F188" i="1"/>
  <c r="G128" i="1"/>
  <c r="F128" i="1"/>
  <c r="G277" i="1"/>
  <c r="F277" i="1"/>
  <c r="G158" i="1"/>
  <c r="F158" i="1"/>
  <c r="G328" i="1"/>
  <c r="F328" i="1"/>
  <c r="G332" i="1"/>
  <c r="F332" i="1"/>
  <c r="G331" i="1"/>
  <c r="F331" i="1"/>
  <c r="G330" i="1"/>
  <c r="F330" i="1"/>
  <c r="G329" i="1"/>
  <c r="F329" i="1"/>
  <c r="G299" i="1"/>
  <c r="F299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57" i="1"/>
  <c r="F57" i="1"/>
  <c r="G237" i="1"/>
  <c r="F237" i="1"/>
  <c r="G21" i="1"/>
  <c r="F21" i="1"/>
  <c r="G177" i="1"/>
  <c r="F177" i="1"/>
  <c r="G221" i="1"/>
  <c r="F221" i="1"/>
  <c r="G176" i="1"/>
  <c r="F176" i="1"/>
  <c r="G175" i="1"/>
  <c r="F175" i="1"/>
  <c r="G327" i="1"/>
  <c r="F327" i="1"/>
  <c r="G127" i="1"/>
  <c r="F127" i="1"/>
  <c r="G271" i="1"/>
  <c r="F271" i="1"/>
  <c r="G174" i="1"/>
  <c r="F174" i="1"/>
  <c r="G20" i="1"/>
  <c r="F20" i="1"/>
  <c r="G43" i="1"/>
  <c r="F43" i="1"/>
  <c r="G85" i="1"/>
  <c r="F85" i="1"/>
  <c r="G253" i="1"/>
  <c r="F253" i="1"/>
  <c r="G136" i="1"/>
  <c r="F136" i="1"/>
  <c r="G102" i="1"/>
  <c r="F102" i="1"/>
  <c r="G265" i="1"/>
  <c r="F265" i="1"/>
  <c r="G42" i="1"/>
  <c r="F42" i="1"/>
  <c r="G326" i="1"/>
  <c r="F326" i="1"/>
  <c r="G283" i="1"/>
  <c r="F283" i="1"/>
  <c r="G41" i="1"/>
  <c r="F41" i="1"/>
  <c r="G126" i="1"/>
  <c r="F126" i="1"/>
  <c r="G84" i="1"/>
  <c r="F84" i="1"/>
  <c r="G56" i="1"/>
  <c r="F56" i="1"/>
  <c r="G125" i="1"/>
  <c r="F125" i="1"/>
  <c r="G264" i="1"/>
  <c r="F264" i="1"/>
  <c r="G263" i="1"/>
  <c r="F263" i="1"/>
  <c r="G325" i="1"/>
  <c r="F325" i="1"/>
  <c r="G19" i="1"/>
  <c r="F19" i="1"/>
  <c r="G18" i="1"/>
  <c r="F18" i="1"/>
  <c r="G187" i="1"/>
  <c r="F187" i="1"/>
  <c r="G55" i="1"/>
  <c r="F55" i="1"/>
  <c r="G220" i="1"/>
  <c r="F220" i="1"/>
  <c r="G316" i="1"/>
  <c r="F316" i="1"/>
  <c r="G83" i="1"/>
  <c r="F83" i="1"/>
  <c r="G236" i="1"/>
  <c r="F236" i="1"/>
  <c r="G219" i="1"/>
  <c r="F219" i="1"/>
  <c r="G186" i="1"/>
  <c r="F186" i="1"/>
  <c r="G40" i="1"/>
  <c r="F40" i="1"/>
  <c r="G39" i="1"/>
  <c r="F39" i="1"/>
  <c r="G298" i="1"/>
  <c r="F298" i="1"/>
  <c r="G270" i="1"/>
  <c r="F270" i="1"/>
  <c r="G17" i="1"/>
  <c r="F17" i="1"/>
  <c r="G72" i="1"/>
  <c r="F72" i="1"/>
  <c r="G193" i="1"/>
  <c r="F193" i="1"/>
  <c r="G173" i="1"/>
  <c r="F173" i="1"/>
  <c r="G218" i="1"/>
  <c r="F218" i="1"/>
  <c r="G217" i="1"/>
  <c r="F217" i="1"/>
  <c r="G252" i="1"/>
  <c r="F252" i="1"/>
  <c r="G315" i="1"/>
  <c r="F315" i="1"/>
  <c r="G172" i="1"/>
  <c r="F172" i="1"/>
  <c r="G171" i="1"/>
  <c r="F171" i="1"/>
  <c r="G54" i="1"/>
  <c r="F54" i="1"/>
  <c r="G251" i="1"/>
  <c r="F251" i="1"/>
  <c r="G170" i="1"/>
  <c r="F170" i="1"/>
  <c r="G169" i="1"/>
  <c r="F169" i="1"/>
  <c r="G216" i="1"/>
  <c r="F216" i="1"/>
  <c r="G215" i="1"/>
  <c r="F215" i="1"/>
  <c r="G214" i="1"/>
  <c r="F214" i="1"/>
  <c r="G157" i="1"/>
  <c r="F157" i="1"/>
  <c r="G38" i="1"/>
  <c r="F38" i="1"/>
  <c r="G235" i="1"/>
  <c r="F235" i="1"/>
  <c r="G297" i="1"/>
  <c r="F297" i="1"/>
  <c r="G156" i="1"/>
  <c r="F156" i="1"/>
  <c r="G37" i="1"/>
  <c r="F37" i="1"/>
  <c r="G82" i="1"/>
  <c r="F82" i="1"/>
  <c r="G16" i="1"/>
  <c r="F16" i="1"/>
  <c r="G36" i="1"/>
  <c r="F36" i="1"/>
  <c r="G324" i="1"/>
  <c r="F324" i="1"/>
  <c r="G192" i="1"/>
  <c r="F192" i="1"/>
  <c r="G314" i="1"/>
  <c r="F314" i="1"/>
  <c r="G124" i="1"/>
  <c r="F124" i="1"/>
  <c r="G269" i="1"/>
  <c r="F269" i="1"/>
  <c r="G35" i="1"/>
  <c r="F35" i="1"/>
  <c r="G34" i="1"/>
  <c r="F34" i="1"/>
  <c r="G276" i="1"/>
  <c r="F276" i="1"/>
  <c r="G33" i="1"/>
  <c r="F33" i="1"/>
  <c r="G101" i="1"/>
  <c r="F101" i="1"/>
  <c r="G313" i="1"/>
  <c r="F313" i="1"/>
  <c r="G15" i="1"/>
  <c r="F15" i="1"/>
  <c r="G213" i="1"/>
  <c r="F213" i="1"/>
  <c r="G100" i="1"/>
  <c r="F100" i="1"/>
  <c r="G116" i="1"/>
  <c r="F116" i="1"/>
  <c r="G296" i="1"/>
  <c r="F296" i="1"/>
  <c r="G14" i="1"/>
  <c r="F14" i="1"/>
  <c r="G234" i="1"/>
  <c r="F234" i="1"/>
  <c r="G295" i="1"/>
  <c r="F295" i="1"/>
  <c r="G212" i="1"/>
  <c r="F212" i="1"/>
  <c r="G228" i="1"/>
  <c r="F228" i="1"/>
  <c r="G135" i="1"/>
  <c r="F135" i="1"/>
  <c r="G99" i="1"/>
  <c r="F99" i="1"/>
  <c r="G32" i="1"/>
  <c r="F32" i="1"/>
  <c r="G323" i="1"/>
  <c r="F323" i="1"/>
  <c r="G227" i="1"/>
  <c r="F227" i="1"/>
  <c r="G294" i="1"/>
  <c r="F294" i="1"/>
  <c r="G250" i="1"/>
  <c r="F250" i="1"/>
  <c r="G322" i="1"/>
  <c r="F322" i="1"/>
  <c r="G81" i="1"/>
  <c r="F81" i="1"/>
  <c r="G262" i="1"/>
  <c r="F262" i="1"/>
  <c r="G115" i="1"/>
  <c r="F115" i="1"/>
  <c r="G168" i="1"/>
  <c r="F168" i="1"/>
  <c r="G155" i="1"/>
  <c r="F155" i="1"/>
  <c r="G31" i="1"/>
  <c r="F31" i="1"/>
  <c r="G114" i="1"/>
  <c r="F114" i="1"/>
  <c r="G53" i="1"/>
  <c r="F53" i="1"/>
  <c r="G282" i="1"/>
  <c r="F282" i="1"/>
  <c r="G30" i="1"/>
  <c r="F30" i="1"/>
  <c r="G261" i="1"/>
  <c r="F261" i="1"/>
  <c r="G167" i="1"/>
  <c r="F167" i="1"/>
  <c r="G211" i="1"/>
  <c r="F211" i="1"/>
  <c r="G185" i="1"/>
  <c r="F185" i="1"/>
  <c r="G154" i="1"/>
  <c r="F154" i="1"/>
  <c r="G249" i="1"/>
  <c r="F249" i="1"/>
  <c r="G233" i="1"/>
  <c r="F233" i="1"/>
  <c r="G210" i="1"/>
  <c r="F210" i="1"/>
  <c r="G268" i="1"/>
  <c r="F268" i="1"/>
  <c r="G226" i="1"/>
  <c r="F226" i="1"/>
  <c r="G267" i="1"/>
  <c r="F267" i="1"/>
  <c r="G225" i="1"/>
  <c r="F225" i="1"/>
  <c r="G71" i="1"/>
  <c r="F71" i="1"/>
  <c r="G70" i="1"/>
  <c r="F70" i="1"/>
  <c r="G69" i="1"/>
  <c r="F69" i="1"/>
  <c r="G68" i="1"/>
  <c r="F68" i="1"/>
  <c r="G67" i="1"/>
  <c r="F67" i="1"/>
  <c r="G209" i="1"/>
  <c r="F209" i="1"/>
  <c r="G248" i="1"/>
  <c r="F248" i="1"/>
  <c r="G208" i="1"/>
  <c r="F208" i="1"/>
  <c r="G52" i="1"/>
  <c r="F52" i="1"/>
  <c r="G293" i="1"/>
  <c r="F293" i="1"/>
  <c r="G29" i="1"/>
  <c r="F29" i="1"/>
  <c r="G80" i="1"/>
  <c r="F80" i="1"/>
  <c r="G113" i="1"/>
  <c r="F113" i="1"/>
  <c r="G13" i="1"/>
  <c r="F13" i="1"/>
  <c r="G292" i="1"/>
  <c r="F292" i="1"/>
  <c r="G153" i="1"/>
  <c r="F153" i="1"/>
  <c r="G260" i="1"/>
  <c r="F260" i="1"/>
  <c r="G224" i="1"/>
  <c r="F224" i="1"/>
  <c r="G291" i="1"/>
  <c r="F291" i="1"/>
  <c r="G123" i="1"/>
  <c r="F123" i="1"/>
  <c r="G51" i="1"/>
  <c r="F51" i="1"/>
  <c r="G281" i="1"/>
  <c r="F281" i="1"/>
  <c r="G12" i="1"/>
  <c r="F12" i="1"/>
  <c r="G232" i="1"/>
  <c r="F232" i="1"/>
  <c r="G312" i="1"/>
  <c r="F312" i="1"/>
  <c r="G207" i="1"/>
  <c r="F207" i="1"/>
  <c r="G166" i="1"/>
  <c r="F166" i="1"/>
  <c r="G206" i="1"/>
  <c r="F206" i="1"/>
  <c r="G205" i="1"/>
  <c r="F205" i="1"/>
  <c r="G321" i="1"/>
  <c r="F321" i="1"/>
  <c r="G275" i="1"/>
  <c r="F275" i="1"/>
  <c r="G204" i="1"/>
  <c r="F204" i="1"/>
  <c r="G247" i="1"/>
  <c r="F247" i="1"/>
  <c r="G66" i="1"/>
  <c r="F66" i="1"/>
  <c r="G65" i="1"/>
  <c r="F65" i="1"/>
  <c r="G64" i="1"/>
  <c r="F64" i="1"/>
  <c r="G63" i="1"/>
  <c r="F63" i="1"/>
  <c r="G62" i="1"/>
  <c r="F62" i="1"/>
  <c r="G79" i="1"/>
  <c r="F79" i="1"/>
  <c r="G311" i="1"/>
  <c r="F311" i="1"/>
  <c r="G203" i="1"/>
  <c r="F203" i="1"/>
  <c r="G246" i="1"/>
  <c r="F246" i="1"/>
  <c r="G310" i="1"/>
  <c r="F310" i="1"/>
  <c r="G320" i="1"/>
  <c r="F320" i="1"/>
  <c r="G78" i="1"/>
  <c r="F78" i="1"/>
  <c r="G112" i="1"/>
  <c r="F112" i="1"/>
  <c r="G28" i="1"/>
  <c r="F28" i="1"/>
  <c r="G184" i="1"/>
  <c r="F184" i="1"/>
  <c r="G27" i="1"/>
  <c r="F27" i="1"/>
  <c r="G122" i="1"/>
  <c r="F122" i="1"/>
  <c r="G61" i="1"/>
  <c r="F61" i="1"/>
  <c r="G259" i="1"/>
  <c r="F259" i="1"/>
  <c r="G111" i="1"/>
  <c r="F111" i="1"/>
  <c r="G290" i="1"/>
  <c r="F290" i="1"/>
  <c r="G98" i="1"/>
  <c r="F98" i="1"/>
  <c r="G11" i="1"/>
  <c r="F11" i="1"/>
  <c r="G134" i="1"/>
  <c r="F134" i="1"/>
  <c r="G191" i="1"/>
  <c r="F191" i="1"/>
  <c r="G319" i="1"/>
  <c r="F319" i="1"/>
  <c r="G190" i="1"/>
  <c r="F190" i="1"/>
  <c r="G50" i="1"/>
  <c r="F50" i="1"/>
  <c r="G245" i="1"/>
  <c r="F245" i="1"/>
  <c r="G152" i="1"/>
  <c r="F152" i="1"/>
  <c r="G289" i="1"/>
  <c r="F289" i="1"/>
  <c r="G10" i="1"/>
  <c r="F10" i="1"/>
  <c r="G9" i="1"/>
  <c r="F9" i="1"/>
  <c r="G309" i="1"/>
  <c r="F309" i="1"/>
  <c r="G308" i="1"/>
  <c r="F308" i="1"/>
  <c r="G26" i="1"/>
  <c r="F26" i="1"/>
  <c r="G77" i="1"/>
  <c r="F77" i="1"/>
  <c r="G97" i="1"/>
  <c r="F97" i="1"/>
  <c r="G133" i="1"/>
  <c r="F133" i="1"/>
  <c r="G110" i="1"/>
  <c r="F110" i="1"/>
  <c r="G132" i="1"/>
  <c r="F132" i="1"/>
  <c r="G131" i="1"/>
  <c r="F131" i="1"/>
  <c r="G8" i="1"/>
  <c r="F8" i="1"/>
  <c r="G25" i="1"/>
  <c r="F25" i="1"/>
  <c r="G151" i="1"/>
  <c r="F151" i="1"/>
  <c r="G307" i="1"/>
  <c r="F307" i="1"/>
  <c r="G96" i="1"/>
  <c r="F96" i="1"/>
  <c r="G202" i="1"/>
  <c r="F202" i="1"/>
  <c r="G24" i="1"/>
  <c r="F24" i="1"/>
  <c r="G150" i="1"/>
  <c r="F150" i="1"/>
  <c r="G76" i="1"/>
  <c r="F76" i="1"/>
  <c r="G280" i="1"/>
  <c r="F280" i="1"/>
  <c r="G95" i="1"/>
  <c r="F95" i="1"/>
  <c r="G165" i="1"/>
  <c r="F165" i="1"/>
  <c r="G164" i="1"/>
  <c r="F164" i="1"/>
  <c r="G49" i="1"/>
  <c r="F49" i="1"/>
  <c r="G75" i="1"/>
  <c r="F75" i="1"/>
  <c r="G274" i="1"/>
  <c r="F274" i="1"/>
  <c r="G121" i="1"/>
  <c r="F121" i="1"/>
  <c r="G48" i="1"/>
  <c r="F48" i="1"/>
  <c r="G47" i="1"/>
  <c r="F47" i="1"/>
  <c r="G244" i="1"/>
  <c r="F244" i="1"/>
  <c r="G94" i="1"/>
  <c r="F94" i="1"/>
  <c r="G93" i="1"/>
  <c r="F93" i="1"/>
  <c r="G318" i="1"/>
  <c r="F318" i="1"/>
  <c r="G306" i="1"/>
  <c r="F306" i="1"/>
  <c r="G201" i="1"/>
  <c r="F201" i="1"/>
  <c r="G163" i="1"/>
  <c r="F163" i="1"/>
  <c r="G162" i="1"/>
  <c r="F162" i="1"/>
  <c r="G200" i="1"/>
  <c r="F200" i="1"/>
  <c r="G109" i="1"/>
  <c r="F109" i="1"/>
  <c r="G23" i="1"/>
  <c r="F23" i="1"/>
  <c r="G183" i="1"/>
  <c r="F183" i="1"/>
  <c r="G199" i="1"/>
  <c r="F199" i="1"/>
  <c r="G231" i="1"/>
  <c r="F231" i="1"/>
  <c r="G22" i="1"/>
  <c r="F22" i="1"/>
  <c r="G60" i="1"/>
  <c r="F60" i="1"/>
  <c r="G59" i="1"/>
  <c r="F59" i="1"/>
  <c r="G305" i="1"/>
  <c r="F305" i="1"/>
  <c r="G92" i="1"/>
  <c r="F92" i="1"/>
  <c r="G46" i="1"/>
  <c r="F46" i="1"/>
  <c r="G304" i="1"/>
  <c r="F304" i="1"/>
  <c r="G279" i="1"/>
  <c r="F279" i="1"/>
  <c r="G198" i="1"/>
  <c r="F198" i="1"/>
  <c r="G303" i="1"/>
  <c r="F303" i="1"/>
  <c r="G108" i="1"/>
  <c r="F108" i="1"/>
  <c r="G161" i="1"/>
  <c r="F161" i="1"/>
  <c r="G149" i="1"/>
  <c r="F149" i="1"/>
  <c r="G107" i="1"/>
  <c r="F107" i="1"/>
  <c r="G278" i="1"/>
  <c r="F278" i="1"/>
  <c r="G243" i="1"/>
  <c r="F243" i="1"/>
  <c r="G242" i="1"/>
  <c r="F242" i="1"/>
  <c r="G182" i="1"/>
  <c r="F182" i="1"/>
  <c r="G160" i="1"/>
  <c r="F160" i="1"/>
  <c r="G130" i="1"/>
  <c r="F130" i="1"/>
  <c r="G74" i="1"/>
  <c r="F74" i="1"/>
  <c r="G181" i="1"/>
  <c r="F181" i="1"/>
  <c r="G7" i="1"/>
  <c r="F7" i="1"/>
  <c r="G288" i="1"/>
  <c r="F288" i="1"/>
  <c r="G230" i="1"/>
  <c r="F230" i="1"/>
  <c r="G6" i="1"/>
  <c r="F6" i="1"/>
  <c r="G73" i="1"/>
  <c r="F73" i="1"/>
  <c r="G287" i="1"/>
  <c r="F287" i="1"/>
  <c r="G258" i="1"/>
  <c r="F258" i="1"/>
  <c r="G148" i="1"/>
  <c r="F148" i="1"/>
  <c r="G180" i="1"/>
  <c r="F180" i="1"/>
  <c r="G91" i="1"/>
  <c r="F91" i="1"/>
  <c r="G106" i="1"/>
  <c r="F106" i="1"/>
  <c r="G197" i="1"/>
  <c r="F197" i="1"/>
  <c r="G257" i="1"/>
  <c r="F257" i="1"/>
  <c r="G147" i="1"/>
  <c r="F147" i="1"/>
  <c r="G90" i="1"/>
  <c r="F90" i="1"/>
  <c r="G120" i="1"/>
  <c r="F120" i="1"/>
  <c r="G45" i="1"/>
  <c r="F45" i="1"/>
  <c r="G146" i="1"/>
  <c r="F146" i="1"/>
  <c r="G196" i="1"/>
  <c r="F196" i="1"/>
  <c r="G89" i="1"/>
  <c r="F89" i="1"/>
  <c r="G302" i="1"/>
  <c r="F302" i="1"/>
  <c r="G44" i="1"/>
  <c r="F44" i="1"/>
  <c r="G88" i="1"/>
  <c r="F88" i="1"/>
  <c r="G256" i="1"/>
  <c r="F256" i="1"/>
  <c r="G301" i="1"/>
  <c r="F301" i="1"/>
  <c r="G241" i="1"/>
  <c r="F241" i="1"/>
  <c r="G105" i="1"/>
  <c r="F105" i="1"/>
  <c r="G179" i="1"/>
  <c r="F179" i="1"/>
  <c r="G286" i="1"/>
  <c r="F286" i="1"/>
  <c r="G119" i="1"/>
  <c r="F119" i="1"/>
  <c r="G285" i="1"/>
  <c r="F285" i="1"/>
  <c r="G5" i="1"/>
  <c r="F5" i="1"/>
  <c r="G195" i="1"/>
  <c r="F195" i="1"/>
  <c r="G229" i="1"/>
  <c r="F229" i="1"/>
  <c r="G118" i="1"/>
  <c r="F118" i="1"/>
  <c r="G87" i="1"/>
  <c r="F87" i="1"/>
  <c r="G273" i="1"/>
  <c r="F273" i="1"/>
  <c r="G4" i="1"/>
  <c r="F4" i="1"/>
  <c r="G194" i="1"/>
  <c r="F194" i="1"/>
  <c r="G240" i="1"/>
  <c r="F240" i="1"/>
  <c r="G159" i="1"/>
  <c r="F159" i="1"/>
  <c r="G86" i="1"/>
  <c r="F86" i="1"/>
  <c r="G3" i="1"/>
  <c r="F3" i="1"/>
  <c r="G145" i="1"/>
  <c r="F145" i="1"/>
  <c r="G2" i="1"/>
  <c r="F2" i="1"/>
</calcChain>
</file>

<file path=xl/sharedStrings.xml><?xml version="1.0" encoding="utf-8"?>
<sst xmlns="http://schemas.openxmlformats.org/spreadsheetml/2006/main" count="6485" uniqueCount="903">
  <si>
    <t>ID</t>
  </si>
  <si>
    <t>Province</t>
  </si>
  <si>
    <t>District</t>
  </si>
  <si>
    <t>Largest Group</t>
  </si>
  <si>
    <t>Largest %</t>
  </si>
  <si>
    <t>Total</t>
  </si>
  <si>
    <t>Sinhalese</t>
  </si>
  <si>
    <t>Sri Lanka Tamil</t>
  </si>
  <si>
    <t>Indian Tamil</t>
  </si>
  <si>
    <t>Sri Lanka Moor</t>
  </si>
  <si>
    <t>Burgher</t>
  </si>
  <si>
    <t>Malay</t>
  </si>
  <si>
    <t>Sri Lanka Chetty</t>
  </si>
  <si>
    <t>Bharatha</t>
  </si>
  <si>
    <t>Other</t>
  </si>
  <si>
    <t>Ampara</t>
  </si>
  <si>
    <t>Addalachchenai</t>
  </si>
  <si>
    <t>Kalutara</t>
  </si>
  <si>
    <t>Agalawatta</t>
  </si>
  <si>
    <t>Akkaraipattu</t>
  </si>
  <si>
    <t>Galle</t>
  </si>
  <si>
    <t>Akmeemana</t>
  </si>
  <si>
    <t>Kandy</t>
  </si>
  <si>
    <t>Akurana</t>
  </si>
  <si>
    <t>Matara</t>
  </si>
  <si>
    <t>Akuressa</t>
  </si>
  <si>
    <t>Kurunegala</t>
  </si>
  <si>
    <t>Alawwa</t>
  </si>
  <si>
    <t>Alayadiwembu</t>
  </si>
  <si>
    <t>Nuwara Eliya</t>
  </si>
  <si>
    <t>Ambagamuwa</t>
  </si>
  <si>
    <t>Ambalangoda</t>
  </si>
  <si>
    <t>Hambantota</t>
  </si>
  <si>
    <t>Ambalantota</t>
  </si>
  <si>
    <t>Matale</t>
  </si>
  <si>
    <t>Ambanganga</t>
  </si>
  <si>
    <t>Ambanpola</t>
  </si>
  <si>
    <t>Puttalam</t>
  </si>
  <si>
    <t>Anamaduwa</t>
  </si>
  <si>
    <t>Angunukolapelessa</t>
  </si>
  <si>
    <t>Arachchikattuwa</t>
  </si>
  <si>
    <t>Kegalle</t>
  </si>
  <si>
    <t>Aranayaka</t>
  </si>
  <si>
    <t>Gampaha</t>
  </si>
  <si>
    <t>Aththanagalla</t>
  </si>
  <si>
    <t>Athuraliya</t>
  </si>
  <si>
    <t>Ratnapura</t>
  </si>
  <si>
    <t>Ayagama</t>
  </si>
  <si>
    <t>Moneragala</t>
  </si>
  <si>
    <t>Badalkumbura</t>
  </si>
  <si>
    <t>Baddegama</t>
  </si>
  <si>
    <t>Badulla</t>
  </si>
  <si>
    <t>Balangoda</t>
  </si>
  <si>
    <t>Balapitiya</t>
  </si>
  <si>
    <t>Bamunakotuwa</t>
  </si>
  <si>
    <t>Bandaragama</t>
  </si>
  <si>
    <t>Bandarawela</t>
  </si>
  <si>
    <t>Beliatta</t>
  </si>
  <si>
    <t>Benthota</t>
  </si>
  <si>
    <t>Beruwala</t>
  </si>
  <si>
    <t>Bibile</t>
  </si>
  <si>
    <t>Bingiriya</t>
  </si>
  <si>
    <t>Biyagama</t>
  </si>
  <si>
    <t>Bope Poddala</t>
  </si>
  <si>
    <t>Bulathkohupitiya</t>
  </si>
  <si>
    <t>Bulathsinhala</t>
  </si>
  <si>
    <t>Buttala</t>
  </si>
  <si>
    <t>Chilaw</t>
  </si>
  <si>
    <t>Colombo</t>
  </si>
  <si>
    <t>Damana</t>
  </si>
  <si>
    <t>Dambulla</t>
  </si>
  <si>
    <t>Dankotuwa</t>
  </si>
  <si>
    <t>Dehiattakandiya</t>
  </si>
  <si>
    <t>Dehiovita</t>
  </si>
  <si>
    <t>Dehiwala</t>
  </si>
  <si>
    <t>Jaffna</t>
  </si>
  <si>
    <t>Delft</t>
  </si>
  <si>
    <t>Delthota</t>
  </si>
  <si>
    <t>Deraniyagala</t>
  </si>
  <si>
    <t>Devinuwara</t>
  </si>
  <si>
    <t>Dickwella</t>
  </si>
  <si>
    <t>Polonnaruwa</t>
  </si>
  <si>
    <t>Dimbulagala</t>
  </si>
  <si>
    <t>Diulapitiya</t>
  </si>
  <si>
    <t>Dodangoda</t>
  </si>
  <si>
    <t>Doluwa</t>
  </si>
  <si>
    <t>Dompe</t>
  </si>
  <si>
    <t>Eheliyagoda</t>
  </si>
  <si>
    <t>Ehetuwewa</t>
  </si>
  <si>
    <t>Elahera</t>
  </si>
  <si>
    <t>Elapatha</t>
  </si>
  <si>
    <t>Ella</t>
  </si>
  <si>
    <t>Elpitiya</t>
  </si>
  <si>
    <t>Embilipitiya</t>
  </si>
  <si>
    <t>Batticaloa</t>
  </si>
  <si>
    <t>Eravur Pattu</t>
  </si>
  <si>
    <t>Eravur Town</t>
  </si>
  <si>
    <t>Anuradhapura</t>
  </si>
  <si>
    <t>Galenbindunuwewa</t>
  </si>
  <si>
    <t>Galewela</t>
  </si>
  <si>
    <t>Galgamuwa</t>
  </si>
  <si>
    <t>Galigamuwa</t>
  </si>
  <si>
    <t>Galnewa</t>
  </si>
  <si>
    <t>Ganewatta</t>
  </si>
  <si>
    <t>Ganga Ihala Korale</t>
  </si>
  <si>
    <t>Gangawata Korale</t>
  </si>
  <si>
    <t>Giribawa</t>
  </si>
  <si>
    <t>Godakawela</t>
  </si>
  <si>
    <t>Trincomalee</t>
  </si>
  <si>
    <t>Gomarankadawala</t>
  </si>
  <si>
    <t>Gonapeenuwala</t>
  </si>
  <si>
    <t>Habaraduwa</t>
  </si>
  <si>
    <t>Hakmana</t>
  </si>
  <si>
    <t>Haldummulla</t>
  </si>
  <si>
    <t>Hali Ela</t>
  </si>
  <si>
    <t>Hanguranketha</t>
  </si>
  <si>
    <t>Hanwella</t>
  </si>
  <si>
    <t>Haputhale</t>
  </si>
  <si>
    <t>Harispattuwa</t>
  </si>
  <si>
    <t>Hatharaliyadda</t>
  </si>
  <si>
    <t>Hikkaduwa</t>
  </si>
  <si>
    <t>Hingurakgoda</t>
  </si>
  <si>
    <t>Homagama</t>
  </si>
  <si>
    <t>Horana</t>
  </si>
  <si>
    <t>Horowpothana</t>
  </si>
  <si>
    <t>Ibbagamuwa</t>
  </si>
  <si>
    <t>Imaduwa</t>
  </si>
  <si>
    <t>Imbulpe</t>
  </si>
  <si>
    <t>Ingiriya</t>
  </si>
  <si>
    <t>Ipalogama</t>
  </si>
  <si>
    <t>Irakkamam</t>
  </si>
  <si>
    <t>Island North (Kayts)</t>
  </si>
  <si>
    <t>Island South (Velanai)</t>
  </si>
  <si>
    <t>Ja-ela</t>
  </si>
  <si>
    <t>Kadawath Sathra</t>
  </si>
  <si>
    <t>Kaduwela</t>
  </si>
  <si>
    <t>Kahatagasdigiliya</t>
  </si>
  <si>
    <t>Kahawaththa</t>
  </si>
  <si>
    <t>Kalawana</t>
  </si>
  <si>
    <t>Kalmunai</t>
  </si>
  <si>
    <t>Kalmunai Tamil Division</t>
  </si>
  <si>
    <t>Kalpitiya</t>
  </si>
  <si>
    <t>Kaluthara</t>
  </si>
  <si>
    <t>Kamburupitiya</t>
  </si>
  <si>
    <t>Kandaketiya</t>
  </si>
  <si>
    <t>Kilinochchi</t>
  </si>
  <si>
    <t>Kandavalai</t>
  </si>
  <si>
    <t>Kantalai</t>
  </si>
  <si>
    <t>Karachchi</t>
  </si>
  <si>
    <t>Karainagar</t>
  </si>
  <si>
    <t>Karaitheevu</t>
  </si>
  <si>
    <t>Karandeniya</t>
  </si>
  <si>
    <t>Karuwalagaswewa</t>
  </si>
  <si>
    <t>Katana</t>
  </si>
  <si>
    <t>Katharagama</t>
  </si>
  <si>
    <t>Kattankudy</t>
  </si>
  <si>
    <t>Katuwana</t>
  </si>
  <si>
    <t>Kebithigollewa</t>
  </si>
  <si>
    <t>Kekirawa</t>
  </si>
  <si>
    <t>Kelaniya</t>
  </si>
  <si>
    <t>Kesbewa</t>
  </si>
  <si>
    <t>Kinniya</t>
  </si>
  <si>
    <t>Kiriella</t>
  </si>
  <si>
    <t>Kirinda Puhulwella</t>
  </si>
  <si>
    <t>Kobeigane</t>
  </si>
  <si>
    <t>Kolonna</t>
  </si>
  <si>
    <t>Kolonnawa</t>
  </si>
  <si>
    <t>Koralai Pattu (Valachchenai)</t>
  </si>
  <si>
    <t>Koralai Pattu Central</t>
  </si>
  <si>
    <t>Koralai Pattu North (Vaharai)</t>
  </si>
  <si>
    <t>Koralai Pattu South (Kiran)</t>
  </si>
  <si>
    <t>Koralai Pattu West (Oddamavadi)</t>
  </si>
  <si>
    <t>Kotapola</t>
  </si>
  <si>
    <t>Kotavehera</t>
  </si>
  <si>
    <t>Kothmale</t>
  </si>
  <si>
    <t>Kuchchaveli</t>
  </si>
  <si>
    <t>Kuliyapitiya East</t>
  </si>
  <si>
    <t>Kuliyapitiya West</t>
  </si>
  <si>
    <t>Kundasale</t>
  </si>
  <si>
    <t>Kuruwita</t>
  </si>
  <si>
    <t>Laggala Pallegama</t>
  </si>
  <si>
    <t>Lahugala</t>
  </si>
  <si>
    <t>Lankapura</t>
  </si>
  <si>
    <t>Lunugala</t>
  </si>
  <si>
    <t>Lunugamvehera</t>
  </si>
  <si>
    <t>Madampe</t>
  </si>
  <si>
    <t>Mannar</t>
  </si>
  <si>
    <t>Madhu</t>
  </si>
  <si>
    <t>Madulla</t>
  </si>
  <si>
    <t>Madurawala</t>
  </si>
  <si>
    <t>Mahakumbukkadawala</t>
  </si>
  <si>
    <t>Mahaoya</t>
  </si>
  <si>
    <t>Mahara</t>
  </si>
  <si>
    <t>Maharagama</t>
  </si>
  <si>
    <t>Mahavilachchiya</t>
  </si>
  <si>
    <t>Mahawewa</t>
  </si>
  <si>
    <t>Mahiyanganaya</t>
  </si>
  <si>
    <t>Maho</t>
  </si>
  <si>
    <t>Malimbada</t>
  </si>
  <si>
    <t>Mallawapitiya</t>
  </si>
  <si>
    <t>Manmunai North</t>
  </si>
  <si>
    <t>Manmunai Pattu (Araipattai)</t>
  </si>
  <si>
    <t>Manmunai South and Eruvil Pattu</t>
  </si>
  <si>
    <t>Manmunai South-West</t>
  </si>
  <si>
    <t>Manmunai West</t>
  </si>
  <si>
    <t>Mannar Town</t>
  </si>
  <si>
    <t>Mullaitivu</t>
  </si>
  <si>
    <t>Manthai East</t>
  </si>
  <si>
    <t>Manthai West</t>
  </si>
  <si>
    <t>Maritimepattu</t>
  </si>
  <si>
    <t>Maspotha</t>
  </si>
  <si>
    <t>Matara Four Gravets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</si>
  <si>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</si>
  <si>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</si>
  <si>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</si>
  <si>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</si>
  <si>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</si>
  <si>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</si>
  <si>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</si>
  <si>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</si>
  <si>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Merigama</t>
  </si>
  <si>
    <t>Mihinthale</t>
  </si>
  <si>
    <t>Millaniya</t>
  </si>
  <si>
    <t>Minipe</t>
  </si>
  <si>
    <t>Minuwangoda</t>
  </si>
  <si>
    <t>Moratuwa</t>
  </si>
  <si>
    <t>Morawewa</t>
  </si>
  <si>
    <t>Mulatiyana</t>
  </si>
  <si>
    <t>Mundel</t>
  </si>
  <si>
    <t>Musalai</t>
  </si>
  <si>
    <t>Muttur</t>
  </si>
  <si>
    <t>Nachchadoowa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</si>
  <si>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</si>
  <si>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</si>
  <si>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</si>
  <si>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</si>
  <si>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</si>
  <si>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</si>
  <si>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</si>
  <si>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Nawagattegama</t>
  </si>
  <si>
    <t>Negambo</t>
  </si>
  <si>
    <t>Neluwa</t>
  </si>
  <si>
    <t>Nikaweratiya</t>
  </si>
  <si>
    <t>Ninthavur</t>
  </si>
  <si>
    <t>Nivithigala</t>
  </si>
  <si>
    <t>Niyagama</t>
  </si>
  <si>
    <t>Nochchiyagama</t>
  </si>
  <si>
    <t>Nuwaragam Palatha Central</t>
  </si>
  <si>
    <t>Nuwaragam Palatha East</t>
  </si>
  <si>
    <t>Oddusuddan</t>
  </si>
  <si>
    <t>Okewela</t>
  </si>
  <si>
    <t>Opanayaka</t>
  </si>
  <si>
    <t>Pachchilaipalli</t>
  </si>
  <si>
    <t>Padavi Sri Pura</t>
  </si>
  <si>
    <t>Padaviya</t>
  </si>
  <si>
    <t>Padiyathalawa</t>
  </si>
  <si>
    <t>Padukka</t>
  </si>
  <si>
    <t>Palagala</t>
  </si>
  <si>
    <t>Palindanuwara</t>
  </si>
  <si>
    <t>Pallama</t>
  </si>
  <si>
    <t>Pallepola</t>
  </si>
  <si>
    <t>Palugaswewa</t>
  </si>
  <si>
    <t>Panadura</t>
  </si>
  <si>
    <t>Panduwasnuwara</t>
  </si>
  <si>
    <t>Panduwasnuwara East</t>
  </si>
  <si>
    <t>Pannala</t>
  </si>
  <si>
    <t>Panwila</t>
  </si>
  <si>
    <t>Pasbage Korale</t>
  </si>
  <si>
    <t>Pasgoda</t>
  </si>
  <si>
    <t>Passara</t>
  </si>
  <si>
    <t>Pathadumbara</t>
  </si>
  <si>
    <t>Pathahewaheta</t>
  </si>
  <si>
    <t>Pelmadulla</t>
  </si>
  <si>
    <t>Pitabeddara</t>
  </si>
  <si>
    <t>Polgahawela</t>
  </si>
  <si>
    <t>Polpithigama</t>
  </si>
  <si>
    <t>Poojapitiya</t>
  </si>
  <si>
    <t>Poonakary</t>
  </si>
  <si>
    <t>Porativu Pattu</t>
  </si>
  <si>
    <t>Pothuvil</t>
  </si>
  <si>
    <t>Puthukudiyiruppu</t>
  </si>
  <si>
    <t>Rajanganaya</t>
  </si>
  <si>
    <t>Rambewa</t>
  </si>
  <si>
    <t>Rambukkana</t>
  </si>
  <si>
    <t>Rasnayakapura</t>
  </si>
  <si>
    <t>Raththota</t>
  </si>
  <si>
    <t>Ratmalana</t>
  </si>
  <si>
    <t>Rideegama</t>
  </si>
  <si>
    <t>Rideemaliyadda</t>
  </si>
  <si>
    <t>Ruwanwella</t>
  </si>
  <si>
    <t>Sainthamaruthu</t>
  </si>
  <si>
    <t>Sammanthurai</t>
  </si>
  <si>
    <t>Seruvila</t>
  </si>
  <si>
    <t>Sevanagala</t>
  </si>
  <si>
    <t>Siyambalanduwa</t>
  </si>
  <si>
    <t>Sooriyawewa</t>
  </si>
  <si>
    <t>Soranathota</t>
  </si>
  <si>
    <t>Sri Jayawardanapura Kotte</t>
  </si>
  <si>
    <t>Tangalle</t>
  </si>
  <si>
    <t>Thalawa</t>
  </si>
  <si>
    <t>Thamankaduwa</t>
  </si>
  <si>
    <t>Thambalagamuwa</t>
  </si>
  <si>
    <t>Thambuttegama</t>
  </si>
  <si>
    <t>Thanamalvila</t>
  </si>
  <si>
    <t>Thawalama</t>
  </si>
  <si>
    <t>Thenmaradchi (Chavakachcheri)</t>
  </si>
  <si>
    <t>Thihagoda</t>
  </si>
  <si>
    <t>Thimbirigasyaya</t>
  </si>
  <si>
    <t>Thirappane</t>
  </si>
  <si>
    <t>Thirukkovil</t>
  </si>
  <si>
    <t>Thumpane</t>
  </si>
  <si>
    <t>Thunukkai</t>
  </si>
  <si>
    <t>Tissamaharama</t>
  </si>
  <si>
    <t>Trincomalee Town and Gravets</t>
  </si>
  <si>
    <t>Udadumbara</t>
  </si>
  <si>
    <t>Udapalatha</t>
  </si>
  <si>
    <t>Udubaddawa</t>
  </si>
  <si>
    <t>Udunuwara</t>
  </si>
  <si>
    <t>Uhana</t>
  </si>
  <si>
    <t>Ukuwela</t>
  </si>
  <si>
    <t>Uva Paranagama</t>
  </si>
  <si>
    <t>Vadamaradchi East</t>
  </si>
  <si>
    <t>Vadamaradchi North (Point Pedro)</t>
  </si>
  <si>
    <t>Vadamaradchi South-west (Karaveddy)</t>
  </si>
  <si>
    <t>Valikamam East (Kopay)</t>
  </si>
  <si>
    <t>Valikamam North</t>
  </si>
  <si>
    <t>Valikamam South (Uduvil)</t>
  </si>
  <si>
    <t>Valikamam South -West (Sandilipay)</t>
  </si>
  <si>
    <t>Valikamam West (Chankanai)</t>
  </si>
  <si>
    <t>Vanathavilluwa</t>
  </si>
  <si>
    <t>Vavuniya</t>
  </si>
  <si>
    <t>Vavuniya North</t>
  </si>
  <si>
    <t>Vavuniya South</t>
  </si>
  <si>
    <t>Vengalacheddikulam</t>
  </si>
  <si>
    <t>Verugal (Echchilampattu)</t>
  </si>
  <si>
    <t>Walallawita</t>
  </si>
  <si>
    <t>Walapane</t>
  </si>
  <si>
    <t>Walasmulla</t>
  </si>
  <si>
    <t>Warakapola</t>
  </si>
  <si>
    <t>Wariyapola</t>
  </si>
  <si>
    <t>Waththala</t>
  </si>
  <si>
    <t>Weeraketiya</t>
  </si>
  <si>
    <t>Weerambugedara</t>
  </si>
  <si>
    <t>Weligama</t>
  </si>
  <si>
    <t>Weligepola</t>
  </si>
  <si>
    <t>Welikanda</t>
  </si>
  <si>
    <t>Welimada</t>
  </si>
  <si>
    <t>Welioya</t>
  </si>
  <si>
    <t>Welipitiya</t>
  </si>
  <si>
    <t>Welivitiya Divithura</t>
  </si>
  <si>
    <t>Wellawaya</t>
  </si>
  <si>
    <t>Wennappuwa</t>
  </si>
  <si>
    <t>Wilgamuwa</t>
  </si>
  <si>
    <t>Yakkalamulla</t>
  </si>
  <si>
    <t>Yatawatta</t>
  </si>
  <si>
    <t>Yatinuwara</t>
  </si>
  <si>
    <t>Yatiyanthota</t>
  </si>
  <si>
    <t>Buddhist</t>
  </si>
  <si>
    <t>Hindu</t>
  </si>
  <si>
    <t>Islam</t>
  </si>
  <si>
    <t>Roman Catholic</t>
  </si>
  <si>
    <t>Other Christian</t>
  </si>
  <si>
    <t>Sylhet</t>
  </si>
  <si>
    <t>Sylhet Division</t>
  </si>
  <si>
    <t>Sunamganj</t>
  </si>
  <si>
    <t>Moulvibazar</t>
  </si>
  <si>
    <t>Habiganj</t>
  </si>
  <si>
    <t>Thakurgaon</t>
  </si>
  <si>
    <t>Rangpur Division</t>
  </si>
  <si>
    <t>Rangpur</t>
  </si>
  <si>
    <t>Panchagarh</t>
  </si>
  <si>
    <t>Nilphamari</t>
  </si>
  <si>
    <t>Lalmonirhat</t>
  </si>
  <si>
    <t>Kurigram</t>
  </si>
  <si>
    <t>Gaibandha</t>
  </si>
  <si>
    <t>Dinajpur</t>
  </si>
  <si>
    <t>Sirajganj</t>
  </si>
  <si>
    <t>Rajshahi Division</t>
  </si>
  <si>
    <t>Rajshahi</t>
  </si>
  <si>
    <t>Pabna</t>
  </si>
  <si>
    <t>Chapainababganj</t>
  </si>
  <si>
    <t>Natore</t>
  </si>
  <si>
    <t>Naogaon</t>
  </si>
  <si>
    <t>Joypurhat</t>
  </si>
  <si>
    <t>Bogura</t>
  </si>
  <si>
    <t>Sherpur</t>
  </si>
  <si>
    <t>Mymensingh Division</t>
  </si>
  <si>
    <t>Netrakona</t>
  </si>
  <si>
    <t>Mymensingh</t>
  </si>
  <si>
    <t>Jamalpur</t>
  </si>
  <si>
    <t>Satkhira</t>
  </si>
  <si>
    <t>Khulna Division</t>
  </si>
  <si>
    <t>Narail</t>
  </si>
  <si>
    <t>Meherpur</t>
  </si>
  <si>
    <t>Magura</t>
  </si>
  <si>
    <t>Kushtia</t>
  </si>
  <si>
    <t>Khulna</t>
  </si>
  <si>
    <t>Jhenaidah</t>
  </si>
  <si>
    <t>Jashore</t>
  </si>
  <si>
    <t>Chuadanga</t>
  </si>
  <si>
    <t>Bagerhat</t>
  </si>
  <si>
    <t>Tangail</t>
  </si>
  <si>
    <t>Dhaka Division</t>
  </si>
  <si>
    <t>Shariatpur</t>
  </si>
  <si>
    <t>Rajbari</t>
  </si>
  <si>
    <t>Narsingdi</t>
  </si>
  <si>
    <t>Narayanganj</t>
  </si>
  <si>
    <t>Munshiganj</t>
  </si>
  <si>
    <t>Manikganj</t>
  </si>
  <si>
    <t>Madaripur</t>
  </si>
  <si>
    <t>Kishoreganj</t>
  </si>
  <si>
    <t>Gopalganj</t>
  </si>
  <si>
    <t>Gazipur</t>
  </si>
  <si>
    <t>Faridpur</t>
  </si>
  <si>
    <t>Dhaka</t>
  </si>
  <si>
    <t>Rangamati</t>
  </si>
  <si>
    <t>Chattogram Division</t>
  </si>
  <si>
    <t>Noakhali</t>
  </si>
  <si>
    <t>Lakshmipur</t>
  </si>
  <si>
    <t>Khagrachhari</t>
  </si>
  <si>
    <t>Feni</t>
  </si>
  <si>
    <t>Cox's Bazar</t>
  </si>
  <si>
    <t>Cumilla</t>
  </si>
  <si>
    <t>Chattogram</t>
  </si>
  <si>
    <t>Chandpur</t>
  </si>
  <si>
    <t>Brahmanbaria</t>
  </si>
  <si>
    <t>Bandarban</t>
  </si>
  <si>
    <t>Pirojpur</t>
  </si>
  <si>
    <t>Barishal Division</t>
  </si>
  <si>
    <t>Patuakhali</t>
  </si>
  <si>
    <t>Jhalokati</t>
  </si>
  <si>
    <t>Bhola</t>
  </si>
  <si>
    <t>Barishal</t>
  </si>
  <si>
    <t>Barguna</t>
  </si>
  <si>
    <t>Others</t>
  </si>
  <si>
    <t>Christian</t>
  </si>
  <si>
    <t>Muslim</t>
  </si>
  <si>
    <t>Provinces</t>
  </si>
  <si>
    <t>Bengali</t>
  </si>
  <si>
    <t>Ethnic Population</t>
  </si>
  <si>
    <t>New ID</t>
  </si>
  <si>
    <t>SL001</t>
  </si>
  <si>
    <t>SL222</t>
  </si>
  <si>
    <t>SL002</t>
  </si>
  <si>
    <t>SL003</t>
  </si>
  <si>
    <t>SL004</t>
  </si>
  <si>
    <t>SL005</t>
  </si>
  <si>
    <t>SL006</t>
  </si>
  <si>
    <t>SL007</t>
  </si>
  <si>
    <t>SL008</t>
  </si>
  <si>
    <t>SL009</t>
  </si>
  <si>
    <t>SL010</t>
  </si>
  <si>
    <t>SL011</t>
  </si>
  <si>
    <t>SL012</t>
  </si>
  <si>
    <t>SL013</t>
  </si>
  <si>
    <t>SL014</t>
  </si>
  <si>
    <t>SL015</t>
  </si>
  <si>
    <t>SL016</t>
  </si>
  <si>
    <t>SL017</t>
  </si>
  <si>
    <t>SL018</t>
  </si>
  <si>
    <t>SL019</t>
  </si>
  <si>
    <t>SL020</t>
  </si>
  <si>
    <t>SL021</t>
  </si>
  <si>
    <t>SL022</t>
  </si>
  <si>
    <t>SL023</t>
  </si>
  <si>
    <t>SL024</t>
  </si>
  <si>
    <t>SL025</t>
  </si>
  <si>
    <t>SL026</t>
  </si>
  <si>
    <t>SL027</t>
  </si>
  <si>
    <t>SL028</t>
  </si>
  <si>
    <t>SL029</t>
  </si>
  <si>
    <t>SL030</t>
  </si>
  <si>
    <t>SL031</t>
  </si>
  <si>
    <t>SL032</t>
  </si>
  <si>
    <t>SL033</t>
  </si>
  <si>
    <t>SL034</t>
  </si>
  <si>
    <t>SL035</t>
  </si>
  <si>
    <t>SL036</t>
  </si>
  <si>
    <t>SL037</t>
  </si>
  <si>
    <t>SL038</t>
  </si>
  <si>
    <t>SL039</t>
  </si>
  <si>
    <t>SL040</t>
  </si>
  <si>
    <t>SL041</t>
  </si>
  <si>
    <t>SL042</t>
  </si>
  <si>
    <t>SL043</t>
  </si>
  <si>
    <t>SL044</t>
  </si>
  <si>
    <t>SL045</t>
  </si>
  <si>
    <t>SL046</t>
  </si>
  <si>
    <t>SL047</t>
  </si>
  <si>
    <t>SL048</t>
  </si>
  <si>
    <t>SL049</t>
  </si>
  <si>
    <t>SL050</t>
  </si>
  <si>
    <t>SL051</t>
  </si>
  <si>
    <t>SL052</t>
  </si>
  <si>
    <t>SL053</t>
  </si>
  <si>
    <t>SL054</t>
  </si>
  <si>
    <t>SL055</t>
  </si>
  <si>
    <t>SL056</t>
  </si>
  <si>
    <t>SL057</t>
  </si>
  <si>
    <t>SL058</t>
  </si>
  <si>
    <t>SL059</t>
  </si>
  <si>
    <t>SL060</t>
  </si>
  <si>
    <t>SL061</t>
  </si>
  <si>
    <t>SL062</t>
  </si>
  <si>
    <t>SL063</t>
  </si>
  <si>
    <t>SL064</t>
  </si>
  <si>
    <t>SL065</t>
  </si>
  <si>
    <t>SL066</t>
  </si>
  <si>
    <t>SL067</t>
  </si>
  <si>
    <t>SL068</t>
  </si>
  <si>
    <t>SL069</t>
  </si>
  <si>
    <t>SL070</t>
  </si>
  <si>
    <t>SL071</t>
  </si>
  <si>
    <t>SL072</t>
  </si>
  <si>
    <t>SL073</t>
  </si>
  <si>
    <t>SL074</t>
  </si>
  <si>
    <t>SL075</t>
  </si>
  <si>
    <t>SL076</t>
  </si>
  <si>
    <t>SL077</t>
  </si>
  <si>
    <t>SL078</t>
  </si>
  <si>
    <t>SL079</t>
  </si>
  <si>
    <t>SL080</t>
  </si>
  <si>
    <t>SL081</t>
  </si>
  <si>
    <t>SL082</t>
  </si>
  <si>
    <t>SL083</t>
  </si>
  <si>
    <t>SL084</t>
  </si>
  <si>
    <t>SL085</t>
  </si>
  <si>
    <t>SL086</t>
  </si>
  <si>
    <t>SL087</t>
  </si>
  <si>
    <t>SL088</t>
  </si>
  <si>
    <t>SL089</t>
  </si>
  <si>
    <t>SL090</t>
  </si>
  <si>
    <t>SL091</t>
  </si>
  <si>
    <t>SL092</t>
  </si>
  <si>
    <t>SL093</t>
  </si>
  <si>
    <t>SL094</t>
  </si>
  <si>
    <t>SL095</t>
  </si>
  <si>
    <t>SL096</t>
  </si>
  <si>
    <t>SL097</t>
  </si>
  <si>
    <t>SL098</t>
  </si>
  <si>
    <t>SL099</t>
  </si>
  <si>
    <t>SL100</t>
  </si>
  <si>
    <t>SL101</t>
  </si>
  <si>
    <t>SL102</t>
  </si>
  <si>
    <t>SL103</t>
  </si>
  <si>
    <t>SL104</t>
  </si>
  <si>
    <t>SL105</t>
  </si>
  <si>
    <t>SL106</t>
  </si>
  <si>
    <t>SL107</t>
  </si>
  <si>
    <t>SL108</t>
  </si>
  <si>
    <t>SL109</t>
  </si>
  <si>
    <t>SL110</t>
  </si>
  <si>
    <t>SL111</t>
  </si>
  <si>
    <t>SL112</t>
  </si>
  <si>
    <t>SL113</t>
  </si>
  <si>
    <t>SL114</t>
  </si>
  <si>
    <t>SL115</t>
  </si>
  <si>
    <t>SL116</t>
  </si>
  <si>
    <t>SL117</t>
  </si>
  <si>
    <t>SL118</t>
  </si>
  <si>
    <t>SL119</t>
  </si>
  <si>
    <t>SL120</t>
  </si>
  <si>
    <t>SL121</t>
  </si>
  <si>
    <t>SL122</t>
  </si>
  <si>
    <t>SL123</t>
  </si>
  <si>
    <t>SL124</t>
  </si>
  <si>
    <t>SL125</t>
  </si>
  <si>
    <t>SL126</t>
  </si>
  <si>
    <t>SL127</t>
  </si>
  <si>
    <t>SL128</t>
  </si>
  <si>
    <t>SL129</t>
  </si>
  <si>
    <t>SL130</t>
  </si>
  <si>
    <t>SL131</t>
  </si>
  <si>
    <t>SL132</t>
  </si>
  <si>
    <t>SL133</t>
  </si>
  <si>
    <t>SL134</t>
  </si>
  <si>
    <t>SL135</t>
  </si>
  <si>
    <t>SL136</t>
  </si>
  <si>
    <t>SL137</t>
  </si>
  <si>
    <t>SL138</t>
  </si>
  <si>
    <t>SL139</t>
  </si>
  <si>
    <t>SL140</t>
  </si>
  <si>
    <t>SL141</t>
  </si>
  <si>
    <t>SL142</t>
  </si>
  <si>
    <t>SL143</t>
  </si>
  <si>
    <t>SL144</t>
  </si>
  <si>
    <t>SL145</t>
  </si>
  <si>
    <t>SL146</t>
  </si>
  <si>
    <t>SL147</t>
  </si>
  <si>
    <t>SL148</t>
  </si>
  <si>
    <t>SL149</t>
  </si>
  <si>
    <t>SL150</t>
  </si>
  <si>
    <t>SL151</t>
  </si>
  <si>
    <t>SL152</t>
  </si>
  <si>
    <t>SL153</t>
  </si>
  <si>
    <t>SL154</t>
  </si>
  <si>
    <t>SL155</t>
  </si>
  <si>
    <t>SL156</t>
  </si>
  <si>
    <t>SL157</t>
  </si>
  <si>
    <t>SL158</t>
  </si>
  <si>
    <t>SL159</t>
  </si>
  <si>
    <t>SL160</t>
  </si>
  <si>
    <t>SL161</t>
  </si>
  <si>
    <t>SL162</t>
  </si>
  <si>
    <t>SL163</t>
  </si>
  <si>
    <t>SL164</t>
  </si>
  <si>
    <t>SL165</t>
  </si>
  <si>
    <t>SL166</t>
  </si>
  <si>
    <t>SL167</t>
  </si>
  <si>
    <t>SL168</t>
  </si>
  <si>
    <t>SL169</t>
  </si>
  <si>
    <t>SL170</t>
  </si>
  <si>
    <t>SL171</t>
  </si>
  <si>
    <t>SL172</t>
  </si>
  <si>
    <t>SL173</t>
  </si>
  <si>
    <t>SL174</t>
  </si>
  <si>
    <t>SL175</t>
  </si>
  <si>
    <t>SL176</t>
  </si>
  <si>
    <t>SL177</t>
  </si>
  <si>
    <t>SL178</t>
  </si>
  <si>
    <t>SL179</t>
  </si>
  <si>
    <t>SL180</t>
  </si>
  <si>
    <t>SL181</t>
  </si>
  <si>
    <t>SL182</t>
  </si>
  <si>
    <t>SL183</t>
  </si>
  <si>
    <t>SL184</t>
  </si>
  <si>
    <t>SL185</t>
  </si>
  <si>
    <t>SL186</t>
  </si>
  <si>
    <t>SL187</t>
  </si>
  <si>
    <t>SL188</t>
  </si>
  <si>
    <t>SL189</t>
  </si>
  <si>
    <t>SL190</t>
  </si>
  <si>
    <t>SL191</t>
  </si>
  <si>
    <t>SL192</t>
  </si>
  <si>
    <t>SL193</t>
  </si>
  <si>
    <t>SL194</t>
  </si>
  <si>
    <t>SL195</t>
  </si>
  <si>
    <t>SL196</t>
  </si>
  <si>
    <t>SL197</t>
  </si>
  <si>
    <t>SL198</t>
  </si>
  <si>
    <t>SL199</t>
  </si>
  <si>
    <t>SL200</t>
  </si>
  <si>
    <t>SL201</t>
  </si>
  <si>
    <t>SL202</t>
  </si>
  <si>
    <t>SL203</t>
  </si>
  <si>
    <t>SL204</t>
  </si>
  <si>
    <t>SL205</t>
  </si>
  <si>
    <t>SL206</t>
  </si>
  <si>
    <t>SL207</t>
  </si>
  <si>
    <t>SL208</t>
  </si>
  <si>
    <t>SL209</t>
  </si>
  <si>
    <t>SL210</t>
  </si>
  <si>
    <t>SL211</t>
  </si>
  <si>
    <t>SL212</t>
  </si>
  <si>
    <t>SL213</t>
  </si>
  <si>
    <t>SL214</t>
  </si>
  <si>
    <t>SL215</t>
  </si>
  <si>
    <t>SL216</t>
  </si>
  <si>
    <t>SL217</t>
  </si>
  <si>
    <t>SL218</t>
  </si>
  <si>
    <t>SL219</t>
  </si>
  <si>
    <t>SL220</t>
  </si>
  <si>
    <t>SL221</t>
  </si>
  <si>
    <t>SL223</t>
  </si>
  <si>
    <t>SL224</t>
  </si>
  <si>
    <t>SL225</t>
  </si>
  <si>
    <t>SL226</t>
  </si>
  <si>
    <t>SL227</t>
  </si>
  <si>
    <t>SL228</t>
  </si>
  <si>
    <t>SL229</t>
  </si>
  <si>
    <t>SL230</t>
  </si>
  <si>
    <t>SL231</t>
  </si>
  <si>
    <t>SL232</t>
  </si>
  <si>
    <t>SL233</t>
  </si>
  <si>
    <t>SL234</t>
  </si>
  <si>
    <t>SL235</t>
  </si>
  <si>
    <t>SL236</t>
  </si>
  <si>
    <t>SL237</t>
  </si>
  <si>
    <t>SL238</t>
  </si>
  <si>
    <t>SL239</t>
  </si>
  <si>
    <t>SL240</t>
  </si>
  <si>
    <t>SL241</t>
  </si>
  <si>
    <t>SL242</t>
  </si>
  <si>
    <t>SL243</t>
  </si>
  <si>
    <t>SL244</t>
  </si>
  <si>
    <t>SL245</t>
  </si>
  <si>
    <t>SL246</t>
  </si>
  <si>
    <t>SL247</t>
  </si>
  <si>
    <t>SL248</t>
  </si>
  <si>
    <t>SL249</t>
  </si>
  <si>
    <t>SL250</t>
  </si>
  <si>
    <t>SL251</t>
  </si>
  <si>
    <t>SL252</t>
  </si>
  <si>
    <t>SL253</t>
  </si>
  <si>
    <t>SL254</t>
  </si>
  <si>
    <t>SL255</t>
  </si>
  <si>
    <t>SL256</t>
  </si>
  <si>
    <t>SL257</t>
  </si>
  <si>
    <t>SL258</t>
  </si>
  <si>
    <t>SL259</t>
  </si>
  <si>
    <t>SL260</t>
  </si>
  <si>
    <t>SL261</t>
  </si>
  <si>
    <t>SL262</t>
  </si>
  <si>
    <t>SL263</t>
  </si>
  <si>
    <t>SL264</t>
  </si>
  <si>
    <t>SL265</t>
  </si>
  <si>
    <t>SL266</t>
  </si>
  <si>
    <t>SL267</t>
  </si>
  <si>
    <t>SL268</t>
  </si>
  <si>
    <t>SL269</t>
  </si>
  <si>
    <t>SL270</t>
  </si>
  <si>
    <t>SL271</t>
  </si>
  <si>
    <t>SL272</t>
  </si>
  <si>
    <t>SL273</t>
  </si>
  <si>
    <t>SL274</t>
  </si>
  <si>
    <t>SL275</t>
  </si>
  <si>
    <t>SL276</t>
  </si>
  <si>
    <t>SL277</t>
  </si>
  <si>
    <t>SL278</t>
  </si>
  <si>
    <t>SL279</t>
  </si>
  <si>
    <t>SL280</t>
  </si>
  <si>
    <t>SL281</t>
  </si>
  <si>
    <t>SL282</t>
  </si>
  <si>
    <t>SL283</t>
  </si>
  <si>
    <t>SL284</t>
  </si>
  <si>
    <t>SL285</t>
  </si>
  <si>
    <t>SL286</t>
  </si>
  <si>
    <t>SL287</t>
  </si>
  <si>
    <t>SL288</t>
  </si>
  <si>
    <t>SL289</t>
  </si>
  <si>
    <t>SL290</t>
  </si>
  <si>
    <t>SL291</t>
  </si>
  <si>
    <t>SL292</t>
  </si>
  <si>
    <t>SL293</t>
  </si>
  <si>
    <t>SL294</t>
  </si>
  <si>
    <t>SL295</t>
  </si>
  <si>
    <t>SL296</t>
  </si>
  <si>
    <t>SL297</t>
  </si>
  <si>
    <t>SL298</t>
  </si>
  <si>
    <t>SL299</t>
  </si>
  <si>
    <t>SL300</t>
  </si>
  <si>
    <t>SL301</t>
  </si>
  <si>
    <t>SL302</t>
  </si>
  <si>
    <t>SL303</t>
  </si>
  <si>
    <t>SL304</t>
  </si>
  <si>
    <t>SL305</t>
  </si>
  <si>
    <t>SL306</t>
  </si>
  <si>
    <t>SL307</t>
  </si>
  <si>
    <t>SL308</t>
  </si>
  <si>
    <t>SL309</t>
  </si>
  <si>
    <t>SL310</t>
  </si>
  <si>
    <t>SL311</t>
  </si>
  <si>
    <t>SL312</t>
  </si>
  <si>
    <t>SL313</t>
  </si>
  <si>
    <t>SL314</t>
  </si>
  <si>
    <t>SL315</t>
  </si>
  <si>
    <t>SL316</t>
  </si>
  <si>
    <t>SL317</t>
  </si>
  <si>
    <t>SL318</t>
  </si>
  <si>
    <t>SL319</t>
  </si>
  <si>
    <t>SL320</t>
  </si>
  <si>
    <t>SL321</t>
  </si>
  <si>
    <t>SL322</t>
  </si>
  <si>
    <t>SL323</t>
  </si>
  <si>
    <t>SL324</t>
  </si>
  <si>
    <t>SL325</t>
  </si>
  <si>
    <t>SL326</t>
  </si>
  <si>
    <t>SL327</t>
  </si>
  <si>
    <t>SL328</t>
  </si>
  <si>
    <t>SL329</t>
  </si>
  <si>
    <t>SL330</t>
  </si>
  <si>
    <t>SL331</t>
  </si>
  <si>
    <t>Country</t>
  </si>
  <si>
    <t>Sri Lanka</t>
  </si>
  <si>
    <t>BD001</t>
  </si>
  <si>
    <t>BD041</t>
  </si>
  <si>
    <t>BD002</t>
  </si>
  <si>
    <t>BD003</t>
  </si>
  <si>
    <t>BD004</t>
  </si>
  <si>
    <t>BD005</t>
  </si>
  <si>
    <t>BD006</t>
  </si>
  <si>
    <t>BD007</t>
  </si>
  <si>
    <t>BD008</t>
  </si>
  <si>
    <t>BD009</t>
  </si>
  <si>
    <t>BD010</t>
  </si>
  <si>
    <t>BD011</t>
  </si>
  <si>
    <t>BD012</t>
  </si>
  <si>
    <t>BD013</t>
  </si>
  <si>
    <t>BD014</t>
  </si>
  <si>
    <t>BD015</t>
  </si>
  <si>
    <t>BD016</t>
  </si>
  <si>
    <t>BD017</t>
  </si>
  <si>
    <t>BD018</t>
  </si>
  <si>
    <t>BD019</t>
  </si>
  <si>
    <t>BD020</t>
  </si>
  <si>
    <t>BD021</t>
  </si>
  <si>
    <t>BD022</t>
  </si>
  <si>
    <t>BD023</t>
  </si>
  <si>
    <t>BD024</t>
  </si>
  <si>
    <t>BD025</t>
  </si>
  <si>
    <t>BD026</t>
  </si>
  <si>
    <t>BD027</t>
  </si>
  <si>
    <t>BD028</t>
  </si>
  <si>
    <t>BD029</t>
  </si>
  <si>
    <t>BD030</t>
  </si>
  <si>
    <t>BD031</t>
  </si>
  <si>
    <t>BD032</t>
  </si>
  <si>
    <t>BD033</t>
  </si>
  <si>
    <t>BD034</t>
  </si>
  <si>
    <t>BD035</t>
  </si>
  <si>
    <t>BD036</t>
  </si>
  <si>
    <t>BD037</t>
  </si>
  <si>
    <t>BD038</t>
  </si>
  <si>
    <t>BD039</t>
  </si>
  <si>
    <t>BD040</t>
  </si>
  <si>
    <t>BD042</t>
  </si>
  <si>
    <t>BD043</t>
  </si>
  <si>
    <t>BD044</t>
  </si>
  <si>
    <t>BD045</t>
  </si>
  <si>
    <t>BD046</t>
  </si>
  <si>
    <t>BD047</t>
  </si>
  <si>
    <t>BD048</t>
  </si>
  <si>
    <t>BD049</t>
  </si>
  <si>
    <t>BD050</t>
  </si>
  <si>
    <t>BD051</t>
  </si>
  <si>
    <t>BD052</t>
  </si>
  <si>
    <t>BD053</t>
  </si>
  <si>
    <t>BD054</t>
  </si>
  <si>
    <t>BD055</t>
  </si>
  <si>
    <t>BD056</t>
  </si>
  <si>
    <t>BD057</t>
  </si>
  <si>
    <t>BD058</t>
  </si>
  <si>
    <t>BD059</t>
  </si>
  <si>
    <t>BD060</t>
  </si>
  <si>
    <t>BD061</t>
  </si>
  <si>
    <t>BD062</t>
  </si>
  <si>
    <t>BD063</t>
  </si>
  <si>
    <t>BD064</t>
  </si>
  <si>
    <t>Bangladesh</t>
  </si>
  <si>
    <t>16705992B11914188004823</t>
  </si>
  <si>
    <t>16705992B13795829103768</t>
  </si>
  <si>
    <t>16705992B14602656752780</t>
  </si>
  <si>
    <t>16705992B19758630986204</t>
  </si>
  <si>
    <t>16705992B21124734124900</t>
  </si>
  <si>
    <t>16705992B21968895988188</t>
  </si>
  <si>
    <t>16705992B2288856744536</t>
  </si>
  <si>
    <t>16705992B23463827258150</t>
  </si>
  <si>
    <t>16705992B28022870637862</t>
  </si>
  <si>
    <t>16705992B2831557138260</t>
  </si>
  <si>
    <t>16705992B28796010313895</t>
  </si>
  <si>
    <t>16705992B31973889793084</t>
  </si>
  <si>
    <t>16705992B34203284467157</t>
  </si>
  <si>
    <t>16705992B34260815515495</t>
  </si>
  <si>
    <t>16705992B34517682786426</t>
  </si>
  <si>
    <t>16705992B35326431749719</t>
  </si>
  <si>
    <t>16705992B35610473312733</t>
  </si>
  <si>
    <t>16705992B37732832620169</t>
  </si>
  <si>
    <t>16705992B43065208682222</t>
  </si>
  <si>
    <t>16705992B44482388014877</t>
  </si>
  <si>
    <t>16705992B46028667424095</t>
  </si>
  <si>
    <t>16705992B46384724638491</t>
  </si>
  <si>
    <t>16705992B47191620994273</t>
  </si>
  <si>
    <t>16705992B47932115867008</t>
  </si>
  <si>
    <t>16705992B48875454234518</t>
  </si>
  <si>
    <t>16705992B49808088196813</t>
  </si>
  <si>
    <t>16705992B50862305652789</t>
  </si>
  <si>
    <t>16705992B51815672792645</t>
  </si>
  <si>
    <t>16705992B54511139091050</t>
  </si>
  <si>
    <t>16705992B55394931042500</t>
  </si>
  <si>
    <t>16705992B55867939933107</t>
  </si>
  <si>
    <t>16705992B56503274196630</t>
  </si>
  <si>
    <t>16705992B59490572634285</t>
  </si>
  <si>
    <t>16705992B60176987344662</t>
  </si>
  <si>
    <t>16705992B61059366245275</t>
  </si>
  <si>
    <t>16705992B62450131352427</t>
  </si>
  <si>
    <t>16705992B65705561019803</t>
  </si>
  <si>
    <t>16705992B66423446659680</t>
  </si>
  <si>
    <t>16705992B66536058617583</t>
  </si>
  <si>
    <t>16705992B66943755852345</t>
  </si>
  <si>
    <t>16705992B67131385183639</t>
  </si>
  <si>
    <t>16705992B70711841490613</t>
  </si>
  <si>
    <t>16705992B74406959438199</t>
  </si>
  <si>
    <t>16705992B74857221285320</t>
  </si>
  <si>
    <t>16705992B76725860359822</t>
  </si>
  <si>
    <t>16705992B77509092527129</t>
  </si>
  <si>
    <t>16705992B77600989823530</t>
  </si>
  <si>
    <t>16705992B7772300815487</t>
  </si>
  <si>
    <t>16705992B78415132034426</t>
  </si>
  <si>
    <t>16705992B79131283702140</t>
  </si>
  <si>
    <t>16705992B82604838368079</t>
  </si>
  <si>
    <t>16705992B83268326466345</t>
  </si>
  <si>
    <t>16705992B84214314165922</t>
  </si>
  <si>
    <t>16705992B87441692505107</t>
  </si>
  <si>
    <t>16705992B87804307332289</t>
  </si>
  <si>
    <t>16705992B87985099055959</t>
  </si>
  <si>
    <t>16705992B90744549146712</t>
  </si>
  <si>
    <t>16705992B90842308963557</t>
  </si>
  <si>
    <t>16705992B92388810566131</t>
  </si>
  <si>
    <t>16705992B94200136889214</t>
  </si>
  <si>
    <t>16705992B95243043657125</t>
  </si>
  <si>
    <t>16705992B96773862439533</t>
  </si>
  <si>
    <t>16705992B97164497642406</t>
  </si>
  <si>
    <t>16705992B99884694518333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</si>
</sst>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74D-7EEB-46FD-BCA8-1772B6E0CC5C}">
  <dimension ref="A1:E332"/>
  <sheetViews>
    <sheetView workbookViewId="0">
      <selection activeCell="H17" sqref="H17"/>
    </sheetView>
  </sheetViews>
  <sheetFormatPr defaultRowHeight="14.4" x14ac:dyDescent="0.3"/>
  <cols>
    <col min="2" max="5" width="9" customWidth="1"/>
  </cols>
  <sheetData>
    <row r="1" spans="1:5" x14ac:dyDescent="0.3">
      <c r="A1" s="1" t="s">
        <v>440</v>
      </c>
      <c r="B1" s="1" t="s">
        <v>0</v>
      </c>
      <c r="C1" s="1" t="s">
        <v>772</v>
      </c>
      <c r="D1" s="1" t="s">
        <v>1</v>
      </c>
      <c r="E1" s="1" t="s">
        <v>2</v>
      </c>
    </row>
    <row r="2" spans="1:5" x14ac:dyDescent="0.3">
      <c r="A2" t="s">
        <v>441</v>
      </c>
      <c r="B2">
        <v>5233</v>
      </c>
      <c r="C2" t="s">
        <v>773</v>
      </c>
      <c r="D2" t="s">
        <v>15</v>
      </c>
      <c r="E2" t="s">
        <v>16</v>
      </c>
    </row>
    <row r="3" spans="1:5" x14ac:dyDescent="0.3">
      <c r="A3" t="s">
        <v>443</v>
      </c>
      <c r="B3">
        <v>5236</v>
      </c>
      <c r="C3" t="s">
        <v>773</v>
      </c>
      <c r="D3" t="s">
        <v>15</v>
      </c>
      <c r="E3" t="s">
        <v>19</v>
      </c>
    </row>
    <row r="4" spans="1:5" x14ac:dyDescent="0.3">
      <c r="A4" t="s">
        <v>444</v>
      </c>
      <c r="B4">
        <v>5239</v>
      </c>
      <c r="C4" t="s">
        <v>773</v>
      </c>
      <c r="D4" t="s">
        <v>15</v>
      </c>
      <c r="E4" t="s">
        <v>28</v>
      </c>
    </row>
    <row r="5" spans="1:5" x14ac:dyDescent="0.3">
      <c r="A5" t="s">
        <v>445</v>
      </c>
      <c r="B5">
        <v>5215</v>
      </c>
      <c r="C5" t="s">
        <v>773</v>
      </c>
      <c r="D5" t="s">
        <v>15</v>
      </c>
      <c r="E5" t="s">
        <v>15</v>
      </c>
    </row>
    <row r="6" spans="1:5" x14ac:dyDescent="0.3">
      <c r="A6" t="s">
        <v>446</v>
      </c>
      <c r="B6">
        <v>5242</v>
      </c>
      <c r="C6" t="s">
        <v>773</v>
      </c>
      <c r="D6" t="s">
        <v>15</v>
      </c>
      <c r="E6" t="s">
        <v>69</v>
      </c>
    </row>
    <row r="7" spans="1:5" x14ac:dyDescent="0.3">
      <c r="A7" t="s">
        <v>447</v>
      </c>
      <c r="B7">
        <v>5203</v>
      </c>
      <c r="C7" t="s">
        <v>773</v>
      </c>
      <c r="D7" t="s">
        <v>15</v>
      </c>
      <c r="E7" t="s">
        <v>72</v>
      </c>
    </row>
    <row r="8" spans="1:5" x14ac:dyDescent="0.3">
      <c r="A8" t="s">
        <v>448</v>
      </c>
      <c r="B8">
        <v>5234</v>
      </c>
      <c r="C8" t="s">
        <v>773</v>
      </c>
      <c r="D8" t="s">
        <v>15</v>
      </c>
      <c r="E8" t="s">
        <v>130</v>
      </c>
    </row>
    <row r="9" spans="1:5" x14ac:dyDescent="0.3">
      <c r="A9" t="s">
        <v>449</v>
      </c>
      <c r="B9">
        <v>5224</v>
      </c>
      <c r="C9" t="s">
        <v>773</v>
      </c>
      <c r="D9" t="s">
        <v>15</v>
      </c>
      <c r="E9" t="s">
        <v>139</v>
      </c>
    </row>
    <row r="10" spans="1:5" x14ac:dyDescent="0.3">
      <c r="A10" t="s">
        <v>450</v>
      </c>
      <c r="B10">
        <v>5221</v>
      </c>
      <c r="C10" t="s">
        <v>773</v>
      </c>
      <c r="D10" t="s">
        <v>15</v>
      </c>
      <c r="E10" t="s">
        <v>140</v>
      </c>
    </row>
    <row r="11" spans="1:5" x14ac:dyDescent="0.3">
      <c r="A11" t="s">
        <v>451</v>
      </c>
      <c r="B11">
        <v>5227</v>
      </c>
      <c r="C11" t="s">
        <v>773</v>
      </c>
      <c r="D11" t="s">
        <v>15</v>
      </c>
      <c r="E11" t="s">
        <v>150</v>
      </c>
    </row>
    <row r="12" spans="1:5" x14ac:dyDescent="0.3">
      <c r="A12" t="s">
        <v>452</v>
      </c>
      <c r="B12">
        <v>5251</v>
      </c>
      <c r="C12" t="s">
        <v>773</v>
      </c>
      <c r="D12" t="s">
        <v>15</v>
      </c>
      <c r="E12" t="s">
        <v>181</v>
      </c>
    </row>
    <row r="13" spans="1:5" x14ac:dyDescent="0.3">
      <c r="A13" t="s">
        <v>453</v>
      </c>
      <c r="B13">
        <v>5209</v>
      </c>
      <c r="C13" t="s">
        <v>773</v>
      </c>
      <c r="D13" t="s">
        <v>15</v>
      </c>
      <c r="E13" t="s">
        <v>191</v>
      </c>
    </row>
    <row r="14" spans="1:5" x14ac:dyDescent="0.3">
      <c r="A14" t="s">
        <v>454</v>
      </c>
      <c r="B14">
        <v>5216</v>
      </c>
      <c r="C14" t="s">
        <v>773</v>
      </c>
      <c r="D14" t="s">
        <v>15</v>
      </c>
      <c r="E14" t="s">
        <v>238</v>
      </c>
    </row>
    <row r="15" spans="1:5" x14ac:dyDescent="0.3">
      <c r="A15" t="s">
        <v>455</v>
      </c>
      <c r="B15">
        <v>5230</v>
      </c>
      <c r="C15" t="s">
        <v>773</v>
      </c>
      <c r="D15" t="s">
        <v>15</v>
      </c>
      <c r="E15" t="s">
        <v>243</v>
      </c>
    </row>
    <row r="16" spans="1:5" x14ac:dyDescent="0.3">
      <c r="A16" t="s">
        <v>456</v>
      </c>
      <c r="B16">
        <v>5206</v>
      </c>
      <c r="C16" t="s">
        <v>773</v>
      </c>
      <c r="D16" t="s">
        <v>15</v>
      </c>
      <c r="E16" t="s">
        <v>255</v>
      </c>
    </row>
    <row r="17" spans="1:5" x14ac:dyDescent="0.3">
      <c r="A17" t="s">
        <v>457</v>
      </c>
      <c r="B17">
        <v>5248</v>
      </c>
      <c r="C17" t="s">
        <v>773</v>
      </c>
      <c r="D17" t="s">
        <v>15</v>
      </c>
      <c r="E17" t="s">
        <v>279</v>
      </c>
    </row>
    <row r="18" spans="1:5" x14ac:dyDescent="0.3">
      <c r="A18" t="s">
        <v>458</v>
      </c>
      <c r="B18">
        <v>5225</v>
      </c>
      <c r="C18" t="s">
        <v>773</v>
      </c>
      <c r="D18" t="s">
        <v>15</v>
      </c>
      <c r="E18" t="s">
        <v>290</v>
      </c>
    </row>
    <row r="19" spans="1:5" x14ac:dyDescent="0.3">
      <c r="A19" t="s">
        <v>459</v>
      </c>
      <c r="B19">
        <v>5218</v>
      </c>
      <c r="C19" t="s">
        <v>773</v>
      </c>
      <c r="D19" t="s">
        <v>15</v>
      </c>
      <c r="E19" t="s">
        <v>291</v>
      </c>
    </row>
    <row r="20" spans="1:5" x14ac:dyDescent="0.3">
      <c r="A20" t="s">
        <v>460</v>
      </c>
      <c r="B20">
        <v>5245</v>
      </c>
      <c r="C20" t="s">
        <v>773</v>
      </c>
      <c r="D20" t="s">
        <v>15</v>
      </c>
      <c r="E20" t="s">
        <v>309</v>
      </c>
    </row>
    <row r="21" spans="1:5" x14ac:dyDescent="0.3">
      <c r="A21" t="s">
        <v>461</v>
      </c>
      <c r="B21">
        <v>5212</v>
      </c>
      <c r="C21" t="s">
        <v>773</v>
      </c>
      <c r="D21" t="s">
        <v>15</v>
      </c>
      <c r="E21" t="s">
        <v>318</v>
      </c>
    </row>
    <row r="22" spans="1:5" x14ac:dyDescent="0.3">
      <c r="A22" t="s">
        <v>462</v>
      </c>
      <c r="B22">
        <v>7127</v>
      </c>
      <c r="C22" t="s">
        <v>773</v>
      </c>
      <c r="D22" t="s">
        <v>97</v>
      </c>
      <c r="E22" t="s">
        <v>98</v>
      </c>
    </row>
    <row r="23" spans="1:5" x14ac:dyDescent="0.3">
      <c r="A23" t="s">
        <v>463</v>
      </c>
      <c r="B23">
        <v>7163</v>
      </c>
      <c r="C23" t="s">
        <v>773</v>
      </c>
      <c r="D23" t="s">
        <v>97</v>
      </c>
      <c r="E23" t="s">
        <v>102</v>
      </c>
    </row>
    <row r="24" spans="1:5" x14ac:dyDescent="0.3">
      <c r="A24" t="s">
        <v>464</v>
      </c>
      <c r="B24">
        <v>7124</v>
      </c>
      <c r="C24" t="s">
        <v>773</v>
      </c>
      <c r="D24" t="s">
        <v>97</v>
      </c>
      <c r="E24" t="s">
        <v>124</v>
      </c>
    </row>
    <row r="25" spans="1:5" x14ac:dyDescent="0.3">
      <c r="A25" t="s">
        <v>465</v>
      </c>
      <c r="B25">
        <v>7160</v>
      </c>
      <c r="C25" t="s">
        <v>773</v>
      </c>
      <c r="D25" t="s">
        <v>97</v>
      </c>
      <c r="E25" t="s">
        <v>129</v>
      </c>
    </row>
    <row r="26" spans="1:5" x14ac:dyDescent="0.3">
      <c r="A26" t="s">
        <v>466</v>
      </c>
      <c r="B26">
        <v>7121</v>
      </c>
      <c r="C26" t="s">
        <v>773</v>
      </c>
      <c r="D26" t="s">
        <v>97</v>
      </c>
      <c r="E26" t="s">
        <v>136</v>
      </c>
    </row>
    <row r="27" spans="1:5" x14ac:dyDescent="0.3">
      <c r="A27" t="s">
        <v>467</v>
      </c>
      <c r="B27">
        <v>7106</v>
      </c>
      <c r="C27" t="s">
        <v>773</v>
      </c>
      <c r="D27" t="s">
        <v>97</v>
      </c>
      <c r="E27" t="s">
        <v>157</v>
      </c>
    </row>
    <row r="28" spans="1:5" x14ac:dyDescent="0.3">
      <c r="A28" t="s">
        <v>468</v>
      </c>
      <c r="B28">
        <v>7154</v>
      </c>
      <c r="C28" t="s">
        <v>773</v>
      </c>
      <c r="D28" t="s">
        <v>97</v>
      </c>
      <c r="E28" t="s">
        <v>158</v>
      </c>
    </row>
    <row r="29" spans="1:5" x14ac:dyDescent="0.3">
      <c r="A29" t="s">
        <v>469</v>
      </c>
      <c r="B29">
        <v>7112</v>
      </c>
      <c r="C29" t="s">
        <v>773</v>
      </c>
      <c r="D29" t="s">
        <v>97</v>
      </c>
      <c r="E29" t="s">
        <v>194</v>
      </c>
    </row>
    <row r="30" spans="1:5" x14ac:dyDescent="0.3">
      <c r="A30" t="s">
        <v>470</v>
      </c>
      <c r="B30">
        <v>7109</v>
      </c>
      <c r="C30" t="s">
        <v>773</v>
      </c>
      <c r="D30" t="s">
        <v>97</v>
      </c>
      <c r="E30" t="s">
        <v>217</v>
      </c>
    </row>
    <row r="31" spans="1:5" x14ac:dyDescent="0.3">
      <c r="A31" t="s">
        <v>471</v>
      </c>
      <c r="B31">
        <v>7130</v>
      </c>
      <c r="C31" t="s">
        <v>773</v>
      </c>
      <c r="D31" t="s">
        <v>97</v>
      </c>
      <c r="E31" t="s">
        <v>221</v>
      </c>
    </row>
    <row r="32" spans="1:5" x14ac:dyDescent="0.3">
      <c r="A32" t="s">
        <v>472</v>
      </c>
      <c r="B32">
        <v>7136</v>
      </c>
      <c r="C32" t="s">
        <v>773</v>
      </c>
      <c r="D32" t="s">
        <v>97</v>
      </c>
      <c r="E32" t="s">
        <v>231</v>
      </c>
    </row>
    <row r="33" spans="1:5" x14ac:dyDescent="0.3">
      <c r="A33" t="s">
        <v>473</v>
      </c>
      <c r="B33">
        <v>7139</v>
      </c>
      <c r="C33" t="s">
        <v>773</v>
      </c>
      <c r="D33" t="s">
        <v>97</v>
      </c>
      <c r="E33" t="s">
        <v>246</v>
      </c>
    </row>
    <row r="34" spans="1:5" x14ac:dyDescent="0.3">
      <c r="A34" t="s">
        <v>474</v>
      </c>
      <c r="B34">
        <v>7115</v>
      </c>
      <c r="C34" t="s">
        <v>773</v>
      </c>
      <c r="D34" t="s">
        <v>97</v>
      </c>
      <c r="E34" t="s">
        <v>247</v>
      </c>
    </row>
    <row r="35" spans="1:5" x14ac:dyDescent="0.3">
      <c r="A35" t="s">
        <v>475</v>
      </c>
      <c r="B35">
        <v>7133</v>
      </c>
      <c r="C35" t="s">
        <v>773</v>
      </c>
      <c r="D35" t="s">
        <v>97</v>
      </c>
      <c r="E35" t="s">
        <v>248</v>
      </c>
    </row>
    <row r="36" spans="1:5" x14ac:dyDescent="0.3">
      <c r="A36" t="s">
        <v>476</v>
      </c>
      <c r="B36">
        <v>7103</v>
      </c>
      <c r="C36" t="s">
        <v>773</v>
      </c>
      <c r="D36" t="s">
        <v>97</v>
      </c>
      <c r="E36" t="s">
        <v>254</v>
      </c>
    </row>
    <row r="37" spans="1:5" x14ac:dyDescent="0.3">
      <c r="A37" t="s">
        <v>477</v>
      </c>
      <c r="B37">
        <v>7166</v>
      </c>
      <c r="C37" t="s">
        <v>773</v>
      </c>
      <c r="D37" t="s">
        <v>97</v>
      </c>
      <c r="E37" t="s">
        <v>257</v>
      </c>
    </row>
    <row r="38" spans="1:5" x14ac:dyDescent="0.3">
      <c r="A38" t="s">
        <v>478</v>
      </c>
      <c r="B38">
        <v>7157</v>
      </c>
      <c r="C38" t="s">
        <v>773</v>
      </c>
      <c r="D38" t="s">
        <v>97</v>
      </c>
      <c r="E38" t="s">
        <v>261</v>
      </c>
    </row>
    <row r="39" spans="1:5" x14ac:dyDescent="0.3">
      <c r="A39" t="s">
        <v>479</v>
      </c>
      <c r="B39">
        <v>7142</v>
      </c>
      <c r="C39" t="s">
        <v>773</v>
      </c>
      <c r="D39" t="s">
        <v>97</v>
      </c>
      <c r="E39" t="s">
        <v>281</v>
      </c>
    </row>
    <row r="40" spans="1:5" x14ac:dyDescent="0.3">
      <c r="A40" t="s">
        <v>480</v>
      </c>
      <c r="B40">
        <v>7118</v>
      </c>
      <c r="C40" t="s">
        <v>773</v>
      </c>
      <c r="D40" t="s">
        <v>97</v>
      </c>
      <c r="E40" t="s">
        <v>282</v>
      </c>
    </row>
    <row r="41" spans="1:5" x14ac:dyDescent="0.3">
      <c r="A41" t="s">
        <v>481</v>
      </c>
      <c r="B41">
        <v>7148</v>
      </c>
      <c r="C41" t="s">
        <v>773</v>
      </c>
      <c r="D41" t="s">
        <v>97</v>
      </c>
      <c r="E41" t="s">
        <v>299</v>
      </c>
    </row>
    <row r="42" spans="1:5" x14ac:dyDescent="0.3">
      <c r="A42" t="s">
        <v>482</v>
      </c>
      <c r="B42">
        <v>7145</v>
      </c>
      <c r="C42" t="s">
        <v>773</v>
      </c>
      <c r="D42" t="s">
        <v>97</v>
      </c>
      <c r="E42" t="s">
        <v>302</v>
      </c>
    </row>
    <row r="43" spans="1:5" x14ac:dyDescent="0.3">
      <c r="A43" t="s">
        <v>483</v>
      </c>
      <c r="B43">
        <v>7151</v>
      </c>
      <c r="C43" t="s">
        <v>773</v>
      </c>
      <c r="D43" t="s">
        <v>97</v>
      </c>
      <c r="E43" t="s">
        <v>308</v>
      </c>
    </row>
    <row r="44" spans="1:5" x14ac:dyDescent="0.3">
      <c r="A44" t="s">
        <v>484</v>
      </c>
      <c r="B44">
        <v>8121</v>
      </c>
      <c r="C44" t="s">
        <v>773</v>
      </c>
      <c r="D44" t="s">
        <v>51</v>
      </c>
      <c r="E44" t="s">
        <v>51</v>
      </c>
    </row>
    <row r="45" spans="1:5" x14ac:dyDescent="0.3">
      <c r="A45" t="s">
        <v>485</v>
      </c>
      <c r="B45">
        <v>8133</v>
      </c>
      <c r="C45" t="s">
        <v>773</v>
      </c>
      <c r="D45" t="s">
        <v>51</v>
      </c>
      <c r="E45" t="s">
        <v>56</v>
      </c>
    </row>
    <row r="46" spans="1:5" x14ac:dyDescent="0.3">
      <c r="A46" t="s">
        <v>486</v>
      </c>
      <c r="B46">
        <v>8136</v>
      </c>
      <c r="C46" t="s">
        <v>773</v>
      </c>
      <c r="D46" t="s">
        <v>51</v>
      </c>
      <c r="E46" t="s">
        <v>91</v>
      </c>
    </row>
    <row r="47" spans="1:5" x14ac:dyDescent="0.3">
      <c r="A47" t="s">
        <v>487</v>
      </c>
      <c r="B47">
        <v>8142</v>
      </c>
      <c r="C47" t="s">
        <v>773</v>
      </c>
      <c r="D47" t="s">
        <v>51</v>
      </c>
      <c r="E47" t="s">
        <v>113</v>
      </c>
    </row>
    <row r="48" spans="1:5" x14ac:dyDescent="0.3">
      <c r="A48" t="s">
        <v>488</v>
      </c>
      <c r="B48">
        <v>8124</v>
      </c>
      <c r="C48" t="s">
        <v>773</v>
      </c>
      <c r="D48" t="s">
        <v>51</v>
      </c>
      <c r="E48" t="s">
        <v>114</v>
      </c>
    </row>
    <row r="49" spans="1:5" x14ac:dyDescent="0.3">
      <c r="A49" t="s">
        <v>489</v>
      </c>
      <c r="B49">
        <v>8139</v>
      </c>
      <c r="C49" t="s">
        <v>773</v>
      </c>
      <c r="D49" t="s">
        <v>51</v>
      </c>
      <c r="E49" t="s">
        <v>117</v>
      </c>
    </row>
    <row r="50" spans="1:5" x14ac:dyDescent="0.3">
      <c r="A50" t="s">
        <v>490</v>
      </c>
      <c r="B50">
        <v>8112</v>
      </c>
      <c r="C50" t="s">
        <v>773</v>
      </c>
      <c r="D50" t="s">
        <v>51</v>
      </c>
      <c r="E50" t="s">
        <v>144</v>
      </c>
    </row>
    <row r="51" spans="1:5" x14ac:dyDescent="0.3">
      <c r="A51" t="s">
        <v>491</v>
      </c>
      <c r="B51">
        <v>8119</v>
      </c>
      <c r="C51" t="s">
        <v>773</v>
      </c>
      <c r="D51" t="s">
        <v>51</v>
      </c>
      <c r="E51" t="s">
        <v>183</v>
      </c>
    </row>
    <row r="52" spans="1:5" x14ac:dyDescent="0.3">
      <c r="A52" t="s">
        <v>492</v>
      </c>
      <c r="B52">
        <v>8103</v>
      </c>
      <c r="C52" t="s">
        <v>773</v>
      </c>
      <c r="D52" t="s">
        <v>51</v>
      </c>
      <c r="E52" t="s">
        <v>196</v>
      </c>
    </row>
    <row r="53" spans="1:5" x14ac:dyDescent="0.3">
      <c r="A53" t="s">
        <v>493</v>
      </c>
      <c r="B53">
        <v>8109</v>
      </c>
      <c r="C53" t="s">
        <v>773</v>
      </c>
      <c r="D53" t="s">
        <v>51</v>
      </c>
      <c r="E53" t="s">
        <v>219</v>
      </c>
    </row>
    <row r="54" spans="1:5" x14ac:dyDescent="0.3">
      <c r="A54" t="s">
        <v>494</v>
      </c>
      <c r="B54">
        <v>8118</v>
      </c>
      <c r="C54" t="s">
        <v>773</v>
      </c>
      <c r="D54" t="s">
        <v>51</v>
      </c>
      <c r="E54" t="s">
        <v>269</v>
      </c>
    </row>
    <row r="55" spans="1:5" x14ac:dyDescent="0.3">
      <c r="A55" t="s">
        <v>495</v>
      </c>
      <c r="B55">
        <v>8106</v>
      </c>
      <c r="C55" t="s">
        <v>773</v>
      </c>
      <c r="D55" t="s">
        <v>51</v>
      </c>
      <c r="E55" t="s">
        <v>288</v>
      </c>
    </row>
    <row r="56" spans="1:5" x14ac:dyDescent="0.3">
      <c r="A56" t="s">
        <v>496</v>
      </c>
      <c r="B56">
        <v>8115</v>
      </c>
      <c r="C56" t="s">
        <v>773</v>
      </c>
      <c r="D56" t="s">
        <v>51</v>
      </c>
      <c r="E56" t="s">
        <v>296</v>
      </c>
    </row>
    <row r="57" spans="1:5" x14ac:dyDescent="0.3">
      <c r="A57" t="s">
        <v>497</v>
      </c>
      <c r="B57">
        <v>8127</v>
      </c>
      <c r="C57" t="s">
        <v>773</v>
      </c>
      <c r="D57" t="s">
        <v>51</v>
      </c>
      <c r="E57" t="s">
        <v>320</v>
      </c>
    </row>
    <row r="58" spans="1:5" x14ac:dyDescent="0.3">
      <c r="A58" t="s">
        <v>498</v>
      </c>
      <c r="B58">
        <v>8130</v>
      </c>
      <c r="C58" t="s">
        <v>773</v>
      </c>
      <c r="D58" t="s">
        <v>51</v>
      </c>
      <c r="E58" t="s">
        <v>346</v>
      </c>
    </row>
    <row r="59" spans="1:5" x14ac:dyDescent="0.3">
      <c r="A59" t="s">
        <v>499</v>
      </c>
      <c r="B59">
        <v>5112</v>
      </c>
      <c r="C59" t="s">
        <v>773</v>
      </c>
      <c r="D59" t="s">
        <v>94</v>
      </c>
      <c r="E59" t="s">
        <v>95</v>
      </c>
    </row>
    <row r="60" spans="1:5" x14ac:dyDescent="0.3">
      <c r="A60" t="s">
        <v>500</v>
      </c>
      <c r="B60">
        <v>5115</v>
      </c>
      <c r="C60" t="s">
        <v>773</v>
      </c>
      <c r="D60" t="s">
        <v>94</v>
      </c>
      <c r="E60" t="s">
        <v>96</v>
      </c>
    </row>
    <row r="61" spans="1:5" x14ac:dyDescent="0.3">
      <c r="A61" t="s">
        <v>501</v>
      </c>
      <c r="B61">
        <v>5124</v>
      </c>
      <c r="C61" t="s">
        <v>773</v>
      </c>
      <c r="D61" t="s">
        <v>94</v>
      </c>
      <c r="E61" t="s">
        <v>155</v>
      </c>
    </row>
    <row r="62" spans="1:5" x14ac:dyDescent="0.3">
      <c r="A62" t="s">
        <v>502</v>
      </c>
      <c r="B62">
        <v>5109</v>
      </c>
      <c r="C62" t="s">
        <v>773</v>
      </c>
      <c r="D62" t="s">
        <v>94</v>
      </c>
      <c r="E62" t="s">
        <v>167</v>
      </c>
    </row>
    <row r="63" spans="1:5" x14ac:dyDescent="0.3">
      <c r="A63" t="s">
        <v>503</v>
      </c>
      <c r="B63">
        <v>5104</v>
      </c>
      <c r="C63" t="s">
        <v>773</v>
      </c>
      <c r="D63" t="s">
        <v>94</v>
      </c>
      <c r="E63" t="s">
        <v>168</v>
      </c>
    </row>
    <row r="64" spans="1:5" x14ac:dyDescent="0.3">
      <c r="A64" t="s">
        <v>504</v>
      </c>
      <c r="B64">
        <v>5103</v>
      </c>
      <c r="C64" t="s">
        <v>773</v>
      </c>
      <c r="D64" t="s">
        <v>94</v>
      </c>
      <c r="E64" t="s">
        <v>169</v>
      </c>
    </row>
    <row r="65" spans="1:5" x14ac:dyDescent="0.3">
      <c r="A65" t="s">
        <v>505</v>
      </c>
      <c r="B65">
        <v>5110</v>
      </c>
      <c r="C65" t="s">
        <v>773</v>
      </c>
      <c r="D65" t="s">
        <v>94</v>
      </c>
      <c r="E65" t="s">
        <v>170</v>
      </c>
    </row>
    <row r="66" spans="1:5" x14ac:dyDescent="0.3">
      <c r="A66" t="s">
        <v>506</v>
      </c>
      <c r="B66">
        <v>5106</v>
      </c>
      <c r="C66" t="s">
        <v>773</v>
      </c>
      <c r="D66" t="s">
        <v>94</v>
      </c>
      <c r="E66" t="s">
        <v>171</v>
      </c>
    </row>
    <row r="67" spans="1:5" x14ac:dyDescent="0.3">
      <c r="A67" t="s">
        <v>507</v>
      </c>
      <c r="B67">
        <v>5118</v>
      </c>
      <c r="C67" t="s">
        <v>773</v>
      </c>
      <c r="D67" t="s">
        <v>94</v>
      </c>
      <c r="E67" t="s">
        <v>200</v>
      </c>
    </row>
    <row r="68" spans="1:5" x14ac:dyDescent="0.3">
      <c r="A68" t="s">
        <v>508</v>
      </c>
      <c r="B68">
        <v>5127</v>
      </c>
      <c r="C68" t="s">
        <v>773</v>
      </c>
      <c r="D68" t="s">
        <v>94</v>
      </c>
      <c r="E68" t="s">
        <v>201</v>
      </c>
    </row>
    <row r="69" spans="1:5" x14ac:dyDescent="0.3">
      <c r="A69" t="s">
        <v>509</v>
      </c>
      <c r="B69">
        <v>5136</v>
      </c>
      <c r="C69" t="s">
        <v>773</v>
      </c>
      <c r="D69" t="s">
        <v>94</v>
      </c>
      <c r="E69" t="s">
        <v>202</v>
      </c>
    </row>
    <row r="70" spans="1:5" x14ac:dyDescent="0.3">
      <c r="A70" t="s">
        <v>510</v>
      </c>
      <c r="B70">
        <v>5130</v>
      </c>
      <c r="C70" t="s">
        <v>773</v>
      </c>
      <c r="D70" t="s">
        <v>94</v>
      </c>
      <c r="E70" t="s">
        <v>203</v>
      </c>
    </row>
    <row r="71" spans="1:5" x14ac:dyDescent="0.3">
      <c r="A71" t="s">
        <v>511</v>
      </c>
      <c r="B71">
        <v>5121</v>
      </c>
      <c r="C71" t="s">
        <v>773</v>
      </c>
      <c r="D71" t="s">
        <v>94</v>
      </c>
      <c r="E71" t="s">
        <v>204</v>
      </c>
    </row>
    <row r="72" spans="1:5" x14ac:dyDescent="0.3">
      <c r="A72" t="s">
        <v>512</v>
      </c>
      <c r="B72">
        <v>5133</v>
      </c>
      <c r="C72" t="s">
        <v>773</v>
      </c>
      <c r="D72" t="s">
        <v>94</v>
      </c>
      <c r="E72" t="s">
        <v>278</v>
      </c>
    </row>
    <row r="73" spans="1:5" x14ac:dyDescent="0.3">
      <c r="A73" t="s">
        <v>513</v>
      </c>
      <c r="B73">
        <v>1103</v>
      </c>
      <c r="C73" t="s">
        <v>773</v>
      </c>
      <c r="D73" t="s">
        <v>68</v>
      </c>
      <c r="E73" t="s">
        <v>68</v>
      </c>
    </row>
    <row r="74" spans="1:5" x14ac:dyDescent="0.3">
      <c r="A74" t="s">
        <v>514</v>
      </c>
      <c r="B74">
        <v>1130</v>
      </c>
      <c r="C74" t="s">
        <v>773</v>
      </c>
      <c r="D74" t="s">
        <v>68</v>
      </c>
      <c r="E74" t="s">
        <v>74</v>
      </c>
    </row>
    <row r="75" spans="1:5" x14ac:dyDescent="0.3">
      <c r="A75" t="s">
        <v>515</v>
      </c>
      <c r="B75">
        <v>1115</v>
      </c>
      <c r="C75" t="s">
        <v>773</v>
      </c>
      <c r="D75" t="s">
        <v>68</v>
      </c>
      <c r="E75" t="s">
        <v>116</v>
      </c>
    </row>
    <row r="76" spans="1:5" x14ac:dyDescent="0.3">
      <c r="A76" t="s">
        <v>516</v>
      </c>
      <c r="B76">
        <v>1112</v>
      </c>
      <c r="C76" t="s">
        <v>773</v>
      </c>
      <c r="D76" t="s">
        <v>68</v>
      </c>
      <c r="E76" t="s">
        <v>122</v>
      </c>
    </row>
    <row r="77" spans="1:5" x14ac:dyDescent="0.3">
      <c r="A77" t="s">
        <v>517</v>
      </c>
      <c r="B77">
        <v>1109</v>
      </c>
      <c r="C77" t="s">
        <v>773</v>
      </c>
      <c r="D77" t="s">
        <v>68</v>
      </c>
      <c r="E77" t="s">
        <v>135</v>
      </c>
    </row>
    <row r="78" spans="1:5" x14ac:dyDescent="0.3">
      <c r="A78" t="s">
        <v>518</v>
      </c>
      <c r="B78">
        <v>1136</v>
      </c>
      <c r="C78" t="s">
        <v>773</v>
      </c>
      <c r="D78" t="s">
        <v>68</v>
      </c>
      <c r="E78" t="s">
        <v>160</v>
      </c>
    </row>
    <row r="79" spans="1:5" x14ac:dyDescent="0.3">
      <c r="A79" t="s">
        <v>519</v>
      </c>
      <c r="B79">
        <v>1106</v>
      </c>
      <c r="C79" t="s">
        <v>773</v>
      </c>
      <c r="D79" t="s">
        <v>68</v>
      </c>
      <c r="E79" t="s">
        <v>166</v>
      </c>
    </row>
    <row r="80" spans="1:5" x14ac:dyDescent="0.3">
      <c r="A80" t="s">
        <v>520</v>
      </c>
      <c r="B80">
        <v>1121</v>
      </c>
      <c r="C80" t="s">
        <v>773</v>
      </c>
      <c r="D80" t="s">
        <v>68</v>
      </c>
      <c r="E80" t="s">
        <v>193</v>
      </c>
    </row>
    <row r="81" spans="1:5" x14ac:dyDescent="0.3">
      <c r="A81" t="s">
        <v>521</v>
      </c>
      <c r="B81">
        <v>1133</v>
      </c>
      <c r="C81" t="s">
        <v>773</v>
      </c>
      <c r="D81" t="s">
        <v>68</v>
      </c>
      <c r="E81" t="s">
        <v>225</v>
      </c>
    </row>
    <row r="82" spans="1:5" x14ac:dyDescent="0.3">
      <c r="A82" t="s">
        <v>522</v>
      </c>
      <c r="B82">
        <v>1118</v>
      </c>
      <c r="C82" t="s">
        <v>773</v>
      </c>
      <c r="D82" t="s">
        <v>68</v>
      </c>
      <c r="E82" t="s">
        <v>256</v>
      </c>
    </row>
    <row r="83" spans="1:5" x14ac:dyDescent="0.3">
      <c r="A83" t="s">
        <v>523</v>
      </c>
      <c r="B83">
        <v>1131</v>
      </c>
      <c r="C83" t="s">
        <v>773</v>
      </c>
      <c r="D83" t="s">
        <v>68</v>
      </c>
      <c r="E83" t="s">
        <v>286</v>
      </c>
    </row>
    <row r="84" spans="1:5" x14ac:dyDescent="0.3">
      <c r="A84" t="s">
        <v>524</v>
      </c>
      <c r="B84">
        <v>1124</v>
      </c>
      <c r="C84" t="s">
        <v>773</v>
      </c>
      <c r="D84" t="s">
        <v>68</v>
      </c>
      <c r="E84" t="s">
        <v>297</v>
      </c>
    </row>
    <row r="85" spans="1:5" x14ac:dyDescent="0.3">
      <c r="A85" t="s">
        <v>525</v>
      </c>
      <c r="B85">
        <v>1127</v>
      </c>
      <c r="C85" t="s">
        <v>773</v>
      </c>
      <c r="D85" t="s">
        <v>68</v>
      </c>
      <c r="E85" t="s">
        <v>307</v>
      </c>
    </row>
    <row r="86" spans="1:5" x14ac:dyDescent="0.3">
      <c r="A86" t="s">
        <v>526</v>
      </c>
      <c r="B86">
        <v>3145</v>
      </c>
      <c r="C86" t="s">
        <v>773</v>
      </c>
      <c r="D86" t="s">
        <v>20</v>
      </c>
      <c r="E86" t="s">
        <v>21</v>
      </c>
    </row>
    <row r="87" spans="1:5" x14ac:dyDescent="0.3">
      <c r="A87" t="s">
        <v>527</v>
      </c>
      <c r="B87">
        <v>3133</v>
      </c>
      <c r="C87" t="s">
        <v>773</v>
      </c>
      <c r="D87" t="s">
        <v>20</v>
      </c>
      <c r="E87" t="s">
        <v>31</v>
      </c>
    </row>
    <row r="88" spans="1:5" x14ac:dyDescent="0.3">
      <c r="A88" t="s">
        <v>528</v>
      </c>
      <c r="B88">
        <v>3127</v>
      </c>
      <c r="C88" t="s">
        <v>773</v>
      </c>
      <c r="D88" t="s">
        <v>20</v>
      </c>
      <c r="E88" t="s">
        <v>50</v>
      </c>
    </row>
    <row r="89" spans="1:5" x14ac:dyDescent="0.3">
      <c r="A89" t="s">
        <v>529</v>
      </c>
      <c r="B89">
        <v>3106</v>
      </c>
      <c r="C89" t="s">
        <v>773</v>
      </c>
      <c r="D89" t="s">
        <v>20</v>
      </c>
      <c r="E89" t="s">
        <v>53</v>
      </c>
    </row>
    <row r="90" spans="1:5" x14ac:dyDescent="0.3">
      <c r="A90" t="s">
        <v>530</v>
      </c>
      <c r="B90">
        <v>3103</v>
      </c>
      <c r="C90" t="s">
        <v>773</v>
      </c>
      <c r="D90" t="s">
        <v>20</v>
      </c>
      <c r="E90" t="s">
        <v>58</v>
      </c>
    </row>
    <row r="91" spans="1:5" x14ac:dyDescent="0.3">
      <c r="A91" t="s">
        <v>531</v>
      </c>
      <c r="B91">
        <v>3142</v>
      </c>
      <c r="C91" t="s">
        <v>773</v>
      </c>
      <c r="D91" t="s">
        <v>20</v>
      </c>
      <c r="E91" t="s">
        <v>63</v>
      </c>
    </row>
    <row r="92" spans="1:5" x14ac:dyDescent="0.3">
      <c r="A92" t="s">
        <v>532</v>
      </c>
      <c r="B92">
        <v>3112</v>
      </c>
      <c r="C92" t="s">
        <v>773</v>
      </c>
      <c r="D92" t="s">
        <v>20</v>
      </c>
      <c r="E92" t="s">
        <v>92</v>
      </c>
    </row>
    <row r="93" spans="1:5" x14ac:dyDescent="0.3">
      <c r="A93" t="s">
        <v>533</v>
      </c>
      <c r="B93">
        <v>3134</v>
      </c>
      <c r="C93" t="s">
        <v>773</v>
      </c>
      <c r="D93" t="s">
        <v>20</v>
      </c>
      <c r="E93" t="s">
        <v>110</v>
      </c>
    </row>
    <row r="94" spans="1:5" x14ac:dyDescent="0.3">
      <c r="A94" t="s">
        <v>534</v>
      </c>
      <c r="B94">
        <v>3154</v>
      </c>
      <c r="C94" t="s">
        <v>773</v>
      </c>
      <c r="D94" t="s">
        <v>20</v>
      </c>
      <c r="E94" t="s">
        <v>111</v>
      </c>
    </row>
    <row r="95" spans="1:5" x14ac:dyDescent="0.3">
      <c r="A95" t="s">
        <v>535</v>
      </c>
      <c r="B95">
        <v>3136</v>
      </c>
      <c r="C95" t="s">
        <v>773</v>
      </c>
      <c r="D95" t="s">
        <v>20</v>
      </c>
      <c r="E95" t="s">
        <v>120</v>
      </c>
    </row>
    <row r="96" spans="1:5" x14ac:dyDescent="0.3">
      <c r="A96" t="s">
        <v>536</v>
      </c>
      <c r="B96">
        <v>3151</v>
      </c>
      <c r="C96" t="s">
        <v>773</v>
      </c>
      <c r="D96" t="s">
        <v>20</v>
      </c>
      <c r="E96" t="s">
        <v>126</v>
      </c>
    </row>
    <row r="97" spans="1:5" x14ac:dyDescent="0.3">
      <c r="A97" t="s">
        <v>537</v>
      </c>
      <c r="B97">
        <v>3139</v>
      </c>
      <c r="C97" t="s">
        <v>773</v>
      </c>
      <c r="D97" t="s">
        <v>20</v>
      </c>
      <c r="E97" t="s">
        <v>134</v>
      </c>
    </row>
    <row r="98" spans="1:5" x14ac:dyDescent="0.3">
      <c r="A98" t="s">
        <v>538</v>
      </c>
      <c r="B98">
        <v>3109</v>
      </c>
      <c r="C98" t="s">
        <v>773</v>
      </c>
      <c r="D98" t="s">
        <v>20</v>
      </c>
      <c r="E98" t="s">
        <v>151</v>
      </c>
    </row>
    <row r="99" spans="1:5" x14ac:dyDescent="0.3">
      <c r="A99" t="s">
        <v>539</v>
      </c>
      <c r="B99">
        <v>3124</v>
      </c>
      <c r="C99" t="s">
        <v>773</v>
      </c>
      <c r="D99" t="s">
        <v>20</v>
      </c>
      <c r="E99" t="s">
        <v>232</v>
      </c>
    </row>
    <row r="100" spans="1:5" x14ac:dyDescent="0.3">
      <c r="A100" t="s">
        <v>540</v>
      </c>
      <c r="B100">
        <v>3121</v>
      </c>
      <c r="C100" t="s">
        <v>773</v>
      </c>
      <c r="D100" t="s">
        <v>20</v>
      </c>
      <c r="E100" t="s">
        <v>241</v>
      </c>
    </row>
    <row r="101" spans="1:5" x14ac:dyDescent="0.3">
      <c r="A101" t="s">
        <v>541</v>
      </c>
      <c r="B101">
        <v>3115</v>
      </c>
      <c r="C101" t="s">
        <v>773</v>
      </c>
      <c r="D101" t="s">
        <v>20</v>
      </c>
      <c r="E101" t="s">
        <v>245</v>
      </c>
    </row>
    <row r="102" spans="1:5" x14ac:dyDescent="0.3">
      <c r="A102" t="s">
        <v>542</v>
      </c>
      <c r="B102">
        <v>3118</v>
      </c>
      <c r="C102" t="s">
        <v>773</v>
      </c>
      <c r="D102" t="s">
        <v>20</v>
      </c>
      <c r="E102" t="s">
        <v>304</v>
      </c>
    </row>
    <row r="103" spans="1:5" x14ac:dyDescent="0.3">
      <c r="A103" t="s">
        <v>543</v>
      </c>
      <c r="B103">
        <v>3130</v>
      </c>
      <c r="C103" t="s">
        <v>773</v>
      </c>
      <c r="D103" t="s">
        <v>20</v>
      </c>
      <c r="E103" t="s">
        <v>349</v>
      </c>
    </row>
    <row r="104" spans="1:5" x14ac:dyDescent="0.3">
      <c r="A104" t="s">
        <v>544</v>
      </c>
      <c r="B104">
        <v>3148</v>
      </c>
      <c r="C104" t="s">
        <v>773</v>
      </c>
      <c r="D104" t="s">
        <v>20</v>
      </c>
      <c r="E104" t="s">
        <v>353</v>
      </c>
    </row>
    <row r="105" spans="1:5" x14ac:dyDescent="0.3">
      <c r="A105" t="s">
        <v>545</v>
      </c>
      <c r="B105">
        <v>1227</v>
      </c>
      <c r="C105" t="s">
        <v>773</v>
      </c>
      <c r="D105" t="s">
        <v>43</v>
      </c>
      <c r="E105" t="s">
        <v>44</v>
      </c>
    </row>
    <row r="106" spans="1:5" x14ac:dyDescent="0.3">
      <c r="A106" t="s">
        <v>546</v>
      </c>
      <c r="B106">
        <v>1239</v>
      </c>
      <c r="C106" t="s">
        <v>773</v>
      </c>
      <c r="D106" t="s">
        <v>43</v>
      </c>
      <c r="E106" t="s">
        <v>62</v>
      </c>
    </row>
    <row r="107" spans="1:5" x14ac:dyDescent="0.3">
      <c r="A107" t="s">
        <v>547</v>
      </c>
      <c r="B107">
        <v>1209</v>
      </c>
      <c r="C107" t="s">
        <v>773</v>
      </c>
      <c r="D107" t="s">
        <v>43</v>
      </c>
      <c r="E107" t="s">
        <v>83</v>
      </c>
    </row>
    <row r="108" spans="1:5" x14ac:dyDescent="0.3">
      <c r="A108" t="s">
        <v>548</v>
      </c>
      <c r="B108">
        <v>1230</v>
      </c>
      <c r="C108" t="s">
        <v>773</v>
      </c>
      <c r="D108" t="s">
        <v>43</v>
      </c>
      <c r="E108" t="s">
        <v>86</v>
      </c>
    </row>
    <row r="109" spans="1:5" x14ac:dyDescent="0.3">
      <c r="A109" t="s">
        <v>549</v>
      </c>
      <c r="B109">
        <v>1224</v>
      </c>
      <c r="C109" t="s">
        <v>773</v>
      </c>
      <c r="D109" t="s">
        <v>43</v>
      </c>
      <c r="E109" t="s">
        <v>43</v>
      </c>
    </row>
    <row r="110" spans="1:5" x14ac:dyDescent="0.3">
      <c r="A110" t="s">
        <v>550</v>
      </c>
      <c r="B110">
        <v>1221</v>
      </c>
      <c r="C110" t="s">
        <v>773</v>
      </c>
      <c r="D110" t="s">
        <v>43</v>
      </c>
      <c r="E110" t="s">
        <v>133</v>
      </c>
    </row>
    <row r="111" spans="1:5" x14ac:dyDescent="0.3">
      <c r="A111" t="s">
        <v>551</v>
      </c>
      <c r="B111">
        <v>1206</v>
      </c>
      <c r="C111" t="s">
        <v>773</v>
      </c>
      <c r="D111" t="s">
        <v>43</v>
      </c>
      <c r="E111" t="s">
        <v>153</v>
      </c>
    </row>
    <row r="112" spans="1:5" x14ac:dyDescent="0.3">
      <c r="A112" t="s">
        <v>552</v>
      </c>
      <c r="B112">
        <v>1236</v>
      </c>
      <c r="C112" t="s">
        <v>773</v>
      </c>
      <c r="D112" t="s">
        <v>43</v>
      </c>
      <c r="E112" t="s">
        <v>159</v>
      </c>
    </row>
    <row r="113" spans="1:5" x14ac:dyDescent="0.3">
      <c r="A113" t="s">
        <v>553</v>
      </c>
      <c r="B113">
        <v>1233</v>
      </c>
      <c r="C113" t="s">
        <v>773</v>
      </c>
      <c r="D113" t="s">
        <v>43</v>
      </c>
      <c r="E113" t="s">
        <v>192</v>
      </c>
    </row>
    <row r="114" spans="1:5" x14ac:dyDescent="0.3">
      <c r="A114" t="s">
        <v>554</v>
      </c>
      <c r="B114">
        <v>1212</v>
      </c>
      <c r="C114" t="s">
        <v>773</v>
      </c>
      <c r="D114" t="s">
        <v>43</v>
      </c>
      <c r="E114" t="s">
        <v>220</v>
      </c>
    </row>
    <row r="115" spans="1:5" x14ac:dyDescent="0.3">
      <c r="A115" t="s">
        <v>555</v>
      </c>
      <c r="B115">
        <v>1215</v>
      </c>
      <c r="C115" t="s">
        <v>773</v>
      </c>
      <c r="D115" t="s">
        <v>43</v>
      </c>
      <c r="E115" t="s">
        <v>224</v>
      </c>
    </row>
    <row r="116" spans="1:5" x14ac:dyDescent="0.3">
      <c r="A116" t="s">
        <v>556</v>
      </c>
      <c r="B116">
        <v>1203</v>
      </c>
      <c r="C116" t="s">
        <v>773</v>
      </c>
      <c r="D116" t="s">
        <v>43</v>
      </c>
      <c r="E116" t="s">
        <v>240</v>
      </c>
    </row>
    <row r="117" spans="1:5" x14ac:dyDescent="0.3">
      <c r="A117" t="s">
        <v>557</v>
      </c>
      <c r="B117">
        <v>1218</v>
      </c>
      <c r="C117" t="s">
        <v>773</v>
      </c>
      <c r="D117" t="s">
        <v>43</v>
      </c>
      <c r="E117" t="s">
        <v>340</v>
      </c>
    </row>
    <row r="118" spans="1:5" x14ac:dyDescent="0.3">
      <c r="A118" t="s">
        <v>558</v>
      </c>
      <c r="B118">
        <v>3315</v>
      </c>
      <c r="C118" t="s">
        <v>773</v>
      </c>
      <c r="D118" t="s">
        <v>32</v>
      </c>
      <c r="E118" t="s">
        <v>33</v>
      </c>
    </row>
    <row r="119" spans="1:5" x14ac:dyDescent="0.3">
      <c r="A119" t="s">
        <v>559</v>
      </c>
      <c r="B119">
        <v>3318</v>
      </c>
      <c r="C119" t="s">
        <v>773</v>
      </c>
      <c r="D119" t="s">
        <v>32</v>
      </c>
      <c r="E119" t="s">
        <v>39</v>
      </c>
    </row>
    <row r="120" spans="1:5" x14ac:dyDescent="0.3">
      <c r="A120" t="s">
        <v>560</v>
      </c>
      <c r="B120">
        <v>3330</v>
      </c>
      <c r="C120" t="s">
        <v>773</v>
      </c>
      <c r="D120" t="s">
        <v>32</v>
      </c>
      <c r="E120" t="s">
        <v>57</v>
      </c>
    </row>
    <row r="121" spans="1:5" x14ac:dyDescent="0.3">
      <c r="A121" t="s">
        <v>561</v>
      </c>
      <c r="B121">
        <v>3312</v>
      </c>
      <c r="C121" t="s">
        <v>773</v>
      </c>
      <c r="D121" t="s">
        <v>32</v>
      </c>
      <c r="E121" t="s">
        <v>32</v>
      </c>
    </row>
    <row r="122" spans="1:5" x14ac:dyDescent="0.3">
      <c r="A122" t="s">
        <v>562</v>
      </c>
      <c r="B122">
        <v>3324</v>
      </c>
      <c r="C122" t="s">
        <v>773</v>
      </c>
      <c r="D122" t="s">
        <v>32</v>
      </c>
      <c r="E122" t="s">
        <v>156</v>
      </c>
    </row>
    <row r="123" spans="1:5" x14ac:dyDescent="0.3">
      <c r="A123" t="s">
        <v>563</v>
      </c>
      <c r="B123">
        <v>3306</v>
      </c>
      <c r="C123" t="s">
        <v>773</v>
      </c>
      <c r="D123" t="s">
        <v>32</v>
      </c>
      <c r="E123" t="s">
        <v>184</v>
      </c>
    </row>
    <row r="124" spans="1:5" x14ac:dyDescent="0.3">
      <c r="A124" t="s">
        <v>564</v>
      </c>
      <c r="B124">
        <v>3327</v>
      </c>
      <c r="C124" t="s">
        <v>773</v>
      </c>
      <c r="D124" t="s">
        <v>32</v>
      </c>
      <c r="E124" t="s">
        <v>250</v>
      </c>
    </row>
    <row r="125" spans="1:5" x14ac:dyDescent="0.3">
      <c r="A125" t="s">
        <v>565</v>
      </c>
      <c r="B125">
        <v>3303</v>
      </c>
      <c r="C125" t="s">
        <v>773</v>
      </c>
      <c r="D125" t="s">
        <v>32</v>
      </c>
      <c r="E125" t="s">
        <v>295</v>
      </c>
    </row>
    <row r="126" spans="1:5" x14ac:dyDescent="0.3">
      <c r="A126" t="s">
        <v>566</v>
      </c>
      <c r="B126">
        <v>3333</v>
      </c>
      <c r="C126" t="s">
        <v>773</v>
      </c>
      <c r="D126" t="s">
        <v>32</v>
      </c>
      <c r="E126" t="s">
        <v>298</v>
      </c>
    </row>
    <row r="127" spans="1:5" x14ac:dyDescent="0.3">
      <c r="A127" t="s">
        <v>567</v>
      </c>
      <c r="B127">
        <v>3309</v>
      </c>
      <c r="C127" t="s">
        <v>773</v>
      </c>
      <c r="D127" t="s">
        <v>32</v>
      </c>
      <c r="E127" t="s">
        <v>312</v>
      </c>
    </row>
    <row r="128" spans="1:5" x14ac:dyDescent="0.3">
      <c r="A128" t="s">
        <v>568</v>
      </c>
      <c r="B128">
        <v>3325</v>
      </c>
      <c r="C128" t="s">
        <v>773</v>
      </c>
      <c r="D128" t="s">
        <v>32</v>
      </c>
      <c r="E128" t="s">
        <v>337</v>
      </c>
    </row>
    <row r="129" spans="1:5" x14ac:dyDescent="0.3">
      <c r="A129" t="s">
        <v>569</v>
      </c>
      <c r="B129">
        <v>3321</v>
      </c>
      <c r="C129" t="s">
        <v>773</v>
      </c>
      <c r="D129" t="s">
        <v>32</v>
      </c>
      <c r="E129" t="s">
        <v>341</v>
      </c>
    </row>
    <row r="130" spans="1:5" x14ac:dyDescent="0.3">
      <c r="A130" t="s">
        <v>570</v>
      </c>
      <c r="B130">
        <v>4142</v>
      </c>
      <c r="C130" t="s">
        <v>773</v>
      </c>
      <c r="D130" t="s">
        <v>75</v>
      </c>
      <c r="E130" t="s">
        <v>76</v>
      </c>
    </row>
    <row r="131" spans="1:5" x14ac:dyDescent="0.3">
      <c r="A131" t="s">
        <v>571</v>
      </c>
      <c r="B131">
        <v>4103</v>
      </c>
      <c r="C131" t="s">
        <v>773</v>
      </c>
      <c r="D131" t="s">
        <v>75</v>
      </c>
      <c r="E131" t="s">
        <v>131</v>
      </c>
    </row>
    <row r="132" spans="1:5" x14ac:dyDescent="0.3">
      <c r="A132" t="s">
        <v>572</v>
      </c>
      <c r="B132">
        <v>4139</v>
      </c>
      <c r="C132" t="s">
        <v>773</v>
      </c>
      <c r="D132" t="s">
        <v>75</v>
      </c>
      <c r="E132" t="s">
        <v>132</v>
      </c>
    </row>
    <row r="133" spans="1:5" x14ac:dyDescent="0.3">
      <c r="A133" t="s">
        <v>573</v>
      </c>
      <c r="B133">
        <v>4136</v>
      </c>
      <c r="C133" t="s">
        <v>773</v>
      </c>
      <c r="D133" t="s">
        <v>75</v>
      </c>
      <c r="E133" t="s">
        <v>75</v>
      </c>
    </row>
    <row r="134" spans="1:5" x14ac:dyDescent="0.3">
      <c r="A134" t="s">
        <v>574</v>
      </c>
      <c r="B134">
        <v>4104</v>
      </c>
      <c r="C134" t="s">
        <v>773</v>
      </c>
      <c r="D134" t="s">
        <v>75</v>
      </c>
      <c r="E134" t="s">
        <v>149</v>
      </c>
    </row>
    <row r="135" spans="1:5" x14ac:dyDescent="0.3">
      <c r="A135" t="s">
        <v>575</v>
      </c>
      <c r="B135">
        <v>4133</v>
      </c>
      <c r="C135" t="s">
        <v>773</v>
      </c>
      <c r="D135" t="s">
        <v>75</v>
      </c>
      <c r="E135" t="s">
        <v>233</v>
      </c>
    </row>
    <row r="136" spans="1:5" x14ac:dyDescent="0.3">
      <c r="A136" t="s">
        <v>576</v>
      </c>
      <c r="B136">
        <v>4130</v>
      </c>
      <c r="C136" t="s">
        <v>773</v>
      </c>
      <c r="D136" t="s">
        <v>75</v>
      </c>
      <c r="E136" t="s">
        <v>305</v>
      </c>
    </row>
    <row r="137" spans="1:5" x14ac:dyDescent="0.3">
      <c r="A137" t="s">
        <v>577</v>
      </c>
      <c r="B137">
        <v>4124</v>
      </c>
      <c r="C137" t="s">
        <v>773</v>
      </c>
      <c r="D137" t="s">
        <v>75</v>
      </c>
      <c r="E137" t="s">
        <v>321</v>
      </c>
    </row>
    <row r="138" spans="1:5" x14ac:dyDescent="0.3">
      <c r="A138" t="s">
        <v>578</v>
      </c>
      <c r="B138">
        <v>4127</v>
      </c>
      <c r="C138" t="s">
        <v>773</v>
      </c>
      <c r="D138" t="s">
        <v>75</v>
      </c>
      <c r="E138" t="s">
        <v>322</v>
      </c>
    </row>
    <row r="139" spans="1:5" x14ac:dyDescent="0.3">
      <c r="A139" t="s">
        <v>579</v>
      </c>
      <c r="B139">
        <v>4121</v>
      </c>
      <c r="C139" t="s">
        <v>773</v>
      </c>
      <c r="D139" t="s">
        <v>75</v>
      </c>
      <c r="E139" t="s">
        <v>323</v>
      </c>
    </row>
    <row r="140" spans="1:5" x14ac:dyDescent="0.3">
      <c r="A140" t="s">
        <v>580</v>
      </c>
      <c r="B140">
        <v>4118</v>
      </c>
      <c r="C140" t="s">
        <v>773</v>
      </c>
      <c r="D140" t="s">
        <v>75</v>
      </c>
      <c r="E140" t="s">
        <v>324</v>
      </c>
    </row>
    <row r="141" spans="1:5" x14ac:dyDescent="0.3">
      <c r="A141" t="s">
        <v>581</v>
      </c>
      <c r="B141">
        <v>4112</v>
      </c>
      <c r="C141" t="s">
        <v>773</v>
      </c>
      <c r="D141" t="s">
        <v>75</v>
      </c>
      <c r="E141" t="s">
        <v>325</v>
      </c>
    </row>
    <row r="142" spans="1:5" x14ac:dyDescent="0.3">
      <c r="A142" t="s">
        <v>582</v>
      </c>
      <c r="B142">
        <v>4115</v>
      </c>
      <c r="C142" t="s">
        <v>773</v>
      </c>
      <c r="D142" t="s">
        <v>75</v>
      </c>
      <c r="E142" t="s">
        <v>326</v>
      </c>
    </row>
    <row r="143" spans="1:5" x14ac:dyDescent="0.3">
      <c r="A143" t="s">
        <v>583</v>
      </c>
      <c r="B143">
        <v>4109</v>
      </c>
      <c r="C143" t="s">
        <v>773</v>
      </c>
      <c r="D143" t="s">
        <v>75</v>
      </c>
      <c r="E143" t="s">
        <v>327</v>
      </c>
    </row>
    <row r="144" spans="1:5" x14ac:dyDescent="0.3">
      <c r="A144" t="s">
        <v>584</v>
      </c>
      <c r="B144">
        <v>4106</v>
      </c>
      <c r="C144" t="s">
        <v>773</v>
      </c>
      <c r="D144" t="s">
        <v>75</v>
      </c>
      <c r="E144" t="s">
        <v>328</v>
      </c>
    </row>
    <row r="145" spans="1:5" x14ac:dyDescent="0.3">
      <c r="A145" t="s">
        <v>585</v>
      </c>
      <c r="B145">
        <v>1333</v>
      </c>
      <c r="C145" t="s">
        <v>773</v>
      </c>
      <c r="D145" t="s">
        <v>17</v>
      </c>
      <c r="E145" t="s">
        <v>18</v>
      </c>
    </row>
    <row r="146" spans="1:5" x14ac:dyDescent="0.3">
      <c r="A146" t="s">
        <v>586</v>
      </c>
      <c r="B146">
        <v>1306</v>
      </c>
      <c r="C146" t="s">
        <v>773</v>
      </c>
      <c r="D146" t="s">
        <v>17</v>
      </c>
      <c r="E146" t="s">
        <v>55</v>
      </c>
    </row>
    <row r="147" spans="1:5" x14ac:dyDescent="0.3">
      <c r="A147" t="s">
        <v>587</v>
      </c>
      <c r="B147">
        <v>1324</v>
      </c>
      <c r="C147" t="s">
        <v>773</v>
      </c>
      <c r="D147" t="s">
        <v>17</v>
      </c>
      <c r="E147" t="s">
        <v>59</v>
      </c>
    </row>
    <row r="148" spans="1:5" x14ac:dyDescent="0.3">
      <c r="A148" t="s">
        <v>588</v>
      </c>
      <c r="B148">
        <v>1312</v>
      </c>
      <c r="C148" t="s">
        <v>773</v>
      </c>
      <c r="D148" t="s">
        <v>17</v>
      </c>
      <c r="E148" t="s">
        <v>65</v>
      </c>
    </row>
    <row r="149" spans="1:5" x14ac:dyDescent="0.3">
      <c r="A149" t="s">
        <v>589</v>
      </c>
      <c r="B149">
        <v>1327</v>
      </c>
      <c r="C149" t="s">
        <v>773</v>
      </c>
      <c r="D149" t="s">
        <v>17</v>
      </c>
      <c r="E149" t="s">
        <v>84</v>
      </c>
    </row>
    <row r="150" spans="1:5" x14ac:dyDescent="0.3">
      <c r="A150" t="s">
        <v>590</v>
      </c>
      <c r="B150">
        <v>1309</v>
      </c>
      <c r="C150" t="s">
        <v>773</v>
      </c>
      <c r="D150" t="s">
        <v>17</v>
      </c>
      <c r="E150" t="s">
        <v>123</v>
      </c>
    </row>
    <row r="151" spans="1:5" x14ac:dyDescent="0.3">
      <c r="A151" t="s">
        <v>591</v>
      </c>
      <c r="B151">
        <v>1310</v>
      </c>
      <c r="C151" t="s">
        <v>773</v>
      </c>
      <c r="D151" t="s">
        <v>17</v>
      </c>
      <c r="E151" t="s">
        <v>128</v>
      </c>
    </row>
    <row r="152" spans="1:5" x14ac:dyDescent="0.3">
      <c r="A152" t="s">
        <v>592</v>
      </c>
      <c r="B152">
        <v>1321</v>
      </c>
      <c r="C152" t="s">
        <v>773</v>
      </c>
      <c r="D152" t="s">
        <v>17</v>
      </c>
      <c r="E152" t="s">
        <v>142</v>
      </c>
    </row>
    <row r="153" spans="1:5" x14ac:dyDescent="0.3">
      <c r="A153" t="s">
        <v>593</v>
      </c>
      <c r="B153">
        <v>1315</v>
      </c>
      <c r="C153" t="s">
        <v>773</v>
      </c>
      <c r="D153" t="s">
        <v>17</v>
      </c>
      <c r="E153" t="s">
        <v>189</v>
      </c>
    </row>
    <row r="154" spans="1:5" x14ac:dyDescent="0.3">
      <c r="A154" t="s">
        <v>594</v>
      </c>
      <c r="B154">
        <v>1330</v>
      </c>
      <c r="C154" t="s">
        <v>773</v>
      </c>
      <c r="D154" t="s">
        <v>17</v>
      </c>
      <c r="E154" t="s">
        <v>212</v>
      </c>
    </row>
    <row r="155" spans="1:5" x14ac:dyDescent="0.3">
      <c r="A155" t="s">
        <v>595</v>
      </c>
      <c r="B155">
        <v>1318</v>
      </c>
      <c r="C155" t="s">
        <v>773</v>
      </c>
      <c r="D155" t="s">
        <v>17</v>
      </c>
      <c r="E155" t="s">
        <v>222</v>
      </c>
    </row>
    <row r="156" spans="1:5" x14ac:dyDescent="0.3">
      <c r="A156" t="s">
        <v>596</v>
      </c>
      <c r="B156">
        <v>1336</v>
      </c>
      <c r="C156" t="s">
        <v>773</v>
      </c>
      <c r="D156" t="s">
        <v>17</v>
      </c>
      <c r="E156" t="s">
        <v>258</v>
      </c>
    </row>
    <row r="157" spans="1:5" x14ac:dyDescent="0.3">
      <c r="A157" t="s">
        <v>597</v>
      </c>
      <c r="B157">
        <v>1303</v>
      </c>
      <c r="C157" t="s">
        <v>773</v>
      </c>
      <c r="D157" t="s">
        <v>17</v>
      </c>
      <c r="E157" t="s">
        <v>262</v>
      </c>
    </row>
    <row r="158" spans="1:5" x14ac:dyDescent="0.3">
      <c r="A158" t="s">
        <v>598</v>
      </c>
      <c r="B158">
        <v>1339</v>
      </c>
      <c r="C158" t="s">
        <v>773</v>
      </c>
      <c r="D158" t="s">
        <v>17</v>
      </c>
      <c r="E158" t="s">
        <v>335</v>
      </c>
    </row>
    <row r="159" spans="1:5" x14ac:dyDescent="0.3">
      <c r="A159" t="s">
        <v>599</v>
      </c>
      <c r="B159">
        <v>2109</v>
      </c>
      <c r="C159" t="s">
        <v>773</v>
      </c>
      <c r="D159" t="s">
        <v>22</v>
      </c>
      <c r="E159" t="s">
        <v>23</v>
      </c>
    </row>
    <row r="160" spans="1:5" x14ac:dyDescent="0.3">
      <c r="A160" t="s">
        <v>600</v>
      </c>
      <c r="B160">
        <v>2148</v>
      </c>
      <c r="C160" t="s">
        <v>773</v>
      </c>
      <c r="D160" t="s">
        <v>22</v>
      </c>
      <c r="E160" t="s">
        <v>77</v>
      </c>
    </row>
    <row r="161" spans="1:5" x14ac:dyDescent="0.3">
      <c r="A161" t="s">
        <v>601</v>
      </c>
      <c r="B161">
        <v>2142</v>
      </c>
      <c r="C161" t="s">
        <v>773</v>
      </c>
      <c r="D161" t="s">
        <v>22</v>
      </c>
      <c r="E161" t="s">
        <v>85</v>
      </c>
    </row>
    <row r="162" spans="1:5" x14ac:dyDescent="0.3">
      <c r="A162" t="s">
        <v>602</v>
      </c>
      <c r="B162">
        <v>2154</v>
      </c>
      <c r="C162" t="s">
        <v>773</v>
      </c>
      <c r="D162" t="s">
        <v>22</v>
      </c>
      <c r="E162" t="s">
        <v>104</v>
      </c>
    </row>
    <row r="163" spans="1:5" x14ac:dyDescent="0.3">
      <c r="A163" t="s">
        <v>603</v>
      </c>
      <c r="B163">
        <v>2130</v>
      </c>
      <c r="C163" t="s">
        <v>773</v>
      </c>
      <c r="D163" t="s">
        <v>22</v>
      </c>
      <c r="E163" t="s">
        <v>105</v>
      </c>
    </row>
    <row r="164" spans="1:5" x14ac:dyDescent="0.3">
      <c r="A164" t="s">
        <v>604</v>
      </c>
      <c r="B164">
        <v>2133</v>
      </c>
      <c r="C164" t="s">
        <v>773</v>
      </c>
      <c r="D164" t="s">
        <v>22</v>
      </c>
      <c r="E164" t="s">
        <v>118</v>
      </c>
    </row>
    <row r="165" spans="1:5" x14ac:dyDescent="0.3">
      <c r="A165" t="s">
        <v>605</v>
      </c>
      <c r="B165">
        <v>2134</v>
      </c>
      <c r="C165" t="s">
        <v>773</v>
      </c>
      <c r="D165" t="s">
        <v>22</v>
      </c>
      <c r="E165" t="s">
        <v>119</v>
      </c>
    </row>
    <row r="166" spans="1:5" x14ac:dyDescent="0.3">
      <c r="A166" t="s">
        <v>606</v>
      </c>
      <c r="B166">
        <v>2127</v>
      </c>
      <c r="C166" t="s">
        <v>773</v>
      </c>
      <c r="D166" t="s">
        <v>22</v>
      </c>
      <c r="E166" t="s">
        <v>178</v>
      </c>
    </row>
    <row r="167" spans="1:5" x14ac:dyDescent="0.3">
      <c r="A167" t="s">
        <v>607</v>
      </c>
      <c r="B167">
        <v>2124</v>
      </c>
      <c r="C167" t="s">
        <v>773</v>
      </c>
      <c r="D167" t="s">
        <v>22</v>
      </c>
      <c r="E167" t="s">
        <v>215</v>
      </c>
    </row>
    <row r="168" spans="1:5" x14ac:dyDescent="0.3">
      <c r="A168" t="s">
        <v>608</v>
      </c>
      <c r="B168">
        <v>2121</v>
      </c>
      <c r="C168" t="s">
        <v>773</v>
      </c>
      <c r="D168" t="s">
        <v>22</v>
      </c>
      <c r="E168" t="s">
        <v>223</v>
      </c>
    </row>
    <row r="169" spans="1:5" x14ac:dyDescent="0.3">
      <c r="A169" t="s">
        <v>609</v>
      </c>
      <c r="B169">
        <v>2115</v>
      </c>
      <c r="C169" t="s">
        <v>773</v>
      </c>
      <c r="D169" t="s">
        <v>22</v>
      </c>
      <c r="E169" t="s">
        <v>266</v>
      </c>
    </row>
    <row r="170" spans="1:5" x14ac:dyDescent="0.3">
      <c r="A170" t="s">
        <v>610</v>
      </c>
      <c r="B170">
        <v>2157</v>
      </c>
      <c r="C170" t="s">
        <v>773</v>
      </c>
      <c r="D170" t="s">
        <v>22</v>
      </c>
      <c r="E170" t="s">
        <v>267</v>
      </c>
    </row>
    <row r="171" spans="1:5" x14ac:dyDescent="0.3">
      <c r="A171" t="s">
        <v>611</v>
      </c>
      <c r="B171">
        <v>2112</v>
      </c>
      <c r="C171" t="s">
        <v>773</v>
      </c>
      <c r="D171" t="s">
        <v>22</v>
      </c>
      <c r="E171" t="s">
        <v>270</v>
      </c>
    </row>
    <row r="172" spans="1:5" x14ac:dyDescent="0.3">
      <c r="A172" t="s">
        <v>612</v>
      </c>
      <c r="B172">
        <v>2145</v>
      </c>
      <c r="C172" t="s">
        <v>773</v>
      </c>
      <c r="D172" t="s">
        <v>22</v>
      </c>
      <c r="E172" t="s">
        <v>271</v>
      </c>
    </row>
    <row r="173" spans="1:5" x14ac:dyDescent="0.3">
      <c r="A173" t="s">
        <v>613</v>
      </c>
      <c r="B173">
        <v>2106</v>
      </c>
      <c r="C173" t="s">
        <v>773</v>
      </c>
      <c r="D173" t="s">
        <v>22</v>
      </c>
      <c r="E173" t="s">
        <v>276</v>
      </c>
    </row>
    <row r="174" spans="1:5" x14ac:dyDescent="0.3">
      <c r="A174" t="s">
        <v>614</v>
      </c>
      <c r="B174">
        <v>2103</v>
      </c>
      <c r="C174" t="s">
        <v>773</v>
      </c>
      <c r="D174" t="s">
        <v>22</v>
      </c>
      <c r="E174" t="s">
        <v>310</v>
      </c>
    </row>
    <row r="175" spans="1:5" x14ac:dyDescent="0.3">
      <c r="A175" t="s">
        <v>615</v>
      </c>
      <c r="B175">
        <v>2118</v>
      </c>
      <c r="C175" t="s">
        <v>773</v>
      </c>
      <c r="D175" t="s">
        <v>22</v>
      </c>
      <c r="E175" t="s">
        <v>314</v>
      </c>
    </row>
    <row r="176" spans="1:5" x14ac:dyDescent="0.3">
      <c r="A176" t="s">
        <v>616</v>
      </c>
      <c r="B176">
        <v>2151</v>
      </c>
      <c r="C176" t="s">
        <v>773</v>
      </c>
      <c r="D176" t="s">
        <v>22</v>
      </c>
      <c r="E176" t="s">
        <v>315</v>
      </c>
    </row>
    <row r="177" spans="1:5" x14ac:dyDescent="0.3">
      <c r="A177" t="s">
        <v>617</v>
      </c>
      <c r="B177">
        <v>2139</v>
      </c>
      <c r="C177" t="s">
        <v>773</v>
      </c>
      <c r="D177" t="s">
        <v>22</v>
      </c>
      <c r="E177" t="s">
        <v>317</v>
      </c>
    </row>
    <row r="178" spans="1:5" x14ac:dyDescent="0.3">
      <c r="A178" t="s">
        <v>618</v>
      </c>
      <c r="B178">
        <v>2136</v>
      </c>
      <c r="C178" t="s">
        <v>773</v>
      </c>
      <c r="D178" t="s">
        <v>22</v>
      </c>
      <c r="E178" t="s">
        <v>355</v>
      </c>
    </row>
    <row r="179" spans="1:5" x14ac:dyDescent="0.3">
      <c r="A179" t="s">
        <v>619</v>
      </c>
      <c r="B179">
        <v>9209</v>
      </c>
      <c r="C179" t="s">
        <v>773</v>
      </c>
      <c r="D179" t="s">
        <v>41</v>
      </c>
      <c r="E179" t="s">
        <v>42</v>
      </c>
    </row>
    <row r="180" spans="1:5" x14ac:dyDescent="0.3">
      <c r="A180" t="s">
        <v>620</v>
      </c>
      <c r="B180">
        <v>9224</v>
      </c>
      <c r="C180" t="s">
        <v>773</v>
      </c>
      <c r="D180" t="s">
        <v>41</v>
      </c>
      <c r="E180" t="s">
        <v>64</v>
      </c>
    </row>
    <row r="181" spans="1:5" x14ac:dyDescent="0.3">
      <c r="A181" t="s">
        <v>621</v>
      </c>
      <c r="B181">
        <v>9230</v>
      </c>
      <c r="C181" t="s">
        <v>773</v>
      </c>
      <c r="D181" t="s">
        <v>41</v>
      </c>
      <c r="E181" t="s">
        <v>73</v>
      </c>
    </row>
    <row r="182" spans="1:5" x14ac:dyDescent="0.3">
      <c r="A182" t="s">
        <v>622</v>
      </c>
      <c r="B182">
        <v>9233</v>
      </c>
      <c r="C182" t="s">
        <v>773</v>
      </c>
      <c r="D182" t="s">
        <v>41</v>
      </c>
      <c r="E182" t="s">
        <v>78</v>
      </c>
    </row>
    <row r="183" spans="1:5" x14ac:dyDescent="0.3">
      <c r="A183" t="s">
        <v>623</v>
      </c>
      <c r="B183">
        <v>9215</v>
      </c>
      <c r="C183" t="s">
        <v>773</v>
      </c>
      <c r="D183" t="s">
        <v>41</v>
      </c>
      <c r="E183" t="s">
        <v>101</v>
      </c>
    </row>
    <row r="184" spans="1:5" x14ac:dyDescent="0.3">
      <c r="A184" t="s">
        <v>624</v>
      </c>
      <c r="B184">
        <v>9212</v>
      </c>
      <c r="C184" t="s">
        <v>773</v>
      </c>
      <c r="D184" t="s">
        <v>41</v>
      </c>
      <c r="E184" t="s">
        <v>41</v>
      </c>
    </row>
    <row r="185" spans="1:5" x14ac:dyDescent="0.3">
      <c r="A185" t="s">
        <v>625</v>
      </c>
      <c r="B185">
        <v>9206</v>
      </c>
      <c r="C185" t="s">
        <v>773</v>
      </c>
      <c r="D185" t="s">
        <v>41</v>
      </c>
      <c r="E185" t="s">
        <v>213</v>
      </c>
    </row>
    <row r="186" spans="1:5" x14ac:dyDescent="0.3">
      <c r="A186" t="s">
        <v>626</v>
      </c>
      <c r="B186">
        <v>9203</v>
      </c>
      <c r="C186" t="s">
        <v>773</v>
      </c>
      <c r="D186" t="s">
        <v>41</v>
      </c>
      <c r="E186" t="s">
        <v>283</v>
      </c>
    </row>
    <row r="187" spans="1:5" x14ac:dyDescent="0.3">
      <c r="A187" t="s">
        <v>627</v>
      </c>
      <c r="B187">
        <v>9221</v>
      </c>
      <c r="C187" t="s">
        <v>773</v>
      </c>
      <c r="D187" t="s">
        <v>41</v>
      </c>
      <c r="E187" t="s">
        <v>289</v>
      </c>
    </row>
    <row r="188" spans="1:5" x14ac:dyDescent="0.3">
      <c r="A188" t="s">
        <v>628</v>
      </c>
      <c r="B188">
        <v>9218</v>
      </c>
      <c r="C188" t="s">
        <v>773</v>
      </c>
      <c r="D188" t="s">
        <v>41</v>
      </c>
      <c r="E188" t="s">
        <v>338</v>
      </c>
    </row>
    <row r="189" spans="1:5" x14ac:dyDescent="0.3">
      <c r="A189" t="s">
        <v>629</v>
      </c>
      <c r="B189">
        <v>9227</v>
      </c>
      <c r="C189" t="s">
        <v>773</v>
      </c>
      <c r="D189" t="s">
        <v>41</v>
      </c>
      <c r="E189" t="s">
        <v>356</v>
      </c>
    </row>
    <row r="190" spans="1:5" x14ac:dyDescent="0.3">
      <c r="A190" t="s">
        <v>630</v>
      </c>
      <c r="B190">
        <v>4506</v>
      </c>
      <c r="C190" t="s">
        <v>773</v>
      </c>
      <c r="D190" t="s">
        <v>145</v>
      </c>
      <c r="E190" t="s">
        <v>146</v>
      </c>
    </row>
    <row r="191" spans="1:5" x14ac:dyDescent="0.3">
      <c r="A191" t="s">
        <v>631</v>
      </c>
      <c r="B191">
        <v>4509</v>
      </c>
      <c r="C191" t="s">
        <v>773</v>
      </c>
      <c r="D191" t="s">
        <v>145</v>
      </c>
      <c r="E191" t="s">
        <v>148</v>
      </c>
    </row>
    <row r="192" spans="1:5" x14ac:dyDescent="0.3">
      <c r="A192" t="s">
        <v>632</v>
      </c>
      <c r="B192">
        <v>4503</v>
      </c>
      <c r="C192" t="s">
        <v>773</v>
      </c>
      <c r="D192" t="s">
        <v>145</v>
      </c>
      <c r="E192" t="s">
        <v>252</v>
      </c>
    </row>
    <row r="193" spans="1:5" x14ac:dyDescent="0.3">
      <c r="A193" t="s">
        <v>633</v>
      </c>
      <c r="B193">
        <v>4512</v>
      </c>
      <c r="C193" t="s">
        <v>773</v>
      </c>
      <c r="D193" t="s">
        <v>145</v>
      </c>
      <c r="E193" t="s">
        <v>277</v>
      </c>
    </row>
    <row r="194" spans="1:5" x14ac:dyDescent="0.3">
      <c r="A194" t="s">
        <v>634</v>
      </c>
      <c r="B194">
        <v>6184</v>
      </c>
      <c r="C194" t="s">
        <v>773</v>
      </c>
      <c r="D194" t="s">
        <v>26</v>
      </c>
      <c r="E194" t="s">
        <v>27</v>
      </c>
    </row>
    <row r="195" spans="1:5" x14ac:dyDescent="0.3">
      <c r="A195" t="s">
        <v>635</v>
      </c>
      <c r="B195">
        <v>6112</v>
      </c>
      <c r="C195" t="s">
        <v>773</v>
      </c>
      <c r="D195" t="s">
        <v>26</v>
      </c>
      <c r="E195" t="s">
        <v>36</v>
      </c>
    </row>
    <row r="196" spans="1:5" x14ac:dyDescent="0.3">
      <c r="A196" t="s">
        <v>636</v>
      </c>
      <c r="B196">
        <v>6149</v>
      </c>
      <c r="C196" t="s">
        <v>773</v>
      </c>
      <c r="D196" t="s">
        <v>26</v>
      </c>
      <c r="E196" t="s">
        <v>54</v>
      </c>
    </row>
    <row r="197" spans="1:5" x14ac:dyDescent="0.3">
      <c r="A197" t="s">
        <v>637</v>
      </c>
      <c r="B197">
        <v>6142</v>
      </c>
      <c r="C197" t="s">
        <v>773</v>
      </c>
      <c r="D197" t="s">
        <v>26</v>
      </c>
      <c r="E197" t="s">
        <v>61</v>
      </c>
    </row>
    <row r="198" spans="1:5" x14ac:dyDescent="0.3">
      <c r="A198" t="s">
        <v>638</v>
      </c>
      <c r="B198">
        <v>6109</v>
      </c>
      <c r="C198" t="s">
        <v>773</v>
      </c>
      <c r="D198" t="s">
        <v>26</v>
      </c>
      <c r="E198" t="s">
        <v>88</v>
      </c>
    </row>
    <row r="199" spans="1:5" x14ac:dyDescent="0.3">
      <c r="A199" t="s">
        <v>639</v>
      </c>
      <c r="B199">
        <v>6106</v>
      </c>
      <c r="C199" t="s">
        <v>773</v>
      </c>
      <c r="D199" t="s">
        <v>26</v>
      </c>
      <c r="E199" t="s">
        <v>100</v>
      </c>
    </row>
    <row r="200" spans="1:5" x14ac:dyDescent="0.3">
      <c r="A200" t="s">
        <v>640</v>
      </c>
      <c r="B200">
        <v>6133</v>
      </c>
      <c r="C200" t="s">
        <v>773</v>
      </c>
      <c r="D200" t="s">
        <v>26</v>
      </c>
      <c r="E200" t="s">
        <v>103</v>
      </c>
    </row>
    <row r="201" spans="1:5" x14ac:dyDescent="0.3">
      <c r="A201" t="s">
        <v>641</v>
      </c>
      <c r="B201">
        <v>6103</v>
      </c>
      <c r="C201" t="s">
        <v>773</v>
      </c>
      <c r="D201" t="s">
        <v>26</v>
      </c>
      <c r="E201" t="s">
        <v>106</v>
      </c>
    </row>
    <row r="202" spans="1:5" x14ac:dyDescent="0.3">
      <c r="A202" t="s">
        <v>642</v>
      </c>
      <c r="B202">
        <v>6130</v>
      </c>
      <c r="C202" t="s">
        <v>773</v>
      </c>
      <c r="D202" t="s">
        <v>26</v>
      </c>
      <c r="E202" t="s">
        <v>125</v>
      </c>
    </row>
    <row r="203" spans="1:5" x14ac:dyDescent="0.3">
      <c r="A203" t="s">
        <v>643</v>
      </c>
      <c r="B203">
        <v>6139</v>
      </c>
      <c r="C203" t="s">
        <v>773</v>
      </c>
      <c r="D203" t="s">
        <v>26</v>
      </c>
      <c r="E203" t="s">
        <v>164</v>
      </c>
    </row>
    <row r="204" spans="1:5" x14ac:dyDescent="0.3">
      <c r="A204" t="s">
        <v>644</v>
      </c>
      <c r="B204">
        <v>6115</v>
      </c>
      <c r="C204" t="s">
        <v>773</v>
      </c>
      <c r="D204" t="s">
        <v>26</v>
      </c>
      <c r="E204" t="s">
        <v>173</v>
      </c>
    </row>
    <row r="205" spans="1:5" x14ac:dyDescent="0.3">
      <c r="A205" t="s">
        <v>645</v>
      </c>
      <c r="B205">
        <v>6169</v>
      </c>
      <c r="C205" t="s">
        <v>773</v>
      </c>
      <c r="D205" t="s">
        <v>26</v>
      </c>
      <c r="E205" t="s">
        <v>176</v>
      </c>
    </row>
    <row r="206" spans="1:5" x14ac:dyDescent="0.3">
      <c r="A206" t="s">
        <v>646</v>
      </c>
      <c r="B206">
        <v>6172</v>
      </c>
      <c r="C206" t="s">
        <v>773</v>
      </c>
      <c r="D206" t="s">
        <v>26</v>
      </c>
      <c r="E206" t="s">
        <v>177</v>
      </c>
    </row>
    <row r="207" spans="1:5" x14ac:dyDescent="0.3">
      <c r="A207" t="s">
        <v>647</v>
      </c>
      <c r="B207">
        <v>6154</v>
      </c>
      <c r="C207" t="s">
        <v>773</v>
      </c>
      <c r="D207" t="s">
        <v>26</v>
      </c>
      <c r="E207" t="s">
        <v>26</v>
      </c>
    </row>
    <row r="208" spans="1:5" x14ac:dyDescent="0.3">
      <c r="A208" t="s">
        <v>648</v>
      </c>
      <c r="B208">
        <v>6124</v>
      </c>
      <c r="C208" t="s">
        <v>773</v>
      </c>
      <c r="D208" t="s">
        <v>26</v>
      </c>
      <c r="E208" t="s">
        <v>197</v>
      </c>
    </row>
    <row r="209" spans="1:5" x14ac:dyDescent="0.3">
      <c r="A209" t="s">
        <v>649</v>
      </c>
      <c r="B209">
        <v>6157</v>
      </c>
      <c r="C209" t="s">
        <v>773</v>
      </c>
      <c r="D209" t="s">
        <v>26</v>
      </c>
      <c r="E209" t="s">
        <v>199</v>
      </c>
    </row>
    <row r="210" spans="1:5" x14ac:dyDescent="0.3">
      <c r="A210" t="s">
        <v>650</v>
      </c>
      <c r="B210">
        <v>6151</v>
      </c>
      <c r="C210" t="s">
        <v>773</v>
      </c>
      <c r="D210" t="s">
        <v>26</v>
      </c>
      <c r="E210" t="s">
        <v>210</v>
      </c>
    </row>
    <row r="211" spans="1:5" x14ac:dyDescent="0.3">
      <c r="A211" t="s">
        <v>651</v>
      </c>
      <c r="B211">
        <v>6160</v>
      </c>
      <c r="C211" t="s">
        <v>773</v>
      </c>
      <c r="D211" t="s">
        <v>26</v>
      </c>
      <c r="E211" t="s">
        <v>214</v>
      </c>
    </row>
    <row r="212" spans="1:5" x14ac:dyDescent="0.3">
      <c r="A212" t="s">
        <v>652</v>
      </c>
      <c r="B212">
        <v>6181</v>
      </c>
      <c r="C212" t="s">
        <v>773</v>
      </c>
      <c r="D212" t="s">
        <v>26</v>
      </c>
      <c r="E212" t="s">
        <v>235</v>
      </c>
    </row>
    <row r="213" spans="1:5" x14ac:dyDescent="0.3">
      <c r="A213" t="s">
        <v>653</v>
      </c>
      <c r="B213">
        <v>6121</v>
      </c>
      <c r="C213" t="s">
        <v>773</v>
      </c>
      <c r="D213" t="s">
        <v>26</v>
      </c>
      <c r="E213" t="s">
        <v>242</v>
      </c>
    </row>
    <row r="214" spans="1:5" x14ac:dyDescent="0.3">
      <c r="A214" t="s">
        <v>654</v>
      </c>
      <c r="B214">
        <v>6145</v>
      </c>
      <c r="C214" t="s">
        <v>773</v>
      </c>
      <c r="D214" t="s">
        <v>26</v>
      </c>
      <c r="E214" t="s">
        <v>263</v>
      </c>
    </row>
    <row r="215" spans="1:5" x14ac:dyDescent="0.3">
      <c r="A215" t="s">
        <v>655</v>
      </c>
      <c r="B215">
        <v>6148</v>
      </c>
      <c r="C215" t="s">
        <v>773</v>
      </c>
      <c r="D215" t="s">
        <v>26</v>
      </c>
      <c r="E215" t="s">
        <v>264</v>
      </c>
    </row>
    <row r="216" spans="1:5" x14ac:dyDescent="0.3">
      <c r="A216" t="s">
        <v>656</v>
      </c>
      <c r="B216">
        <v>6178</v>
      </c>
      <c r="C216" t="s">
        <v>773</v>
      </c>
      <c r="D216" t="s">
        <v>26</v>
      </c>
      <c r="E216" t="s">
        <v>265</v>
      </c>
    </row>
    <row r="217" spans="1:5" x14ac:dyDescent="0.3">
      <c r="A217" t="s">
        <v>657</v>
      </c>
      <c r="B217">
        <v>6187</v>
      </c>
      <c r="C217" t="s">
        <v>773</v>
      </c>
      <c r="D217" t="s">
        <v>26</v>
      </c>
      <c r="E217" t="s">
        <v>274</v>
      </c>
    </row>
    <row r="218" spans="1:5" x14ac:dyDescent="0.3">
      <c r="A218" t="s">
        <v>658</v>
      </c>
      <c r="B218">
        <v>6127</v>
      </c>
      <c r="C218" t="s">
        <v>773</v>
      </c>
      <c r="D218" t="s">
        <v>26</v>
      </c>
      <c r="E218" t="s">
        <v>275</v>
      </c>
    </row>
    <row r="219" spans="1:5" x14ac:dyDescent="0.3">
      <c r="A219" t="s">
        <v>659</v>
      </c>
      <c r="B219">
        <v>6118</v>
      </c>
      <c r="C219" t="s">
        <v>773</v>
      </c>
      <c r="D219" t="s">
        <v>26</v>
      </c>
      <c r="E219" t="s">
        <v>284</v>
      </c>
    </row>
    <row r="220" spans="1:5" x14ac:dyDescent="0.3">
      <c r="A220" t="s">
        <v>660</v>
      </c>
      <c r="B220">
        <v>6163</v>
      </c>
      <c r="C220" t="s">
        <v>773</v>
      </c>
      <c r="D220" t="s">
        <v>26</v>
      </c>
      <c r="E220" t="s">
        <v>287</v>
      </c>
    </row>
    <row r="221" spans="1:5" x14ac:dyDescent="0.3">
      <c r="A221" t="s">
        <v>661</v>
      </c>
      <c r="B221">
        <v>6175</v>
      </c>
      <c r="C221" t="s">
        <v>773</v>
      </c>
      <c r="D221" t="s">
        <v>26</v>
      </c>
      <c r="E221" t="s">
        <v>316</v>
      </c>
    </row>
    <row r="222" spans="1:5" x14ac:dyDescent="0.3">
      <c r="A222" t="s">
        <v>662</v>
      </c>
      <c r="B222">
        <v>6136</v>
      </c>
      <c r="C222" t="s">
        <v>773</v>
      </c>
      <c r="D222" t="s">
        <v>26</v>
      </c>
      <c r="E222" t="s">
        <v>339</v>
      </c>
    </row>
    <row r="223" spans="1:5" x14ac:dyDescent="0.3">
      <c r="A223" t="s">
        <v>442</v>
      </c>
      <c r="B223">
        <v>6166</v>
      </c>
      <c r="C223" t="s">
        <v>773</v>
      </c>
      <c r="D223" t="s">
        <v>26</v>
      </c>
      <c r="E223" t="s">
        <v>342</v>
      </c>
    </row>
    <row r="224" spans="1:5" x14ac:dyDescent="0.3">
      <c r="A224" t="s">
        <v>663</v>
      </c>
      <c r="B224">
        <v>4209</v>
      </c>
      <c r="C224" t="s">
        <v>773</v>
      </c>
      <c r="D224" t="s">
        <v>186</v>
      </c>
      <c r="E224" t="s">
        <v>187</v>
      </c>
    </row>
    <row r="225" spans="1:5" x14ac:dyDescent="0.3">
      <c r="A225" t="s">
        <v>664</v>
      </c>
      <c r="B225">
        <v>4203</v>
      </c>
      <c r="C225" t="s">
        <v>773</v>
      </c>
      <c r="D225" t="s">
        <v>186</v>
      </c>
      <c r="E225" t="s">
        <v>205</v>
      </c>
    </row>
    <row r="226" spans="1:5" x14ac:dyDescent="0.3">
      <c r="A226" t="s">
        <v>665</v>
      </c>
      <c r="B226">
        <v>4206</v>
      </c>
      <c r="C226" t="s">
        <v>773</v>
      </c>
      <c r="D226" t="s">
        <v>186</v>
      </c>
      <c r="E226" t="s">
        <v>208</v>
      </c>
    </row>
    <row r="227" spans="1:5" x14ac:dyDescent="0.3">
      <c r="A227" t="s">
        <v>666</v>
      </c>
      <c r="B227">
        <v>4215</v>
      </c>
      <c r="C227" t="s">
        <v>773</v>
      </c>
      <c r="D227" t="s">
        <v>186</v>
      </c>
      <c r="E227" t="s">
        <v>229</v>
      </c>
    </row>
    <row r="228" spans="1:5" x14ac:dyDescent="0.3">
      <c r="A228" t="s">
        <v>667</v>
      </c>
      <c r="B228">
        <v>4212</v>
      </c>
      <c r="C228" t="s">
        <v>773</v>
      </c>
      <c r="D228" t="s">
        <v>186</v>
      </c>
      <c r="E228" t="s">
        <v>234</v>
      </c>
    </row>
    <row r="229" spans="1:5" x14ac:dyDescent="0.3">
      <c r="A229" t="s">
        <v>668</v>
      </c>
      <c r="B229">
        <v>2221</v>
      </c>
      <c r="C229" t="s">
        <v>773</v>
      </c>
      <c r="D229" t="s">
        <v>34</v>
      </c>
      <c r="E229" t="s">
        <v>35</v>
      </c>
    </row>
    <row r="230" spans="1:5" x14ac:dyDescent="0.3">
      <c r="A230" t="s">
        <v>669</v>
      </c>
      <c r="B230">
        <v>2206</v>
      </c>
      <c r="C230" t="s">
        <v>773</v>
      </c>
      <c r="D230" t="s">
        <v>34</v>
      </c>
      <c r="E230" t="s">
        <v>70</v>
      </c>
    </row>
    <row r="231" spans="1:5" x14ac:dyDescent="0.3">
      <c r="A231" t="s">
        <v>670</v>
      </c>
      <c r="B231">
        <v>2203</v>
      </c>
      <c r="C231" t="s">
        <v>773</v>
      </c>
      <c r="D231" t="s">
        <v>34</v>
      </c>
      <c r="E231" t="s">
        <v>99</v>
      </c>
    </row>
    <row r="232" spans="1:5" x14ac:dyDescent="0.3">
      <c r="A232" t="s">
        <v>671</v>
      </c>
      <c r="B232">
        <v>2224</v>
      </c>
      <c r="C232" t="s">
        <v>773</v>
      </c>
      <c r="D232" t="s">
        <v>34</v>
      </c>
      <c r="E232" t="s">
        <v>180</v>
      </c>
    </row>
    <row r="233" spans="1:5" x14ac:dyDescent="0.3">
      <c r="A233" t="s">
        <v>672</v>
      </c>
      <c r="B233">
        <v>2218</v>
      </c>
      <c r="C233" t="s">
        <v>773</v>
      </c>
      <c r="D233" t="s">
        <v>34</v>
      </c>
      <c r="E233" t="s">
        <v>34</v>
      </c>
    </row>
    <row r="234" spans="1:5" x14ac:dyDescent="0.3">
      <c r="A234" t="s">
        <v>673</v>
      </c>
      <c r="B234">
        <v>2209</v>
      </c>
      <c r="C234" t="s">
        <v>773</v>
      </c>
      <c r="D234" t="s">
        <v>34</v>
      </c>
      <c r="E234" t="s">
        <v>237</v>
      </c>
    </row>
    <row r="235" spans="1:5" x14ac:dyDescent="0.3">
      <c r="A235" t="s">
        <v>674</v>
      </c>
      <c r="B235">
        <v>2212</v>
      </c>
      <c r="C235" t="s">
        <v>773</v>
      </c>
      <c r="D235" t="s">
        <v>34</v>
      </c>
      <c r="E235" t="s">
        <v>260</v>
      </c>
    </row>
    <row r="236" spans="1:5" x14ac:dyDescent="0.3">
      <c r="A236" t="s">
        <v>675</v>
      </c>
      <c r="B236">
        <v>2230</v>
      </c>
      <c r="C236" t="s">
        <v>773</v>
      </c>
      <c r="D236" t="s">
        <v>34</v>
      </c>
      <c r="E236" t="s">
        <v>285</v>
      </c>
    </row>
    <row r="237" spans="1:5" x14ac:dyDescent="0.3">
      <c r="A237" t="s">
        <v>676</v>
      </c>
      <c r="B237">
        <v>2233</v>
      </c>
      <c r="C237" t="s">
        <v>773</v>
      </c>
      <c r="D237" t="s">
        <v>34</v>
      </c>
      <c r="E237" t="s">
        <v>319</v>
      </c>
    </row>
    <row r="238" spans="1:5" x14ac:dyDescent="0.3">
      <c r="A238" t="s">
        <v>677</v>
      </c>
      <c r="B238">
        <v>2227</v>
      </c>
      <c r="C238" t="s">
        <v>773</v>
      </c>
      <c r="D238" t="s">
        <v>34</v>
      </c>
      <c r="E238" t="s">
        <v>352</v>
      </c>
    </row>
    <row r="239" spans="1:5" x14ac:dyDescent="0.3">
      <c r="A239" t="s">
        <v>678</v>
      </c>
      <c r="B239">
        <v>2215</v>
      </c>
      <c r="C239" t="s">
        <v>773</v>
      </c>
      <c r="D239" t="s">
        <v>34</v>
      </c>
      <c r="E239" t="s">
        <v>354</v>
      </c>
    </row>
    <row r="240" spans="1:5" x14ac:dyDescent="0.3">
      <c r="A240" t="s">
        <v>679</v>
      </c>
      <c r="B240">
        <v>3218</v>
      </c>
      <c r="C240" t="s">
        <v>773</v>
      </c>
      <c r="D240" t="s">
        <v>24</v>
      </c>
      <c r="E240" t="s">
        <v>25</v>
      </c>
    </row>
    <row r="241" spans="1:5" x14ac:dyDescent="0.3">
      <c r="A241" t="s">
        <v>680</v>
      </c>
      <c r="B241">
        <v>3215</v>
      </c>
      <c r="C241" t="s">
        <v>773</v>
      </c>
      <c r="D241" t="s">
        <v>24</v>
      </c>
      <c r="E241" t="s">
        <v>45</v>
      </c>
    </row>
    <row r="242" spans="1:5" x14ac:dyDescent="0.3">
      <c r="A242" t="s">
        <v>681</v>
      </c>
      <c r="B242">
        <v>3245</v>
      </c>
      <c r="C242" t="s">
        <v>773</v>
      </c>
      <c r="D242" t="s">
        <v>24</v>
      </c>
      <c r="E242" t="s">
        <v>79</v>
      </c>
    </row>
    <row r="243" spans="1:5" x14ac:dyDescent="0.3">
      <c r="A243" t="s">
        <v>682</v>
      </c>
      <c r="B243">
        <v>3248</v>
      </c>
      <c r="C243" t="s">
        <v>773</v>
      </c>
      <c r="D243" t="s">
        <v>24</v>
      </c>
      <c r="E243" t="s">
        <v>80</v>
      </c>
    </row>
    <row r="244" spans="1:5" x14ac:dyDescent="0.3">
      <c r="A244" t="s">
        <v>683</v>
      </c>
      <c r="B244">
        <v>3230</v>
      </c>
      <c r="C244" t="s">
        <v>773</v>
      </c>
      <c r="D244" t="s">
        <v>24</v>
      </c>
      <c r="E244" t="s">
        <v>112</v>
      </c>
    </row>
    <row r="245" spans="1:5" x14ac:dyDescent="0.3">
      <c r="A245" t="s">
        <v>684</v>
      </c>
      <c r="B245">
        <v>3227</v>
      </c>
      <c r="C245" t="s">
        <v>773</v>
      </c>
      <c r="D245" t="s">
        <v>24</v>
      </c>
      <c r="E245" t="s">
        <v>143</v>
      </c>
    </row>
    <row r="246" spans="1:5" x14ac:dyDescent="0.3">
      <c r="A246" t="s">
        <v>685</v>
      </c>
      <c r="B246">
        <v>3233</v>
      </c>
      <c r="C246" t="s">
        <v>773</v>
      </c>
      <c r="D246" t="s">
        <v>24</v>
      </c>
      <c r="E246" t="s">
        <v>163</v>
      </c>
    </row>
    <row r="247" spans="1:5" x14ac:dyDescent="0.3">
      <c r="A247" t="s">
        <v>686</v>
      </c>
      <c r="B247">
        <v>3206</v>
      </c>
      <c r="C247" t="s">
        <v>773</v>
      </c>
      <c r="D247" t="s">
        <v>24</v>
      </c>
      <c r="E247" t="s">
        <v>172</v>
      </c>
    </row>
    <row r="248" spans="1:5" x14ac:dyDescent="0.3">
      <c r="A248" t="s">
        <v>687</v>
      </c>
      <c r="B248">
        <v>3224</v>
      </c>
      <c r="C248" t="s">
        <v>773</v>
      </c>
      <c r="D248" t="s">
        <v>24</v>
      </c>
      <c r="E248" t="s">
        <v>198</v>
      </c>
    </row>
    <row r="249" spans="1:5" x14ac:dyDescent="0.3">
      <c r="A249" t="s">
        <v>688</v>
      </c>
      <c r="B249">
        <v>3242</v>
      </c>
      <c r="C249" t="s">
        <v>773</v>
      </c>
      <c r="D249" t="s">
        <v>24</v>
      </c>
      <c r="E249" t="s">
        <v>211</v>
      </c>
    </row>
    <row r="250" spans="1:5" x14ac:dyDescent="0.3">
      <c r="A250" t="s">
        <v>689</v>
      </c>
      <c r="B250">
        <v>3212</v>
      </c>
      <c r="C250" t="s">
        <v>773</v>
      </c>
      <c r="D250" t="s">
        <v>24</v>
      </c>
      <c r="E250" t="s">
        <v>227</v>
      </c>
    </row>
    <row r="251" spans="1:5" x14ac:dyDescent="0.3">
      <c r="A251" t="s">
        <v>690</v>
      </c>
      <c r="B251">
        <v>3209</v>
      </c>
      <c r="C251" t="s">
        <v>773</v>
      </c>
      <c r="D251" t="s">
        <v>24</v>
      </c>
      <c r="E251" t="s">
        <v>268</v>
      </c>
    </row>
    <row r="252" spans="1:5" x14ac:dyDescent="0.3">
      <c r="A252" t="s">
        <v>691</v>
      </c>
      <c r="B252">
        <v>3203</v>
      </c>
      <c r="C252" t="s">
        <v>773</v>
      </c>
      <c r="D252" t="s">
        <v>24</v>
      </c>
      <c r="E252" t="s">
        <v>273</v>
      </c>
    </row>
    <row r="253" spans="1:5" x14ac:dyDescent="0.3">
      <c r="A253" t="s">
        <v>692</v>
      </c>
      <c r="B253">
        <v>3236</v>
      </c>
      <c r="C253" t="s">
        <v>773</v>
      </c>
      <c r="D253" t="s">
        <v>24</v>
      </c>
      <c r="E253" t="s">
        <v>306</v>
      </c>
    </row>
    <row r="254" spans="1:5" x14ac:dyDescent="0.3">
      <c r="A254" t="s">
        <v>693</v>
      </c>
      <c r="B254">
        <v>3239</v>
      </c>
      <c r="C254" t="s">
        <v>773</v>
      </c>
      <c r="D254" t="s">
        <v>24</v>
      </c>
      <c r="E254" t="s">
        <v>343</v>
      </c>
    </row>
    <row r="255" spans="1:5" x14ac:dyDescent="0.3">
      <c r="A255" t="s">
        <v>694</v>
      </c>
      <c r="B255">
        <v>3221</v>
      </c>
      <c r="C255" t="s">
        <v>773</v>
      </c>
      <c r="D255" t="s">
        <v>24</v>
      </c>
      <c r="E255" t="s">
        <v>348</v>
      </c>
    </row>
    <row r="256" spans="1:5" x14ac:dyDescent="0.3">
      <c r="A256" t="s">
        <v>695</v>
      </c>
      <c r="B256">
        <v>8218</v>
      </c>
      <c r="C256" t="s">
        <v>773</v>
      </c>
      <c r="D256" t="s">
        <v>48</v>
      </c>
      <c r="E256" t="s">
        <v>49</v>
      </c>
    </row>
    <row r="257" spans="1:5" x14ac:dyDescent="0.3">
      <c r="A257" t="s">
        <v>696</v>
      </c>
      <c r="B257">
        <v>8203</v>
      </c>
      <c r="C257" t="s">
        <v>773</v>
      </c>
      <c r="D257" t="s">
        <v>48</v>
      </c>
      <c r="E257" t="s">
        <v>60</v>
      </c>
    </row>
    <row r="258" spans="1:5" x14ac:dyDescent="0.3">
      <c r="A258" t="s">
        <v>697</v>
      </c>
      <c r="B258">
        <v>8224</v>
      </c>
      <c r="C258" t="s">
        <v>773</v>
      </c>
      <c r="D258" t="s">
        <v>48</v>
      </c>
      <c r="E258" t="s">
        <v>66</v>
      </c>
    </row>
    <row r="259" spans="1:5" x14ac:dyDescent="0.3">
      <c r="A259" t="s">
        <v>698</v>
      </c>
      <c r="B259">
        <v>8227</v>
      </c>
      <c r="C259" t="s">
        <v>773</v>
      </c>
      <c r="D259" t="s">
        <v>48</v>
      </c>
      <c r="E259" t="s">
        <v>154</v>
      </c>
    </row>
    <row r="260" spans="1:5" x14ac:dyDescent="0.3">
      <c r="A260" t="s">
        <v>699</v>
      </c>
      <c r="B260">
        <v>8206</v>
      </c>
      <c r="C260" t="s">
        <v>773</v>
      </c>
      <c r="D260" t="s">
        <v>48</v>
      </c>
      <c r="E260" t="s">
        <v>188</v>
      </c>
    </row>
    <row r="261" spans="1:5" x14ac:dyDescent="0.3">
      <c r="A261" t="s">
        <v>700</v>
      </c>
      <c r="B261">
        <v>8209</v>
      </c>
      <c r="C261" t="s">
        <v>773</v>
      </c>
      <c r="D261" t="s">
        <v>48</v>
      </c>
      <c r="E261" t="s">
        <v>216</v>
      </c>
    </row>
    <row r="262" spans="1:5" x14ac:dyDescent="0.3">
      <c r="A262" t="s">
        <v>701</v>
      </c>
      <c r="B262">
        <v>8215</v>
      </c>
      <c r="C262" t="s">
        <v>773</v>
      </c>
      <c r="D262" t="s">
        <v>48</v>
      </c>
      <c r="E262" t="s">
        <v>48</v>
      </c>
    </row>
    <row r="263" spans="1:5" x14ac:dyDescent="0.3">
      <c r="A263" t="s">
        <v>702</v>
      </c>
      <c r="B263">
        <v>8233</v>
      </c>
      <c r="C263" t="s">
        <v>773</v>
      </c>
      <c r="D263" t="s">
        <v>48</v>
      </c>
      <c r="E263" t="s">
        <v>293</v>
      </c>
    </row>
    <row r="264" spans="1:5" x14ac:dyDescent="0.3">
      <c r="A264" t="s">
        <v>703</v>
      </c>
      <c r="B264">
        <v>8212</v>
      </c>
      <c r="C264" t="s">
        <v>773</v>
      </c>
      <c r="D264" t="s">
        <v>48</v>
      </c>
      <c r="E264" t="s">
        <v>294</v>
      </c>
    </row>
    <row r="265" spans="1:5" x14ac:dyDescent="0.3">
      <c r="A265" t="s">
        <v>704</v>
      </c>
      <c r="B265">
        <v>8230</v>
      </c>
      <c r="C265" t="s">
        <v>773</v>
      </c>
      <c r="D265" t="s">
        <v>48</v>
      </c>
      <c r="E265" t="s">
        <v>303</v>
      </c>
    </row>
    <row r="266" spans="1:5" x14ac:dyDescent="0.3">
      <c r="A266" t="s">
        <v>705</v>
      </c>
      <c r="B266">
        <v>8221</v>
      </c>
      <c r="C266" t="s">
        <v>773</v>
      </c>
      <c r="D266" t="s">
        <v>48</v>
      </c>
      <c r="E266" t="s">
        <v>350</v>
      </c>
    </row>
    <row r="267" spans="1:5" x14ac:dyDescent="0.3">
      <c r="A267" t="s">
        <v>706</v>
      </c>
      <c r="B267">
        <v>4406</v>
      </c>
      <c r="C267" t="s">
        <v>773</v>
      </c>
      <c r="D267" t="s">
        <v>206</v>
      </c>
      <c r="E267" t="s">
        <v>207</v>
      </c>
    </row>
    <row r="268" spans="1:5" x14ac:dyDescent="0.3">
      <c r="A268" t="s">
        <v>707</v>
      </c>
      <c r="B268">
        <v>4415</v>
      </c>
      <c r="C268" t="s">
        <v>773</v>
      </c>
      <c r="D268" t="s">
        <v>206</v>
      </c>
      <c r="E268" t="s">
        <v>209</v>
      </c>
    </row>
    <row r="269" spans="1:5" x14ac:dyDescent="0.3">
      <c r="A269" t="s">
        <v>708</v>
      </c>
      <c r="B269">
        <v>4412</v>
      </c>
      <c r="C269" t="s">
        <v>773</v>
      </c>
      <c r="D269" t="s">
        <v>206</v>
      </c>
      <c r="E269" t="s">
        <v>249</v>
      </c>
    </row>
    <row r="270" spans="1:5" x14ac:dyDescent="0.3">
      <c r="A270" t="s">
        <v>709</v>
      </c>
      <c r="B270">
        <v>4409</v>
      </c>
      <c r="C270" t="s">
        <v>773</v>
      </c>
      <c r="D270" t="s">
        <v>206</v>
      </c>
      <c r="E270" t="s">
        <v>280</v>
      </c>
    </row>
    <row r="271" spans="1:5" x14ac:dyDescent="0.3">
      <c r="A271" t="s">
        <v>710</v>
      </c>
      <c r="B271">
        <v>4403</v>
      </c>
      <c r="C271" t="s">
        <v>773</v>
      </c>
      <c r="D271" t="s">
        <v>206</v>
      </c>
      <c r="E271" t="s">
        <v>311</v>
      </c>
    </row>
    <row r="272" spans="1:5" x14ac:dyDescent="0.3">
      <c r="A272" t="s">
        <v>711</v>
      </c>
      <c r="B272">
        <v>4418</v>
      </c>
      <c r="C272" t="s">
        <v>773</v>
      </c>
      <c r="D272" t="s">
        <v>206</v>
      </c>
      <c r="E272" t="s">
        <v>347</v>
      </c>
    </row>
    <row r="273" spans="1:5" x14ac:dyDescent="0.3">
      <c r="A273" t="s">
        <v>712</v>
      </c>
      <c r="B273">
        <v>2315</v>
      </c>
      <c r="C273" t="s">
        <v>773</v>
      </c>
      <c r="D273" t="s">
        <v>29</v>
      </c>
      <c r="E273" t="s">
        <v>30</v>
      </c>
    </row>
    <row r="274" spans="1:5" x14ac:dyDescent="0.3">
      <c r="A274" t="s">
        <v>713</v>
      </c>
      <c r="B274">
        <v>2306</v>
      </c>
      <c r="C274" t="s">
        <v>773</v>
      </c>
      <c r="D274" t="s">
        <v>29</v>
      </c>
      <c r="E274" t="s">
        <v>115</v>
      </c>
    </row>
    <row r="275" spans="1:5" x14ac:dyDescent="0.3">
      <c r="A275" t="s">
        <v>714</v>
      </c>
      <c r="B275">
        <v>2303</v>
      </c>
      <c r="C275" t="s">
        <v>773</v>
      </c>
      <c r="D275" t="s">
        <v>29</v>
      </c>
      <c r="E275" t="s">
        <v>174</v>
      </c>
    </row>
    <row r="276" spans="1:5" x14ac:dyDescent="0.3">
      <c r="A276" t="s">
        <v>715</v>
      </c>
      <c r="B276">
        <v>2312</v>
      </c>
      <c r="C276" t="s">
        <v>773</v>
      </c>
      <c r="D276" t="s">
        <v>29</v>
      </c>
      <c r="E276" t="s">
        <v>29</v>
      </c>
    </row>
    <row r="277" spans="1:5" x14ac:dyDescent="0.3">
      <c r="A277" t="s">
        <v>716</v>
      </c>
      <c r="B277">
        <v>2309</v>
      </c>
      <c r="C277" t="s">
        <v>773</v>
      </c>
      <c r="D277" t="s">
        <v>29</v>
      </c>
      <c r="E277" t="s">
        <v>336</v>
      </c>
    </row>
    <row r="278" spans="1:5" x14ac:dyDescent="0.3">
      <c r="A278" t="s">
        <v>717</v>
      </c>
      <c r="B278">
        <v>7212</v>
      </c>
      <c r="C278" t="s">
        <v>773</v>
      </c>
      <c r="D278" t="s">
        <v>81</v>
      </c>
      <c r="E278" t="s">
        <v>82</v>
      </c>
    </row>
    <row r="279" spans="1:5" x14ac:dyDescent="0.3">
      <c r="A279" t="s">
        <v>718</v>
      </c>
      <c r="B279">
        <v>7218</v>
      </c>
      <c r="C279" t="s">
        <v>773</v>
      </c>
      <c r="D279" t="s">
        <v>81</v>
      </c>
      <c r="E279" t="s">
        <v>89</v>
      </c>
    </row>
    <row r="280" spans="1:5" x14ac:dyDescent="0.3">
      <c r="A280" t="s">
        <v>719</v>
      </c>
      <c r="B280">
        <v>7203</v>
      </c>
      <c r="C280" t="s">
        <v>773</v>
      </c>
      <c r="D280" t="s">
        <v>81</v>
      </c>
      <c r="E280" t="s">
        <v>121</v>
      </c>
    </row>
    <row r="281" spans="1:5" x14ac:dyDescent="0.3">
      <c r="A281" t="s">
        <v>720</v>
      </c>
      <c r="B281">
        <v>7209</v>
      </c>
      <c r="C281" t="s">
        <v>773</v>
      </c>
      <c r="D281" t="s">
        <v>81</v>
      </c>
      <c r="E281" t="s">
        <v>182</v>
      </c>
    </row>
    <row r="282" spans="1:5" x14ac:dyDescent="0.3">
      <c r="A282" t="s">
        <v>721</v>
      </c>
      <c r="B282">
        <v>7206</v>
      </c>
      <c r="C282" t="s">
        <v>773</v>
      </c>
      <c r="D282" t="s">
        <v>81</v>
      </c>
      <c r="E282" t="s">
        <v>218</v>
      </c>
    </row>
    <row r="283" spans="1:5" x14ac:dyDescent="0.3">
      <c r="A283" t="s">
        <v>722</v>
      </c>
      <c r="B283">
        <v>7215</v>
      </c>
      <c r="C283" t="s">
        <v>773</v>
      </c>
      <c r="D283" t="s">
        <v>81</v>
      </c>
      <c r="E283" t="s">
        <v>300</v>
      </c>
    </row>
    <row r="284" spans="1:5" x14ac:dyDescent="0.3">
      <c r="A284" t="s">
        <v>723</v>
      </c>
      <c r="B284">
        <v>7210</v>
      </c>
      <c r="C284" t="s">
        <v>773</v>
      </c>
      <c r="D284" t="s">
        <v>81</v>
      </c>
      <c r="E284" t="s">
        <v>345</v>
      </c>
    </row>
    <row r="285" spans="1:5" x14ac:dyDescent="0.3">
      <c r="A285" t="s">
        <v>724</v>
      </c>
      <c r="B285">
        <v>6224</v>
      </c>
      <c r="C285" t="s">
        <v>773</v>
      </c>
      <c r="D285" t="s">
        <v>37</v>
      </c>
      <c r="E285" t="s">
        <v>38</v>
      </c>
    </row>
    <row r="286" spans="1:5" x14ac:dyDescent="0.3">
      <c r="A286" t="s">
        <v>725</v>
      </c>
      <c r="B286">
        <v>6230</v>
      </c>
      <c r="C286" t="s">
        <v>773</v>
      </c>
      <c r="D286" t="s">
        <v>37</v>
      </c>
      <c r="E286" t="s">
        <v>40</v>
      </c>
    </row>
    <row r="287" spans="1:5" x14ac:dyDescent="0.3">
      <c r="A287" t="s">
        <v>726</v>
      </c>
      <c r="B287">
        <v>6233</v>
      </c>
      <c r="C287" t="s">
        <v>773</v>
      </c>
      <c r="D287" t="s">
        <v>37</v>
      </c>
      <c r="E287" t="s">
        <v>67</v>
      </c>
    </row>
    <row r="288" spans="1:5" x14ac:dyDescent="0.3">
      <c r="A288" t="s">
        <v>727</v>
      </c>
      <c r="B288">
        <v>6248</v>
      </c>
      <c r="C288" t="s">
        <v>773</v>
      </c>
      <c r="D288" t="s">
        <v>37</v>
      </c>
      <c r="E288" t="s">
        <v>71</v>
      </c>
    </row>
    <row r="289" spans="1:5" x14ac:dyDescent="0.3">
      <c r="A289" t="s">
        <v>728</v>
      </c>
      <c r="B289">
        <v>6203</v>
      </c>
      <c r="C289" t="s">
        <v>773</v>
      </c>
      <c r="D289" t="s">
        <v>37</v>
      </c>
      <c r="E289" t="s">
        <v>141</v>
      </c>
    </row>
    <row r="290" spans="1:5" x14ac:dyDescent="0.3">
      <c r="A290" t="s">
        <v>729</v>
      </c>
      <c r="B290">
        <v>6209</v>
      </c>
      <c r="C290" t="s">
        <v>773</v>
      </c>
      <c r="D290" t="s">
        <v>37</v>
      </c>
      <c r="E290" t="s">
        <v>152</v>
      </c>
    </row>
    <row r="291" spans="1:5" x14ac:dyDescent="0.3">
      <c r="A291" t="s">
        <v>730</v>
      </c>
      <c r="B291">
        <v>6236</v>
      </c>
      <c r="C291" t="s">
        <v>773</v>
      </c>
      <c r="D291" t="s">
        <v>37</v>
      </c>
      <c r="E291" t="s">
        <v>185</v>
      </c>
    </row>
    <row r="292" spans="1:5" x14ac:dyDescent="0.3">
      <c r="A292" t="s">
        <v>731</v>
      </c>
      <c r="B292">
        <v>6221</v>
      </c>
      <c r="C292" t="s">
        <v>773</v>
      </c>
      <c r="D292" t="s">
        <v>37</v>
      </c>
      <c r="E292" t="s">
        <v>190</v>
      </c>
    </row>
    <row r="293" spans="1:5" x14ac:dyDescent="0.3">
      <c r="A293" t="s">
        <v>732</v>
      </c>
      <c r="B293">
        <v>6239</v>
      </c>
      <c r="C293" t="s">
        <v>773</v>
      </c>
      <c r="D293" t="s">
        <v>37</v>
      </c>
      <c r="E293" t="s">
        <v>195</v>
      </c>
    </row>
    <row r="294" spans="1:5" x14ac:dyDescent="0.3">
      <c r="A294" t="s">
        <v>733</v>
      </c>
      <c r="B294">
        <v>6218</v>
      </c>
      <c r="C294" t="s">
        <v>773</v>
      </c>
      <c r="D294" t="s">
        <v>37</v>
      </c>
      <c r="E294" t="s">
        <v>228</v>
      </c>
    </row>
    <row r="295" spans="1:5" x14ac:dyDescent="0.3">
      <c r="A295" t="s">
        <v>734</v>
      </c>
      <c r="B295">
        <v>6242</v>
      </c>
      <c r="C295" t="s">
        <v>773</v>
      </c>
      <c r="D295" t="s">
        <v>37</v>
      </c>
      <c r="E295" t="s">
        <v>236</v>
      </c>
    </row>
    <row r="296" spans="1:5" x14ac:dyDescent="0.3">
      <c r="A296" t="s">
        <v>735</v>
      </c>
      <c r="B296">
        <v>6212</v>
      </c>
      <c r="C296" t="s">
        <v>773</v>
      </c>
      <c r="D296" t="s">
        <v>37</v>
      </c>
      <c r="E296" t="s">
        <v>239</v>
      </c>
    </row>
    <row r="297" spans="1:5" x14ac:dyDescent="0.3">
      <c r="A297" t="s">
        <v>736</v>
      </c>
      <c r="B297">
        <v>6227</v>
      </c>
      <c r="C297" t="s">
        <v>773</v>
      </c>
      <c r="D297" t="s">
        <v>37</v>
      </c>
      <c r="E297" t="s">
        <v>259</v>
      </c>
    </row>
    <row r="298" spans="1:5" x14ac:dyDescent="0.3">
      <c r="A298" t="s">
        <v>737</v>
      </c>
      <c r="B298">
        <v>6215</v>
      </c>
      <c r="C298" t="s">
        <v>773</v>
      </c>
      <c r="D298" t="s">
        <v>37</v>
      </c>
      <c r="E298" t="s">
        <v>37</v>
      </c>
    </row>
    <row r="299" spans="1:5" x14ac:dyDescent="0.3">
      <c r="A299" t="s">
        <v>738</v>
      </c>
      <c r="B299">
        <v>6206</v>
      </c>
      <c r="C299" t="s">
        <v>773</v>
      </c>
      <c r="D299" t="s">
        <v>37</v>
      </c>
      <c r="E299" t="s">
        <v>329</v>
      </c>
    </row>
    <row r="300" spans="1:5" x14ac:dyDescent="0.3">
      <c r="A300" t="s">
        <v>739</v>
      </c>
      <c r="B300">
        <v>6245</v>
      </c>
      <c r="C300" t="s">
        <v>773</v>
      </c>
      <c r="D300" t="s">
        <v>37</v>
      </c>
      <c r="E300" t="s">
        <v>351</v>
      </c>
    </row>
    <row r="301" spans="1:5" x14ac:dyDescent="0.3">
      <c r="A301" t="s">
        <v>740</v>
      </c>
      <c r="B301">
        <v>9130</v>
      </c>
      <c r="C301" t="s">
        <v>773</v>
      </c>
      <c r="D301" t="s">
        <v>46</v>
      </c>
      <c r="E301" t="s">
        <v>47</v>
      </c>
    </row>
    <row r="302" spans="1:5" x14ac:dyDescent="0.3">
      <c r="A302" t="s">
        <v>741</v>
      </c>
      <c r="B302">
        <v>9118</v>
      </c>
      <c r="C302" t="s">
        <v>773</v>
      </c>
      <c r="D302" t="s">
        <v>46</v>
      </c>
      <c r="E302" t="s">
        <v>52</v>
      </c>
    </row>
    <row r="303" spans="1:5" x14ac:dyDescent="0.3">
      <c r="A303" t="s">
        <v>742</v>
      </c>
      <c r="B303">
        <v>9103</v>
      </c>
      <c r="C303" t="s">
        <v>773</v>
      </c>
      <c r="D303" t="s">
        <v>46</v>
      </c>
      <c r="E303" t="s">
        <v>87</v>
      </c>
    </row>
    <row r="304" spans="1:5" x14ac:dyDescent="0.3">
      <c r="A304" t="s">
        <v>743</v>
      </c>
      <c r="B304">
        <v>9127</v>
      </c>
      <c r="C304" t="s">
        <v>773</v>
      </c>
      <c r="D304" t="s">
        <v>46</v>
      </c>
      <c r="E304" t="s">
        <v>90</v>
      </c>
    </row>
    <row r="305" spans="1:5" x14ac:dyDescent="0.3">
      <c r="A305" t="s">
        <v>744</v>
      </c>
      <c r="B305">
        <v>9148</v>
      </c>
      <c r="C305" t="s">
        <v>773</v>
      </c>
      <c r="D305" t="s">
        <v>46</v>
      </c>
      <c r="E305" t="s">
        <v>93</v>
      </c>
    </row>
    <row r="306" spans="1:5" x14ac:dyDescent="0.3">
      <c r="A306" t="s">
        <v>745</v>
      </c>
      <c r="B306">
        <v>9142</v>
      </c>
      <c r="C306" t="s">
        <v>773</v>
      </c>
      <c r="D306" t="s">
        <v>46</v>
      </c>
      <c r="E306" t="s">
        <v>107</v>
      </c>
    </row>
    <row r="307" spans="1:5" x14ac:dyDescent="0.3">
      <c r="A307" t="s">
        <v>746</v>
      </c>
      <c r="B307">
        <v>9115</v>
      </c>
      <c r="C307" t="s">
        <v>773</v>
      </c>
      <c r="D307" t="s">
        <v>46</v>
      </c>
      <c r="E307" t="s">
        <v>127</v>
      </c>
    </row>
    <row r="308" spans="1:5" x14ac:dyDescent="0.3">
      <c r="A308" t="s">
        <v>747</v>
      </c>
      <c r="B308">
        <v>9139</v>
      </c>
      <c r="C308" t="s">
        <v>773</v>
      </c>
      <c r="D308" t="s">
        <v>46</v>
      </c>
      <c r="E308" t="s">
        <v>137</v>
      </c>
    </row>
    <row r="309" spans="1:5" x14ac:dyDescent="0.3">
      <c r="A309" t="s">
        <v>748</v>
      </c>
      <c r="B309">
        <v>9133</v>
      </c>
      <c r="C309" t="s">
        <v>773</v>
      </c>
      <c r="D309" t="s">
        <v>46</v>
      </c>
      <c r="E309" t="s">
        <v>138</v>
      </c>
    </row>
    <row r="310" spans="1:5" x14ac:dyDescent="0.3">
      <c r="A310" t="s">
        <v>749</v>
      </c>
      <c r="B310">
        <v>9109</v>
      </c>
      <c r="C310" t="s">
        <v>773</v>
      </c>
      <c r="D310" t="s">
        <v>46</v>
      </c>
      <c r="E310" t="s">
        <v>162</v>
      </c>
    </row>
    <row r="311" spans="1:5" x14ac:dyDescent="0.3">
      <c r="A311" t="s">
        <v>750</v>
      </c>
      <c r="B311">
        <v>9151</v>
      </c>
      <c r="C311" t="s">
        <v>773</v>
      </c>
      <c r="D311" t="s">
        <v>46</v>
      </c>
      <c r="E311" t="s">
        <v>165</v>
      </c>
    </row>
    <row r="312" spans="1:5" x14ac:dyDescent="0.3">
      <c r="A312" t="s">
        <v>751</v>
      </c>
      <c r="B312">
        <v>9106</v>
      </c>
      <c r="C312" t="s">
        <v>773</v>
      </c>
      <c r="D312" t="s">
        <v>46</v>
      </c>
      <c r="E312" t="s">
        <v>179</v>
      </c>
    </row>
    <row r="313" spans="1:5" x14ac:dyDescent="0.3">
      <c r="A313" t="s">
        <v>752</v>
      </c>
      <c r="B313">
        <v>9136</v>
      </c>
      <c r="C313" t="s">
        <v>773</v>
      </c>
      <c r="D313" t="s">
        <v>46</v>
      </c>
      <c r="E313" t="s">
        <v>244</v>
      </c>
    </row>
    <row r="314" spans="1:5" x14ac:dyDescent="0.3">
      <c r="A314" t="s">
        <v>753</v>
      </c>
      <c r="B314">
        <v>9121</v>
      </c>
      <c r="C314" t="s">
        <v>773</v>
      </c>
      <c r="D314" t="s">
        <v>46</v>
      </c>
      <c r="E314" t="s">
        <v>251</v>
      </c>
    </row>
    <row r="315" spans="1:5" x14ac:dyDescent="0.3">
      <c r="A315" t="s">
        <v>754</v>
      </c>
      <c r="B315">
        <v>9124</v>
      </c>
      <c r="C315" t="s">
        <v>773</v>
      </c>
      <c r="D315" t="s">
        <v>46</v>
      </c>
      <c r="E315" t="s">
        <v>272</v>
      </c>
    </row>
    <row r="316" spans="1:5" x14ac:dyDescent="0.3">
      <c r="A316" t="s">
        <v>755</v>
      </c>
      <c r="B316">
        <v>9112</v>
      </c>
      <c r="C316" t="s">
        <v>773</v>
      </c>
      <c r="D316" t="s">
        <v>46</v>
      </c>
      <c r="E316" t="s">
        <v>46</v>
      </c>
    </row>
    <row r="317" spans="1:5" x14ac:dyDescent="0.3">
      <c r="A317" t="s">
        <v>756</v>
      </c>
      <c r="B317">
        <v>9145</v>
      </c>
      <c r="C317" t="s">
        <v>773</v>
      </c>
      <c r="D317" t="s">
        <v>46</v>
      </c>
      <c r="E317" t="s">
        <v>344</v>
      </c>
    </row>
    <row r="318" spans="1:5" x14ac:dyDescent="0.3">
      <c r="A318" t="s">
        <v>757</v>
      </c>
      <c r="B318">
        <v>5309</v>
      </c>
      <c r="C318" t="s">
        <v>773</v>
      </c>
      <c r="D318" t="s">
        <v>108</v>
      </c>
      <c r="E318" t="s">
        <v>109</v>
      </c>
    </row>
    <row r="319" spans="1:5" x14ac:dyDescent="0.3">
      <c r="A319" t="s">
        <v>758</v>
      </c>
      <c r="B319">
        <v>5321</v>
      </c>
      <c r="C319" t="s">
        <v>773</v>
      </c>
      <c r="D319" t="s">
        <v>108</v>
      </c>
      <c r="E319" t="s">
        <v>147</v>
      </c>
    </row>
    <row r="320" spans="1:5" x14ac:dyDescent="0.3">
      <c r="A320" t="s">
        <v>759</v>
      </c>
      <c r="B320">
        <v>5324</v>
      </c>
      <c r="C320" t="s">
        <v>773</v>
      </c>
      <c r="D320" t="s">
        <v>108</v>
      </c>
      <c r="E320" t="s">
        <v>161</v>
      </c>
    </row>
    <row r="321" spans="1:5" x14ac:dyDescent="0.3">
      <c r="A321" t="s">
        <v>760</v>
      </c>
      <c r="B321">
        <v>5306</v>
      </c>
      <c r="C321" t="s">
        <v>773</v>
      </c>
      <c r="D321" t="s">
        <v>108</v>
      </c>
      <c r="E321" t="s">
        <v>175</v>
      </c>
    </row>
    <row r="322" spans="1:5" x14ac:dyDescent="0.3">
      <c r="A322" t="s">
        <v>761</v>
      </c>
      <c r="B322">
        <v>5312</v>
      </c>
      <c r="C322" t="s">
        <v>773</v>
      </c>
      <c r="D322" t="s">
        <v>108</v>
      </c>
      <c r="E322" t="s">
        <v>226</v>
      </c>
    </row>
    <row r="323" spans="1:5" x14ac:dyDescent="0.3">
      <c r="A323" t="s">
        <v>762</v>
      </c>
      <c r="B323">
        <v>5327</v>
      </c>
      <c r="C323" t="s">
        <v>773</v>
      </c>
      <c r="D323" t="s">
        <v>108</v>
      </c>
      <c r="E323" t="s">
        <v>230</v>
      </c>
    </row>
    <row r="324" spans="1:5" x14ac:dyDescent="0.3">
      <c r="A324" t="s">
        <v>763</v>
      </c>
      <c r="B324">
        <v>5303</v>
      </c>
      <c r="C324" t="s">
        <v>773</v>
      </c>
      <c r="D324" t="s">
        <v>108</v>
      </c>
      <c r="E324" t="s">
        <v>253</v>
      </c>
    </row>
    <row r="325" spans="1:5" x14ac:dyDescent="0.3">
      <c r="A325" t="s">
        <v>764</v>
      </c>
      <c r="B325">
        <v>5330</v>
      </c>
      <c r="C325" t="s">
        <v>773</v>
      </c>
      <c r="D325" t="s">
        <v>108</v>
      </c>
      <c r="E325" t="s">
        <v>292</v>
      </c>
    </row>
    <row r="326" spans="1:5" x14ac:dyDescent="0.3">
      <c r="A326" t="s">
        <v>765</v>
      </c>
      <c r="B326">
        <v>5318</v>
      </c>
      <c r="C326" t="s">
        <v>773</v>
      </c>
      <c r="D326" t="s">
        <v>108</v>
      </c>
      <c r="E326" t="s">
        <v>301</v>
      </c>
    </row>
    <row r="327" spans="1:5" x14ac:dyDescent="0.3">
      <c r="A327" t="s">
        <v>766</v>
      </c>
      <c r="B327">
        <v>5315</v>
      </c>
      <c r="C327" t="s">
        <v>773</v>
      </c>
      <c r="D327" t="s">
        <v>108</v>
      </c>
      <c r="E327" t="s">
        <v>313</v>
      </c>
    </row>
    <row r="328" spans="1:5" x14ac:dyDescent="0.3">
      <c r="A328" t="s">
        <v>767</v>
      </c>
      <c r="B328">
        <v>5333</v>
      </c>
      <c r="C328" t="s">
        <v>773</v>
      </c>
      <c r="D328" t="s">
        <v>108</v>
      </c>
      <c r="E328" t="s">
        <v>334</v>
      </c>
    </row>
    <row r="329" spans="1:5" x14ac:dyDescent="0.3">
      <c r="A329" t="s">
        <v>768</v>
      </c>
      <c r="B329">
        <v>4309</v>
      </c>
      <c r="C329" t="s">
        <v>773</v>
      </c>
      <c r="D329" t="s">
        <v>330</v>
      </c>
      <c r="E329" t="s">
        <v>330</v>
      </c>
    </row>
    <row r="330" spans="1:5" x14ac:dyDescent="0.3">
      <c r="A330" t="s">
        <v>769</v>
      </c>
      <c r="B330">
        <v>4303</v>
      </c>
      <c r="C330" t="s">
        <v>773</v>
      </c>
      <c r="D330" t="s">
        <v>330</v>
      </c>
      <c r="E330" t="s">
        <v>331</v>
      </c>
    </row>
    <row r="331" spans="1:5" x14ac:dyDescent="0.3">
      <c r="A331" t="s">
        <v>770</v>
      </c>
      <c r="B331">
        <v>4306</v>
      </c>
      <c r="C331" t="s">
        <v>773</v>
      </c>
      <c r="D331" t="s">
        <v>330</v>
      </c>
      <c r="E331" t="s">
        <v>332</v>
      </c>
    </row>
    <row r="332" spans="1:5" x14ac:dyDescent="0.3">
      <c r="A332" t="s">
        <v>771</v>
      </c>
      <c r="B332">
        <v>4312</v>
      </c>
      <c r="C332" t="s">
        <v>773</v>
      </c>
      <c r="D332" t="s">
        <v>330</v>
      </c>
      <c r="E332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FE3A-BEC3-484D-B5BE-49FB65459674}">
  <dimension ref="A1:L332"/>
  <sheetViews>
    <sheetView workbookViewId="0">
      <selection activeCell="E19" sqref="A1:L332"/>
    </sheetView>
  </sheetViews>
  <sheetFormatPr defaultRowHeight="14.4" x14ac:dyDescent="0.3"/>
  <cols>
    <col min="1" max="1" width="9" customWidth="1"/>
    <col min="15" max="15" width="9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357</v>
      </c>
      <c r="H1" s="1" t="s">
        <v>358</v>
      </c>
      <c r="I1" s="1" t="s">
        <v>359</v>
      </c>
      <c r="J1" s="1" t="s">
        <v>360</v>
      </c>
      <c r="K1" s="1" t="s">
        <v>361</v>
      </c>
      <c r="L1" s="1" t="s">
        <v>14</v>
      </c>
    </row>
    <row r="2" spans="1:12" x14ac:dyDescent="0.3">
      <c r="A2">
        <v>5233</v>
      </c>
      <c r="B2" t="s">
        <v>15</v>
      </c>
      <c r="C2" t="s">
        <v>16</v>
      </c>
      <c r="D2" t="str">
        <f>INDEX($G$1:$T$1,MATCH(MAX(G2:T2),G2:T2,0))</f>
        <v>Islam</v>
      </c>
      <c r="E2">
        <f>MAX(G2:T2)/F2</f>
        <v>0.92325104841784211</v>
      </c>
      <c r="F2">
        <v>41968</v>
      </c>
      <c r="G2">
        <v>2452</v>
      </c>
      <c r="H2">
        <v>719</v>
      </c>
      <c r="I2">
        <v>38747</v>
      </c>
      <c r="J2">
        <v>43</v>
      </c>
      <c r="K2">
        <v>7</v>
      </c>
      <c r="L2">
        <v>0</v>
      </c>
    </row>
    <row r="3" spans="1:12" x14ac:dyDescent="0.3">
      <c r="A3">
        <v>1333</v>
      </c>
      <c r="B3" t="s">
        <v>17</v>
      </c>
      <c r="C3" t="s">
        <v>18</v>
      </c>
      <c r="D3" t="str">
        <f t="shared" ref="D3:D66" si="0">INDEX($G$1:$T$1,MATCH(MAX(G3:T3),G3:T3,0))</f>
        <v>Buddhist</v>
      </c>
      <c r="E3">
        <f t="shared" ref="E3:E66" si="1">MAX(G3:T3)/F3</f>
        <v>0.96743843573590771</v>
      </c>
      <c r="F3">
        <v>36669</v>
      </c>
      <c r="G3">
        <v>35475</v>
      </c>
      <c r="H3">
        <v>782</v>
      </c>
      <c r="I3">
        <v>84</v>
      </c>
      <c r="J3">
        <v>128</v>
      </c>
      <c r="K3">
        <v>200</v>
      </c>
      <c r="L3">
        <v>0</v>
      </c>
    </row>
    <row r="4" spans="1:12" x14ac:dyDescent="0.3">
      <c r="A4">
        <v>5236</v>
      </c>
      <c r="B4" t="s">
        <v>15</v>
      </c>
      <c r="C4" t="s">
        <v>19</v>
      </c>
      <c r="D4" t="str">
        <f t="shared" si="0"/>
        <v>Islam</v>
      </c>
      <c r="E4">
        <f t="shared" si="1"/>
        <v>0.9936935096767604</v>
      </c>
      <c r="F4">
        <v>39166</v>
      </c>
      <c r="G4">
        <v>173</v>
      </c>
      <c r="H4">
        <v>60</v>
      </c>
      <c r="I4">
        <v>38919</v>
      </c>
      <c r="J4">
        <v>7</v>
      </c>
      <c r="K4">
        <v>6</v>
      </c>
      <c r="L4">
        <v>1</v>
      </c>
    </row>
    <row r="5" spans="1:12" x14ac:dyDescent="0.3">
      <c r="A5">
        <v>3145</v>
      </c>
      <c r="B5" t="s">
        <v>20</v>
      </c>
      <c r="C5" t="s">
        <v>21</v>
      </c>
      <c r="D5" t="str">
        <f t="shared" si="0"/>
        <v>Buddhist</v>
      </c>
      <c r="E5">
        <f t="shared" si="1"/>
        <v>0.95944764451758902</v>
      </c>
      <c r="F5">
        <v>77776</v>
      </c>
      <c r="G5">
        <v>74622</v>
      </c>
      <c r="H5">
        <v>661</v>
      </c>
      <c r="I5">
        <v>1816</v>
      </c>
      <c r="J5">
        <v>314</v>
      </c>
      <c r="K5">
        <v>362</v>
      </c>
      <c r="L5">
        <v>1</v>
      </c>
    </row>
    <row r="6" spans="1:12" x14ac:dyDescent="0.3">
      <c r="A6">
        <v>2109</v>
      </c>
      <c r="B6" t="s">
        <v>22</v>
      </c>
      <c r="C6" t="s">
        <v>23</v>
      </c>
      <c r="D6" t="str">
        <f t="shared" si="0"/>
        <v>Islam</v>
      </c>
      <c r="E6">
        <f t="shared" si="1"/>
        <v>0.64856381216776815</v>
      </c>
      <c r="F6">
        <v>63397</v>
      </c>
      <c r="G6">
        <v>18739</v>
      </c>
      <c r="H6">
        <v>3211</v>
      </c>
      <c r="I6">
        <v>41117</v>
      </c>
      <c r="J6">
        <v>252</v>
      </c>
      <c r="K6">
        <v>78</v>
      </c>
      <c r="L6">
        <v>0</v>
      </c>
    </row>
    <row r="7" spans="1:12" x14ac:dyDescent="0.3">
      <c r="A7">
        <v>3218</v>
      </c>
      <c r="B7" t="s">
        <v>24</v>
      </c>
      <c r="C7" t="s">
        <v>25</v>
      </c>
      <c r="D7" t="str">
        <f t="shared" si="0"/>
        <v>Buddhist</v>
      </c>
      <c r="E7">
        <f t="shared" si="1"/>
        <v>0.97386226186876323</v>
      </c>
      <c r="F7">
        <v>52912</v>
      </c>
      <c r="G7">
        <v>51529</v>
      </c>
      <c r="H7">
        <v>1083</v>
      </c>
      <c r="I7">
        <v>14</v>
      </c>
      <c r="J7">
        <v>126</v>
      </c>
      <c r="K7">
        <v>160</v>
      </c>
      <c r="L7">
        <v>0</v>
      </c>
    </row>
    <row r="8" spans="1:12" x14ac:dyDescent="0.3">
      <c r="A8">
        <v>6184</v>
      </c>
      <c r="B8" t="s">
        <v>26</v>
      </c>
      <c r="C8" t="s">
        <v>27</v>
      </c>
      <c r="D8" t="str">
        <f t="shared" si="0"/>
        <v>Buddhist</v>
      </c>
      <c r="E8">
        <f t="shared" si="1"/>
        <v>0.99070161936324941</v>
      </c>
      <c r="F8">
        <v>63667</v>
      </c>
      <c r="G8">
        <v>63075</v>
      </c>
      <c r="H8">
        <v>120</v>
      </c>
      <c r="I8">
        <v>19</v>
      </c>
      <c r="J8">
        <v>255</v>
      </c>
      <c r="K8">
        <v>197</v>
      </c>
      <c r="L8">
        <v>1</v>
      </c>
    </row>
    <row r="9" spans="1:12" x14ac:dyDescent="0.3">
      <c r="A9">
        <v>5239</v>
      </c>
      <c r="B9" t="s">
        <v>15</v>
      </c>
      <c r="C9" t="s">
        <v>28</v>
      </c>
      <c r="D9" t="str">
        <f t="shared" si="0"/>
        <v>Hindu</v>
      </c>
      <c r="E9">
        <f t="shared" si="1"/>
        <v>0.85475109092528279</v>
      </c>
      <c r="F9">
        <v>22458</v>
      </c>
      <c r="G9">
        <v>237</v>
      </c>
      <c r="H9">
        <v>19196</v>
      </c>
      <c r="I9">
        <v>26</v>
      </c>
      <c r="J9">
        <v>1983</v>
      </c>
      <c r="K9">
        <v>1015</v>
      </c>
      <c r="L9">
        <v>1</v>
      </c>
    </row>
    <row r="10" spans="1:12" x14ac:dyDescent="0.3">
      <c r="A10">
        <v>2315</v>
      </c>
      <c r="B10" t="s">
        <v>29</v>
      </c>
      <c r="C10" t="s">
        <v>30</v>
      </c>
      <c r="D10" t="str">
        <f t="shared" si="0"/>
        <v>Hindu</v>
      </c>
      <c r="E10">
        <f t="shared" si="1"/>
        <v>0.66599748205110754</v>
      </c>
      <c r="F10">
        <v>205723</v>
      </c>
      <c r="G10">
        <v>44015</v>
      </c>
      <c r="H10">
        <v>137011</v>
      </c>
      <c r="I10">
        <v>5866</v>
      </c>
      <c r="J10">
        <v>12957</v>
      </c>
      <c r="K10">
        <v>5818</v>
      </c>
      <c r="L10">
        <v>56</v>
      </c>
    </row>
    <row r="11" spans="1:12" x14ac:dyDescent="0.3">
      <c r="A11">
        <v>3133</v>
      </c>
      <c r="B11" t="s">
        <v>20</v>
      </c>
      <c r="C11" t="s">
        <v>31</v>
      </c>
      <c r="D11" t="str">
        <f t="shared" si="0"/>
        <v>Buddhist</v>
      </c>
      <c r="E11">
        <f t="shared" si="1"/>
        <v>0.99301276311862507</v>
      </c>
      <c r="F11">
        <v>56961</v>
      </c>
      <c r="G11">
        <v>56563</v>
      </c>
      <c r="H11">
        <v>128</v>
      </c>
      <c r="I11">
        <v>17</v>
      </c>
      <c r="J11">
        <v>88</v>
      </c>
      <c r="K11">
        <v>162</v>
      </c>
      <c r="L11">
        <v>3</v>
      </c>
    </row>
    <row r="12" spans="1:12" x14ac:dyDescent="0.3">
      <c r="A12">
        <v>3315</v>
      </c>
      <c r="B12" t="s">
        <v>32</v>
      </c>
      <c r="C12" t="s">
        <v>33</v>
      </c>
      <c r="D12" t="str">
        <f t="shared" si="0"/>
        <v>Buddhist</v>
      </c>
      <c r="E12">
        <f t="shared" si="1"/>
        <v>0.97005881304580288</v>
      </c>
      <c r="F12">
        <v>72943</v>
      </c>
      <c r="G12">
        <v>70759</v>
      </c>
      <c r="H12">
        <v>197</v>
      </c>
      <c r="I12">
        <v>1604</v>
      </c>
      <c r="J12">
        <v>126</v>
      </c>
      <c r="K12">
        <v>249</v>
      </c>
      <c r="L12">
        <v>8</v>
      </c>
    </row>
    <row r="13" spans="1:12" x14ac:dyDescent="0.3">
      <c r="A13">
        <v>2221</v>
      </c>
      <c r="B13" t="s">
        <v>34</v>
      </c>
      <c r="C13" t="s">
        <v>35</v>
      </c>
      <c r="D13" t="str">
        <f t="shared" si="0"/>
        <v>Buddhist</v>
      </c>
      <c r="E13">
        <f t="shared" si="1"/>
        <v>0.74883334398772616</v>
      </c>
      <c r="F13">
        <v>15643</v>
      </c>
      <c r="G13">
        <v>11714</v>
      </c>
      <c r="H13">
        <v>3613</v>
      </c>
      <c r="I13">
        <v>77</v>
      </c>
      <c r="J13">
        <v>134</v>
      </c>
      <c r="K13">
        <v>105</v>
      </c>
      <c r="L13">
        <v>0</v>
      </c>
    </row>
    <row r="14" spans="1:12" x14ac:dyDescent="0.3">
      <c r="A14">
        <v>6112</v>
      </c>
      <c r="B14" t="s">
        <v>26</v>
      </c>
      <c r="C14" t="s">
        <v>36</v>
      </c>
      <c r="D14" t="str">
        <f t="shared" si="0"/>
        <v>Buddhist</v>
      </c>
      <c r="E14">
        <f t="shared" si="1"/>
        <v>0.97534749541043797</v>
      </c>
      <c r="F14">
        <v>22878</v>
      </c>
      <c r="G14">
        <v>22314</v>
      </c>
      <c r="H14">
        <v>13</v>
      </c>
      <c r="I14">
        <v>364</v>
      </c>
      <c r="J14">
        <v>125</v>
      </c>
      <c r="K14">
        <v>58</v>
      </c>
      <c r="L14">
        <v>4</v>
      </c>
    </row>
    <row r="15" spans="1:12" x14ac:dyDescent="0.3">
      <c r="A15">
        <v>5215</v>
      </c>
      <c r="B15" t="s">
        <v>15</v>
      </c>
      <c r="C15" t="s">
        <v>15</v>
      </c>
      <c r="D15" t="str">
        <f t="shared" si="0"/>
        <v>Buddhist</v>
      </c>
      <c r="E15">
        <f t="shared" si="1"/>
        <v>0.97159414999201443</v>
      </c>
      <c r="F15">
        <v>43829</v>
      </c>
      <c r="G15">
        <v>42584</v>
      </c>
      <c r="H15">
        <v>145</v>
      </c>
      <c r="I15">
        <v>322</v>
      </c>
      <c r="J15">
        <v>537</v>
      </c>
      <c r="K15">
        <v>237</v>
      </c>
      <c r="L15">
        <v>4</v>
      </c>
    </row>
    <row r="16" spans="1:12" x14ac:dyDescent="0.3">
      <c r="A16">
        <v>6224</v>
      </c>
      <c r="B16" t="s">
        <v>37</v>
      </c>
      <c r="C16" t="s">
        <v>38</v>
      </c>
      <c r="D16" t="str">
        <f t="shared" si="0"/>
        <v>Buddhist</v>
      </c>
      <c r="E16">
        <f t="shared" si="1"/>
        <v>0.93927284124745336</v>
      </c>
      <c r="F16">
        <v>38286</v>
      </c>
      <c r="G16">
        <v>35961</v>
      </c>
      <c r="H16">
        <v>67</v>
      </c>
      <c r="I16">
        <v>740</v>
      </c>
      <c r="J16">
        <v>1299</v>
      </c>
      <c r="K16">
        <v>212</v>
      </c>
      <c r="L16">
        <v>7</v>
      </c>
    </row>
    <row r="17" spans="1:12" x14ac:dyDescent="0.3">
      <c r="A17">
        <v>3318</v>
      </c>
      <c r="B17" t="s">
        <v>32</v>
      </c>
      <c r="C17" t="s">
        <v>39</v>
      </c>
      <c r="D17" t="str">
        <f t="shared" si="0"/>
        <v>Buddhist</v>
      </c>
      <c r="E17">
        <f t="shared" si="1"/>
        <v>0.99879919670400197</v>
      </c>
      <c r="F17">
        <v>48301</v>
      </c>
      <c r="G17">
        <v>48243</v>
      </c>
      <c r="H17">
        <v>6</v>
      </c>
      <c r="I17">
        <v>8</v>
      </c>
      <c r="J17">
        <v>15</v>
      </c>
      <c r="K17">
        <v>29</v>
      </c>
      <c r="L17">
        <v>0</v>
      </c>
    </row>
    <row r="18" spans="1:12" x14ac:dyDescent="0.3">
      <c r="A18">
        <v>6230</v>
      </c>
      <c r="B18" t="s">
        <v>37</v>
      </c>
      <c r="C18" t="s">
        <v>40</v>
      </c>
      <c r="D18" t="str">
        <f t="shared" si="0"/>
        <v>Buddhist</v>
      </c>
      <c r="E18">
        <f t="shared" si="1"/>
        <v>0.60618551671992005</v>
      </c>
      <c r="F18">
        <v>40999</v>
      </c>
      <c r="G18">
        <v>24853</v>
      </c>
      <c r="H18">
        <v>1263</v>
      </c>
      <c r="I18">
        <v>169</v>
      </c>
      <c r="J18">
        <v>13894</v>
      </c>
      <c r="K18">
        <v>796</v>
      </c>
      <c r="L18">
        <v>24</v>
      </c>
    </row>
    <row r="19" spans="1:12" x14ac:dyDescent="0.3">
      <c r="A19">
        <v>9209</v>
      </c>
      <c r="B19" t="s">
        <v>41</v>
      </c>
      <c r="C19" t="s">
        <v>42</v>
      </c>
      <c r="D19" t="str">
        <f t="shared" si="0"/>
        <v>Buddhist</v>
      </c>
      <c r="E19">
        <f t="shared" si="1"/>
        <v>0.90010808600140224</v>
      </c>
      <c r="F19">
        <v>68464</v>
      </c>
      <c r="G19">
        <v>61625</v>
      </c>
      <c r="H19">
        <v>1292</v>
      </c>
      <c r="I19">
        <v>5233</v>
      </c>
      <c r="J19">
        <v>173</v>
      </c>
      <c r="K19">
        <v>137</v>
      </c>
      <c r="L19">
        <v>4</v>
      </c>
    </row>
    <row r="20" spans="1:12" x14ac:dyDescent="0.3">
      <c r="A20">
        <v>1227</v>
      </c>
      <c r="B20" t="s">
        <v>43</v>
      </c>
      <c r="C20" t="s">
        <v>44</v>
      </c>
      <c r="D20" t="str">
        <f t="shared" si="0"/>
        <v>Buddhist</v>
      </c>
      <c r="E20">
        <f t="shared" si="1"/>
        <v>0.84529835992537516</v>
      </c>
      <c r="F20">
        <v>179565</v>
      </c>
      <c r="G20">
        <v>151786</v>
      </c>
      <c r="H20">
        <v>1105</v>
      </c>
      <c r="I20">
        <v>22303</v>
      </c>
      <c r="J20">
        <v>3685</v>
      </c>
      <c r="K20">
        <v>677</v>
      </c>
      <c r="L20">
        <v>9</v>
      </c>
    </row>
    <row r="21" spans="1:12" x14ac:dyDescent="0.3">
      <c r="A21">
        <v>3215</v>
      </c>
      <c r="B21" t="s">
        <v>24</v>
      </c>
      <c r="C21" t="s">
        <v>45</v>
      </c>
      <c r="D21" t="str">
        <f t="shared" si="0"/>
        <v>Buddhist</v>
      </c>
      <c r="E21">
        <f t="shared" si="1"/>
        <v>0.92378652798415062</v>
      </c>
      <c r="F21">
        <v>32304</v>
      </c>
      <c r="G21">
        <v>29842</v>
      </c>
      <c r="H21">
        <v>514</v>
      </c>
      <c r="I21">
        <v>1736</v>
      </c>
      <c r="J21">
        <v>58</v>
      </c>
      <c r="K21">
        <v>153</v>
      </c>
      <c r="L21">
        <v>1</v>
      </c>
    </row>
    <row r="22" spans="1:12" x14ac:dyDescent="0.3">
      <c r="A22">
        <v>9130</v>
      </c>
      <c r="B22" t="s">
        <v>46</v>
      </c>
      <c r="C22" t="s">
        <v>47</v>
      </c>
      <c r="D22" t="str">
        <f t="shared" si="0"/>
        <v>Buddhist</v>
      </c>
      <c r="E22">
        <f t="shared" si="1"/>
        <v>0.86185019744934288</v>
      </c>
      <c r="F22">
        <v>30894</v>
      </c>
      <c r="G22">
        <v>26626</v>
      </c>
      <c r="H22">
        <v>3840</v>
      </c>
      <c r="I22">
        <v>31</v>
      </c>
      <c r="J22">
        <v>131</v>
      </c>
      <c r="K22">
        <v>266</v>
      </c>
      <c r="L22">
        <v>0</v>
      </c>
    </row>
    <row r="23" spans="1:12" x14ac:dyDescent="0.3">
      <c r="A23">
        <v>8218</v>
      </c>
      <c r="B23" t="s">
        <v>48</v>
      </c>
      <c r="C23" t="s">
        <v>49</v>
      </c>
      <c r="D23" t="str">
        <f t="shared" si="0"/>
        <v>Buddhist</v>
      </c>
      <c r="E23">
        <f t="shared" si="1"/>
        <v>0.85589606762586345</v>
      </c>
      <c r="F23">
        <v>40103</v>
      </c>
      <c r="G23">
        <v>34324</v>
      </c>
      <c r="H23">
        <v>3624</v>
      </c>
      <c r="I23">
        <v>1814</v>
      </c>
      <c r="J23">
        <v>294</v>
      </c>
      <c r="K23">
        <v>47</v>
      </c>
      <c r="L23">
        <v>0</v>
      </c>
    </row>
    <row r="24" spans="1:12" x14ac:dyDescent="0.3">
      <c r="A24">
        <v>3127</v>
      </c>
      <c r="B24" t="s">
        <v>20</v>
      </c>
      <c r="C24" t="s">
        <v>50</v>
      </c>
      <c r="D24" t="str">
        <f t="shared" si="0"/>
        <v>Buddhist</v>
      </c>
      <c r="E24">
        <f t="shared" si="1"/>
        <v>0.96307060580204773</v>
      </c>
      <c r="F24">
        <v>75008</v>
      </c>
      <c r="G24">
        <v>72238</v>
      </c>
      <c r="H24">
        <v>1635</v>
      </c>
      <c r="I24">
        <v>14</v>
      </c>
      <c r="J24">
        <v>460</v>
      </c>
      <c r="K24">
        <v>654</v>
      </c>
      <c r="L24">
        <v>7</v>
      </c>
    </row>
    <row r="25" spans="1:12" x14ac:dyDescent="0.3">
      <c r="A25">
        <v>8121</v>
      </c>
      <c r="B25" t="s">
        <v>51</v>
      </c>
      <c r="C25" t="s">
        <v>51</v>
      </c>
      <c r="D25" t="str">
        <f t="shared" si="0"/>
        <v>Buddhist</v>
      </c>
      <c r="E25">
        <f t="shared" si="1"/>
        <v>0.68818794808240713</v>
      </c>
      <c r="F25">
        <v>75042</v>
      </c>
      <c r="G25">
        <v>51643</v>
      </c>
      <c r="H25">
        <v>13496</v>
      </c>
      <c r="I25">
        <v>7760</v>
      </c>
      <c r="J25">
        <v>1296</v>
      </c>
      <c r="K25">
        <v>834</v>
      </c>
      <c r="L25">
        <v>13</v>
      </c>
    </row>
    <row r="26" spans="1:12" x14ac:dyDescent="0.3">
      <c r="A26">
        <v>9118</v>
      </c>
      <c r="B26" t="s">
        <v>46</v>
      </c>
      <c r="C26" t="s">
        <v>52</v>
      </c>
      <c r="D26" t="str">
        <f t="shared" si="0"/>
        <v>Buddhist</v>
      </c>
      <c r="E26">
        <f t="shared" si="1"/>
        <v>0.77489793166018905</v>
      </c>
      <c r="F26">
        <v>81563</v>
      </c>
      <c r="G26">
        <v>63203</v>
      </c>
      <c r="H26">
        <v>9528</v>
      </c>
      <c r="I26">
        <v>6211</v>
      </c>
      <c r="J26">
        <v>1834</v>
      </c>
      <c r="K26">
        <v>782</v>
      </c>
      <c r="L26">
        <v>5</v>
      </c>
    </row>
    <row r="27" spans="1:12" x14ac:dyDescent="0.3">
      <c r="A27">
        <v>3106</v>
      </c>
      <c r="B27" t="s">
        <v>20</v>
      </c>
      <c r="C27" t="s">
        <v>53</v>
      </c>
      <c r="D27" t="str">
        <f t="shared" si="0"/>
        <v>Buddhist</v>
      </c>
      <c r="E27">
        <f t="shared" si="1"/>
        <v>0.97865998339067506</v>
      </c>
      <c r="F27">
        <v>67432</v>
      </c>
      <c r="G27">
        <v>65993</v>
      </c>
      <c r="H27">
        <v>77</v>
      </c>
      <c r="I27">
        <v>1136</v>
      </c>
      <c r="J27">
        <v>126</v>
      </c>
      <c r="K27">
        <v>94</v>
      </c>
      <c r="L27">
        <v>6</v>
      </c>
    </row>
    <row r="28" spans="1:12" x14ac:dyDescent="0.3">
      <c r="A28">
        <v>6149</v>
      </c>
      <c r="B28" t="s">
        <v>26</v>
      </c>
      <c r="C28" t="s">
        <v>54</v>
      </c>
      <c r="D28" t="str">
        <f t="shared" si="0"/>
        <v>Buddhist</v>
      </c>
      <c r="E28">
        <f t="shared" si="1"/>
        <v>0.96015683242676086</v>
      </c>
      <c r="F28">
        <v>36217</v>
      </c>
      <c r="G28">
        <v>34774</v>
      </c>
      <c r="H28">
        <v>53</v>
      </c>
      <c r="I28">
        <v>772</v>
      </c>
      <c r="J28">
        <v>557</v>
      </c>
      <c r="K28">
        <v>61</v>
      </c>
      <c r="L28">
        <v>0</v>
      </c>
    </row>
    <row r="29" spans="1:12" x14ac:dyDescent="0.3">
      <c r="A29">
        <v>1306</v>
      </c>
      <c r="B29" t="s">
        <v>17</v>
      </c>
      <c r="C29" t="s">
        <v>55</v>
      </c>
      <c r="D29" t="str">
        <f t="shared" si="0"/>
        <v>Buddhist</v>
      </c>
      <c r="E29">
        <f t="shared" si="1"/>
        <v>0.85784906074920353</v>
      </c>
      <c r="F29">
        <v>109236</v>
      </c>
      <c r="G29">
        <v>93708</v>
      </c>
      <c r="H29">
        <v>321</v>
      </c>
      <c r="I29">
        <v>12252</v>
      </c>
      <c r="J29">
        <v>2067</v>
      </c>
      <c r="K29">
        <v>869</v>
      </c>
      <c r="L29">
        <v>19</v>
      </c>
    </row>
    <row r="30" spans="1:12" x14ac:dyDescent="0.3">
      <c r="A30">
        <v>8133</v>
      </c>
      <c r="B30" t="s">
        <v>51</v>
      </c>
      <c r="C30" t="s">
        <v>56</v>
      </c>
      <c r="D30" t="str">
        <f t="shared" si="0"/>
        <v>Buddhist</v>
      </c>
      <c r="E30">
        <f t="shared" si="1"/>
        <v>0.72171842081157822</v>
      </c>
      <c r="F30">
        <v>65502</v>
      </c>
      <c r="G30">
        <v>47274</v>
      </c>
      <c r="H30">
        <v>11519</v>
      </c>
      <c r="I30">
        <v>3628</v>
      </c>
      <c r="J30">
        <v>2182</v>
      </c>
      <c r="K30">
        <v>891</v>
      </c>
      <c r="L30">
        <v>8</v>
      </c>
    </row>
    <row r="31" spans="1:12" x14ac:dyDescent="0.3">
      <c r="A31">
        <v>3330</v>
      </c>
      <c r="B31" t="s">
        <v>32</v>
      </c>
      <c r="C31" t="s">
        <v>57</v>
      </c>
      <c r="D31" t="str">
        <f t="shared" si="0"/>
        <v>Buddhist</v>
      </c>
      <c r="E31">
        <f t="shared" si="1"/>
        <v>0.99560651521645949</v>
      </c>
      <c r="F31">
        <v>55992</v>
      </c>
      <c r="G31">
        <v>55746</v>
      </c>
      <c r="H31">
        <v>56</v>
      </c>
      <c r="I31">
        <v>13</v>
      </c>
      <c r="J31">
        <v>114</v>
      </c>
      <c r="K31">
        <v>59</v>
      </c>
      <c r="L31">
        <v>4</v>
      </c>
    </row>
    <row r="32" spans="1:12" x14ac:dyDescent="0.3">
      <c r="A32">
        <v>3103</v>
      </c>
      <c r="B32" t="s">
        <v>20</v>
      </c>
      <c r="C32" t="s">
        <v>58</v>
      </c>
      <c r="D32" t="str">
        <f t="shared" si="0"/>
        <v>Buddhist</v>
      </c>
      <c r="E32">
        <f t="shared" si="1"/>
        <v>0.97136568284142066</v>
      </c>
      <c r="F32">
        <v>49975</v>
      </c>
      <c r="G32">
        <v>48544</v>
      </c>
      <c r="H32">
        <v>88</v>
      </c>
      <c r="I32">
        <v>1155</v>
      </c>
      <c r="J32">
        <v>133</v>
      </c>
      <c r="K32">
        <v>52</v>
      </c>
      <c r="L32">
        <v>3</v>
      </c>
    </row>
    <row r="33" spans="1:12" x14ac:dyDescent="0.3">
      <c r="A33">
        <v>1324</v>
      </c>
      <c r="B33" t="s">
        <v>17</v>
      </c>
      <c r="C33" t="s">
        <v>59</v>
      </c>
      <c r="D33" t="str">
        <f t="shared" si="0"/>
        <v>Buddhist</v>
      </c>
      <c r="E33">
        <f t="shared" si="1"/>
        <v>0.55741987888633626</v>
      </c>
      <c r="F33">
        <v>164969</v>
      </c>
      <c r="G33">
        <v>91957</v>
      </c>
      <c r="H33">
        <v>1286</v>
      </c>
      <c r="I33">
        <v>57228</v>
      </c>
      <c r="J33">
        <v>13925</v>
      </c>
      <c r="K33">
        <v>552</v>
      </c>
      <c r="L33">
        <v>21</v>
      </c>
    </row>
    <row r="34" spans="1:12" x14ac:dyDescent="0.3">
      <c r="A34">
        <v>8203</v>
      </c>
      <c r="B34" t="s">
        <v>48</v>
      </c>
      <c r="C34" t="s">
        <v>60</v>
      </c>
      <c r="D34" t="str">
        <f t="shared" si="0"/>
        <v>Buddhist</v>
      </c>
      <c r="E34">
        <f t="shared" si="1"/>
        <v>0.9477547174489821</v>
      </c>
      <c r="F34">
        <v>40329</v>
      </c>
      <c r="G34">
        <v>38222</v>
      </c>
      <c r="H34">
        <v>888</v>
      </c>
      <c r="I34">
        <v>1020</v>
      </c>
      <c r="J34">
        <v>137</v>
      </c>
      <c r="K34">
        <v>61</v>
      </c>
      <c r="L34">
        <v>1</v>
      </c>
    </row>
    <row r="35" spans="1:12" x14ac:dyDescent="0.3">
      <c r="A35">
        <v>6142</v>
      </c>
      <c r="B35" t="s">
        <v>26</v>
      </c>
      <c r="C35" t="s">
        <v>61</v>
      </c>
      <c r="D35" t="str">
        <f t="shared" si="0"/>
        <v>Buddhist</v>
      </c>
      <c r="E35">
        <f t="shared" si="1"/>
        <v>0.85441626970761364</v>
      </c>
      <c r="F35">
        <v>62349</v>
      </c>
      <c r="G35">
        <v>53272</v>
      </c>
      <c r="H35">
        <v>182</v>
      </c>
      <c r="I35">
        <v>1945</v>
      </c>
      <c r="J35">
        <v>6401</v>
      </c>
      <c r="K35">
        <v>546</v>
      </c>
      <c r="L35">
        <v>3</v>
      </c>
    </row>
    <row r="36" spans="1:12" x14ac:dyDescent="0.3">
      <c r="A36">
        <v>1239</v>
      </c>
      <c r="B36" t="s">
        <v>43</v>
      </c>
      <c r="C36" t="s">
        <v>62</v>
      </c>
      <c r="D36" t="str">
        <f t="shared" si="0"/>
        <v>Buddhist</v>
      </c>
      <c r="E36">
        <f t="shared" si="1"/>
        <v>0.86482836240855376</v>
      </c>
      <c r="F36">
        <v>186585</v>
      </c>
      <c r="G36">
        <v>161364</v>
      </c>
      <c r="H36">
        <v>1565</v>
      </c>
      <c r="I36">
        <v>13030</v>
      </c>
      <c r="J36">
        <v>8533</v>
      </c>
      <c r="K36">
        <v>2035</v>
      </c>
      <c r="L36">
        <v>58</v>
      </c>
    </row>
    <row r="37" spans="1:12" x14ac:dyDescent="0.3">
      <c r="A37">
        <v>3142</v>
      </c>
      <c r="B37" t="s">
        <v>20</v>
      </c>
      <c r="C37" t="s">
        <v>63</v>
      </c>
      <c r="D37" t="str">
        <f t="shared" si="0"/>
        <v>Buddhist</v>
      </c>
      <c r="E37">
        <f t="shared" si="1"/>
        <v>0.95106395660725995</v>
      </c>
      <c r="F37">
        <v>50331</v>
      </c>
      <c r="G37">
        <v>47868</v>
      </c>
      <c r="H37">
        <v>410</v>
      </c>
      <c r="I37">
        <v>1481</v>
      </c>
      <c r="J37">
        <v>314</v>
      </c>
      <c r="K37">
        <v>257</v>
      </c>
      <c r="L37">
        <v>1</v>
      </c>
    </row>
    <row r="38" spans="1:12" x14ac:dyDescent="0.3">
      <c r="A38">
        <v>9224</v>
      </c>
      <c r="B38" t="s">
        <v>41</v>
      </c>
      <c r="C38" t="s">
        <v>64</v>
      </c>
      <c r="D38" t="str">
        <f t="shared" si="0"/>
        <v>Buddhist</v>
      </c>
      <c r="E38">
        <f t="shared" si="1"/>
        <v>0.82010829175071664</v>
      </c>
      <c r="F38">
        <v>47095</v>
      </c>
      <c r="G38">
        <v>38623</v>
      </c>
      <c r="H38">
        <v>7621</v>
      </c>
      <c r="I38">
        <v>165</v>
      </c>
      <c r="J38">
        <v>387</v>
      </c>
      <c r="K38">
        <v>299</v>
      </c>
      <c r="L38">
        <v>0</v>
      </c>
    </row>
    <row r="39" spans="1:12" x14ac:dyDescent="0.3">
      <c r="A39">
        <v>1312</v>
      </c>
      <c r="B39" t="s">
        <v>17</v>
      </c>
      <c r="C39" t="s">
        <v>65</v>
      </c>
      <c r="D39" t="str">
        <f t="shared" si="0"/>
        <v>Buddhist</v>
      </c>
      <c r="E39">
        <f t="shared" si="1"/>
        <v>0.8478328173374613</v>
      </c>
      <c r="F39">
        <v>64600</v>
      </c>
      <c r="G39">
        <v>54770</v>
      </c>
      <c r="H39">
        <v>6584</v>
      </c>
      <c r="I39">
        <v>2237</v>
      </c>
      <c r="J39">
        <v>338</v>
      </c>
      <c r="K39">
        <v>650</v>
      </c>
      <c r="L39">
        <v>21</v>
      </c>
    </row>
    <row r="40" spans="1:12" x14ac:dyDescent="0.3">
      <c r="A40">
        <v>8224</v>
      </c>
      <c r="B40" t="s">
        <v>48</v>
      </c>
      <c r="C40" t="s">
        <v>66</v>
      </c>
      <c r="D40" t="str">
        <f t="shared" si="0"/>
        <v>Buddhist</v>
      </c>
      <c r="E40">
        <f t="shared" si="1"/>
        <v>0.98037073317760526</v>
      </c>
      <c r="F40">
        <v>53084</v>
      </c>
      <c r="G40">
        <v>52042</v>
      </c>
      <c r="H40">
        <v>340</v>
      </c>
      <c r="I40">
        <v>468</v>
      </c>
      <c r="J40">
        <v>163</v>
      </c>
      <c r="K40">
        <v>71</v>
      </c>
      <c r="L40">
        <v>0</v>
      </c>
    </row>
    <row r="41" spans="1:12" x14ac:dyDescent="0.3">
      <c r="A41">
        <v>6233</v>
      </c>
      <c r="B41" t="s">
        <v>37</v>
      </c>
      <c r="C41" t="s">
        <v>67</v>
      </c>
      <c r="D41" t="str">
        <f t="shared" si="0"/>
        <v>Roman Catholic</v>
      </c>
      <c r="E41">
        <f t="shared" si="1"/>
        <v>0.45659441733983847</v>
      </c>
      <c r="F41">
        <v>62515</v>
      </c>
      <c r="G41">
        <v>22855</v>
      </c>
      <c r="H41">
        <v>4288</v>
      </c>
      <c r="I41">
        <v>5205</v>
      </c>
      <c r="J41">
        <v>28544</v>
      </c>
      <c r="K41">
        <v>1609</v>
      </c>
      <c r="L41">
        <v>14</v>
      </c>
    </row>
    <row r="42" spans="1:12" x14ac:dyDescent="0.3">
      <c r="A42">
        <v>1103</v>
      </c>
      <c r="B42" t="s">
        <v>68</v>
      </c>
      <c r="C42" t="s">
        <v>68</v>
      </c>
      <c r="D42" t="str">
        <f t="shared" si="0"/>
        <v>Islam</v>
      </c>
      <c r="E42">
        <f t="shared" si="1"/>
        <v>0.41764292807270997</v>
      </c>
      <c r="F42">
        <v>323257</v>
      </c>
      <c r="G42">
        <v>61459</v>
      </c>
      <c r="H42">
        <v>73381</v>
      </c>
      <c r="I42">
        <v>135006</v>
      </c>
      <c r="J42">
        <v>42440</v>
      </c>
      <c r="K42">
        <v>10718</v>
      </c>
      <c r="L42">
        <v>253</v>
      </c>
    </row>
    <row r="43" spans="1:12" x14ac:dyDescent="0.3">
      <c r="A43">
        <v>5242</v>
      </c>
      <c r="B43" t="s">
        <v>15</v>
      </c>
      <c r="C43" t="s">
        <v>69</v>
      </c>
      <c r="D43" t="str">
        <f t="shared" si="0"/>
        <v>Buddhist</v>
      </c>
      <c r="E43">
        <f t="shared" si="1"/>
        <v>0.99017884834074232</v>
      </c>
      <c r="F43">
        <v>38692</v>
      </c>
      <c r="G43">
        <v>38312</v>
      </c>
      <c r="H43">
        <v>33</v>
      </c>
      <c r="I43">
        <v>150</v>
      </c>
      <c r="J43">
        <v>126</v>
      </c>
      <c r="K43">
        <v>71</v>
      </c>
      <c r="L43">
        <v>0</v>
      </c>
    </row>
    <row r="44" spans="1:12" x14ac:dyDescent="0.3">
      <c r="A44">
        <v>2206</v>
      </c>
      <c r="B44" t="s">
        <v>34</v>
      </c>
      <c r="C44" t="s">
        <v>70</v>
      </c>
      <c r="D44" t="str">
        <f t="shared" si="0"/>
        <v>Buddhist</v>
      </c>
      <c r="E44">
        <f t="shared" si="1"/>
        <v>0.94491466821563908</v>
      </c>
      <c r="F44">
        <v>72306</v>
      </c>
      <c r="G44">
        <v>68323</v>
      </c>
      <c r="H44">
        <v>741</v>
      </c>
      <c r="I44">
        <v>2179</v>
      </c>
      <c r="J44">
        <v>895</v>
      </c>
      <c r="K44">
        <v>164</v>
      </c>
      <c r="L44">
        <v>4</v>
      </c>
    </row>
    <row r="45" spans="1:12" x14ac:dyDescent="0.3">
      <c r="A45">
        <v>6248</v>
      </c>
      <c r="B45" t="s">
        <v>37</v>
      </c>
      <c r="C45" t="s">
        <v>71</v>
      </c>
      <c r="D45" t="str">
        <f t="shared" si="0"/>
        <v>Buddhist</v>
      </c>
      <c r="E45">
        <f t="shared" si="1"/>
        <v>0.66786326703953591</v>
      </c>
      <c r="F45">
        <v>62399</v>
      </c>
      <c r="G45">
        <v>41674</v>
      </c>
      <c r="H45">
        <v>734</v>
      </c>
      <c r="I45">
        <v>384</v>
      </c>
      <c r="J45">
        <v>18622</v>
      </c>
      <c r="K45">
        <v>981</v>
      </c>
      <c r="L45">
        <v>4</v>
      </c>
    </row>
    <row r="46" spans="1:12" x14ac:dyDescent="0.3">
      <c r="A46">
        <v>5203</v>
      </c>
      <c r="B46" t="s">
        <v>15</v>
      </c>
      <c r="C46" t="s">
        <v>72</v>
      </c>
      <c r="D46" t="str">
        <f t="shared" si="0"/>
        <v>Buddhist</v>
      </c>
      <c r="E46">
        <f t="shared" si="1"/>
        <v>0.98860048522715938</v>
      </c>
      <c r="F46">
        <v>60178</v>
      </c>
      <c r="G46">
        <v>59492</v>
      </c>
      <c r="H46">
        <v>55</v>
      </c>
      <c r="I46">
        <v>404</v>
      </c>
      <c r="J46">
        <v>110</v>
      </c>
      <c r="K46">
        <v>117</v>
      </c>
      <c r="L46">
        <v>0</v>
      </c>
    </row>
    <row r="47" spans="1:12" x14ac:dyDescent="0.3">
      <c r="A47">
        <v>9230</v>
      </c>
      <c r="B47" t="s">
        <v>41</v>
      </c>
      <c r="C47" t="s">
        <v>73</v>
      </c>
      <c r="D47" t="str">
        <f t="shared" si="0"/>
        <v>Buddhist</v>
      </c>
      <c r="E47">
        <f t="shared" si="1"/>
        <v>0.79226464981860667</v>
      </c>
      <c r="F47">
        <v>81315</v>
      </c>
      <c r="G47">
        <v>64423</v>
      </c>
      <c r="H47">
        <v>10909</v>
      </c>
      <c r="I47">
        <v>3538</v>
      </c>
      <c r="J47">
        <v>1761</v>
      </c>
      <c r="K47">
        <v>670</v>
      </c>
      <c r="L47">
        <v>14</v>
      </c>
    </row>
    <row r="48" spans="1:12" x14ac:dyDescent="0.3">
      <c r="A48">
        <v>1130</v>
      </c>
      <c r="B48" t="s">
        <v>68</v>
      </c>
      <c r="C48" t="s">
        <v>74</v>
      </c>
      <c r="D48" t="str">
        <f t="shared" si="0"/>
        <v>Buddhist</v>
      </c>
      <c r="E48">
        <f t="shared" si="1"/>
        <v>0.54304084890177828</v>
      </c>
      <c r="F48">
        <v>88962</v>
      </c>
      <c r="G48">
        <v>48310</v>
      </c>
      <c r="H48">
        <v>10783</v>
      </c>
      <c r="I48">
        <v>20109</v>
      </c>
      <c r="J48">
        <v>5976</v>
      </c>
      <c r="K48">
        <v>3684</v>
      </c>
      <c r="L48">
        <v>100</v>
      </c>
    </row>
    <row r="49" spans="1:12" x14ac:dyDescent="0.3">
      <c r="A49">
        <v>4142</v>
      </c>
      <c r="B49" t="s">
        <v>75</v>
      </c>
      <c r="C49" t="s">
        <v>76</v>
      </c>
      <c r="D49" t="str">
        <f t="shared" si="0"/>
        <v>Roman Catholic</v>
      </c>
      <c r="E49">
        <f t="shared" si="1"/>
        <v>0.54314853556485354</v>
      </c>
      <c r="F49">
        <v>3824</v>
      </c>
      <c r="G49">
        <v>40</v>
      </c>
      <c r="H49">
        <v>1439</v>
      </c>
      <c r="I49">
        <v>0</v>
      </c>
      <c r="J49">
        <v>2077</v>
      </c>
      <c r="K49">
        <v>268</v>
      </c>
      <c r="L49">
        <v>0</v>
      </c>
    </row>
    <row r="50" spans="1:12" x14ac:dyDescent="0.3">
      <c r="A50">
        <v>2148</v>
      </c>
      <c r="B50" t="s">
        <v>22</v>
      </c>
      <c r="C50" t="s">
        <v>77</v>
      </c>
      <c r="D50" t="str">
        <f t="shared" si="0"/>
        <v>Buddhist</v>
      </c>
      <c r="E50">
        <f t="shared" si="1"/>
        <v>0.39884659746251444</v>
      </c>
      <c r="F50">
        <v>30345</v>
      </c>
      <c r="G50">
        <v>12103</v>
      </c>
      <c r="H50">
        <v>10078</v>
      </c>
      <c r="I50">
        <v>7626</v>
      </c>
      <c r="J50">
        <v>205</v>
      </c>
      <c r="K50">
        <v>328</v>
      </c>
      <c r="L50">
        <v>5</v>
      </c>
    </row>
    <row r="51" spans="1:12" x14ac:dyDescent="0.3">
      <c r="A51">
        <v>9233</v>
      </c>
      <c r="B51" t="s">
        <v>41</v>
      </c>
      <c r="C51" t="s">
        <v>78</v>
      </c>
      <c r="D51" t="str">
        <f t="shared" si="0"/>
        <v>Buddhist</v>
      </c>
      <c r="E51">
        <f t="shared" si="1"/>
        <v>0.78183522640563341</v>
      </c>
      <c r="F51">
        <v>45869</v>
      </c>
      <c r="G51">
        <v>35862</v>
      </c>
      <c r="H51">
        <v>9028</v>
      </c>
      <c r="I51">
        <v>48</v>
      </c>
      <c r="J51">
        <v>689</v>
      </c>
      <c r="K51">
        <v>240</v>
      </c>
      <c r="L51">
        <v>2</v>
      </c>
    </row>
    <row r="52" spans="1:12" x14ac:dyDescent="0.3">
      <c r="A52">
        <v>3245</v>
      </c>
      <c r="B52" t="s">
        <v>24</v>
      </c>
      <c r="C52" t="s">
        <v>79</v>
      </c>
      <c r="D52" t="str">
        <f t="shared" si="0"/>
        <v>Buddhist</v>
      </c>
      <c r="E52">
        <f t="shared" si="1"/>
        <v>0.98066441464779397</v>
      </c>
      <c r="F52">
        <v>48253</v>
      </c>
      <c r="G52">
        <v>47320</v>
      </c>
      <c r="H52">
        <v>51</v>
      </c>
      <c r="I52">
        <v>669</v>
      </c>
      <c r="J52">
        <v>92</v>
      </c>
      <c r="K52">
        <v>120</v>
      </c>
      <c r="L52">
        <v>1</v>
      </c>
    </row>
    <row r="53" spans="1:12" x14ac:dyDescent="0.3">
      <c r="A53">
        <v>3248</v>
      </c>
      <c r="B53" t="s">
        <v>24</v>
      </c>
      <c r="C53" t="s">
        <v>80</v>
      </c>
      <c r="D53" t="str">
        <f t="shared" si="0"/>
        <v>Buddhist</v>
      </c>
      <c r="E53">
        <f t="shared" si="1"/>
        <v>0.94635279484928303</v>
      </c>
      <c r="F53">
        <v>54672</v>
      </c>
      <c r="G53">
        <v>51739</v>
      </c>
      <c r="H53">
        <v>68</v>
      </c>
      <c r="I53">
        <v>2761</v>
      </c>
      <c r="J53">
        <v>47</v>
      </c>
      <c r="K53">
        <v>55</v>
      </c>
      <c r="L53">
        <v>2</v>
      </c>
    </row>
    <row r="54" spans="1:12" x14ac:dyDescent="0.3">
      <c r="A54">
        <v>7212</v>
      </c>
      <c r="B54" t="s">
        <v>81</v>
      </c>
      <c r="C54" t="s">
        <v>82</v>
      </c>
      <c r="D54" t="str">
        <f t="shared" si="0"/>
        <v>Buddhist</v>
      </c>
      <c r="E54">
        <f t="shared" si="1"/>
        <v>0.96015616173535356</v>
      </c>
      <c r="F54">
        <v>79661</v>
      </c>
      <c r="G54">
        <v>76487</v>
      </c>
      <c r="H54">
        <v>2367</v>
      </c>
      <c r="I54">
        <v>105</v>
      </c>
      <c r="J54">
        <v>444</v>
      </c>
      <c r="K54">
        <v>248</v>
      </c>
      <c r="L54">
        <v>10</v>
      </c>
    </row>
    <row r="55" spans="1:12" x14ac:dyDescent="0.3">
      <c r="A55">
        <v>1209</v>
      </c>
      <c r="B55" t="s">
        <v>43</v>
      </c>
      <c r="C55" t="s">
        <v>83</v>
      </c>
      <c r="D55" t="str">
        <f t="shared" si="0"/>
        <v>Buddhist</v>
      </c>
      <c r="E55">
        <f t="shared" si="1"/>
        <v>0.85051831757850882</v>
      </c>
      <c r="F55">
        <v>144506</v>
      </c>
      <c r="G55">
        <v>122905</v>
      </c>
      <c r="H55">
        <v>616</v>
      </c>
      <c r="I55">
        <v>151</v>
      </c>
      <c r="J55">
        <v>19395</v>
      </c>
      <c r="K55">
        <v>1417</v>
      </c>
      <c r="L55">
        <v>22</v>
      </c>
    </row>
    <row r="56" spans="1:12" x14ac:dyDescent="0.3">
      <c r="A56">
        <v>1327</v>
      </c>
      <c r="B56" t="s">
        <v>17</v>
      </c>
      <c r="C56" t="s">
        <v>84</v>
      </c>
      <c r="D56" t="str">
        <f t="shared" si="0"/>
        <v>Buddhist</v>
      </c>
      <c r="E56">
        <f t="shared" si="1"/>
        <v>0.87018449030644152</v>
      </c>
      <c r="F56">
        <v>63960</v>
      </c>
      <c r="G56">
        <v>55657</v>
      </c>
      <c r="H56">
        <v>6378</v>
      </c>
      <c r="I56">
        <v>71</v>
      </c>
      <c r="J56">
        <v>1268</v>
      </c>
      <c r="K56">
        <v>558</v>
      </c>
      <c r="L56">
        <v>28</v>
      </c>
    </row>
    <row r="57" spans="1:12" x14ac:dyDescent="0.3">
      <c r="A57">
        <v>2142</v>
      </c>
      <c r="B57" t="s">
        <v>22</v>
      </c>
      <c r="C57" t="s">
        <v>85</v>
      </c>
      <c r="D57" t="str">
        <f t="shared" si="0"/>
        <v>Buddhist</v>
      </c>
      <c r="E57">
        <f t="shared" si="1"/>
        <v>0.73636691946551103</v>
      </c>
      <c r="F57">
        <v>49842</v>
      </c>
      <c r="G57">
        <v>36702</v>
      </c>
      <c r="H57">
        <v>9274</v>
      </c>
      <c r="I57">
        <v>2636</v>
      </c>
      <c r="J57">
        <v>584</v>
      </c>
      <c r="K57">
        <v>636</v>
      </c>
      <c r="L57">
        <v>10</v>
      </c>
    </row>
    <row r="58" spans="1:12" x14ac:dyDescent="0.3">
      <c r="A58">
        <v>1230</v>
      </c>
      <c r="B58" t="s">
        <v>43</v>
      </c>
      <c r="C58" t="s">
        <v>86</v>
      </c>
      <c r="D58" t="str">
        <f t="shared" si="0"/>
        <v>Buddhist</v>
      </c>
      <c r="E58">
        <f t="shared" si="1"/>
        <v>0.94533294373559296</v>
      </c>
      <c r="F58">
        <v>154005</v>
      </c>
      <c r="G58">
        <v>145586</v>
      </c>
      <c r="H58">
        <v>514</v>
      </c>
      <c r="I58">
        <v>2419</v>
      </c>
      <c r="J58">
        <v>4691</v>
      </c>
      <c r="K58">
        <v>776</v>
      </c>
      <c r="L58">
        <v>19</v>
      </c>
    </row>
    <row r="59" spans="1:12" x14ac:dyDescent="0.3">
      <c r="A59">
        <v>9103</v>
      </c>
      <c r="B59" t="s">
        <v>46</v>
      </c>
      <c r="C59" t="s">
        <v>87</v>
      </c>
      <c r="D59" t="str">
        <f t="shared" si="0"/>
        <v>Buddhist</v>
      </c>
      <c r="E59">
        <f t="shared" si="1"/>
        <v>0.90011152049012555</v>
      </c>
      <c r="F59">
        <v>70839</v>
      </c>
      <c r="G59">
        <v>63763</v>
      </c>
      <c r="H59">
        <v>2773</v>
      </c>
      <c r="I59">
        <v>3572</v>
      </c>
      <c r="J59">
        <v>408</v>
      </c>
      <c r="K59">
        <v>320</v>
      </c>
      <c r="L59">
        <v>3</v>
      </c>
    </row>
    <row r="60" spans="1:12" x14ac:dyDescent="0.3">
      <c r="A60">
        <v>6109</v>
      </c>
      <c r="B60" t="s">
        <v>26</v>
      </c>
      <c r="C60" t="s">
        <v>88</v>
      </c>
      <c r="D60" t="str">
        <f t="shared" si="0"/>
        <v>Buddhist</v>
      </c>
      <c r="E60">
        <f t="shared" si="1"/>
        <v>0.96807726620379353</v>
      </c>
      <c r="F60">
        <v>25781</v>
      </c>
      <c r="G60">
        <v>24958</v>
      </c>
      <c r="H60">
        <v>10</v>
      </c>
      <c r="I60">
        <v>727</v>
      </c>
      <c r="J60">
        <v>43</v>
      </c>
      <c r="K60">
        <v>29</v>
      </c>
      <c r="L60">
        <v>14</v>
      </c>
    </row>
    <row r="61" spans="1:12" x14ac:dyDescent="0.3">
      <c r="A61">
        <v>7218</v>
      </c>
      <c r="B61" t="s">
        <v>81</v>
      </c>
      <c r="C61" t="s">
        <v>89</v>
      </c>
      <c r="D61" t="str">
        <f t="shared" si="0"/>
        <v>Buddhist</v>
      </c>
      <c r="E61">
        <f t="shared" si="1"/>
        <v>0.99542297620403053</v>
      </c>
      <c r="F61">
        <v>43915</v>
      </c>
      <c r="G61">
        <v>43714</v>
      </c>
      <c r="H61">
        <v>35</v>
      </c>
      <c r="I61">
        <v>7</v>
      </c>
      <c r="J61">
        <v>123</v>
      </c>
      <c r="K61">
        <v>35</v>
      </c>
      <c r="L61">
        <v>1</v>
      </c>
    </row>
    <row r="62" spans="1:12" x14ac:dyDescent="0.3">
      <c r="A62">
        <v>9127</v>
      </c>
      <c r="B62" t="s">
        <v>46</v>
      </c>
      <c r="C62" t="s">
        <v>90</v>
      </c>
      <c r="D62" t="str">
        <f t="shared" si="0"/>
        <v>Buddhist</v>
      </c>
      <c r="E62">
        <f t="shared" si="1"/>
        <v>0.94085013076902757</v>
      </c>
      <c r="F62">
        <v>37853</v>
      </c>
      <c r="G62">
        <v>35614</v>
      </c>
      <c r="H62">
        <v>1780</v>
      </c>
      <c r="I62">
        <v>105</v>
      </c>
      <c r="J62">
        <v>291</v>
      </c>
      <c r="K62">
        <v>63</v>
      </c>
      <c r="L62">
        <v>0</v>
      </c>
    </row>
    <row r="63" spans="1:12" x14ac:dyDescent="0.3">
      <c r="A63">
        <v>8136</v>
      </c>
      <c r="B63" t="s">
        <v>51</v>
      </c>
      <c r="C63" t="s">
        <v>91</v>
      </c>
      <c r="D63" t="str">
        <f t="shared" si="0"/>
        <v>Buddhist</v>
      </c>
      <c r="E63">
        <f t="shared" si="1"/>
        <v>0.66291140081007505</v>
      </c>
      <c r="F63">
        <v>45181</v>
      </c>
      <c r="G63">
        <v>29951</v>
      </c>
      <c r="H63">
        <v>12338</v>
      </c>
      <c r="I63">
        <v>1920</v>
      </c>
      <c r="J63">
        <v>549</v>
      </c>
      <c r="K63">
        <v>412</v>
      </c>
      <c r="L63">
        <v>11</v>
      </c>
    </row>
    <row r="64" spans="1:12" x14ac:dyDescent="0.3">
      <c r="A64">
        <v>3112</v>
      </c>
      <c r="B64" t="s">
        <v>20</v>
      </c>
      <c r="C64" t="s">
        <v>92</v>
      </c>
      <c r="D64" t="str">
        <f t="shared" si="0"/>
        <v>Buddhist</v>
      </c>
      <c r="E64">
        <f t="shared" si="1"/>
        <v>0.9685134258257887</v>
      </c>
      <c r="F64">
        <v>64726</v>
      </c>
      <c r="G64">
        <v>62688</v>
      </c>
      <c r="H64">
        <v>1475</v>
      </c>
      <c r="I64">
        <v>14</v>
      </c>
      <c r="J64">
        <v>262</v>
      </c>
      <c r="K64">
        <v>286</v>
      </c>
      <c r="L64">
        <v>1</v>
      </c>
    </row>
    <row r="65" spans="1:12" x14ac:dyDescent="0.3">
      <c r="A65">
        <v>9148</v>
      </c>
      <c r="B65" t="s">
        <v>46</v>
      </c>
      <c r="C65" t="s">
        <v>93</v>
      </c>
      <c r="D65" t="str">
        <f t="shared" si="0"/>
        <v>Buddhist</v>
      </c>
      <c r="E65">
        <f t="shared" si="1"/>
        <v>0.9950116172900908</v>
      </c>
      <c r="F65">
        <v>134713</v>
      </c>
      <c r="G65">
        <v>134041</v>
      </c>
      <c r="H65">
        <v>93</v>
      </c>
      <c r="I65">
        <v>63</v>
      </c>
      <c r="J65">
        <v>310</v>
      </c>
      <c r="K65">
        <v>203</v>
      </c>
      <c r="L65">
        <v>3</v>
      </c>
    </row>
    <row r="66" spans="1:12" x14ac:dyDescent="0.3">
      <c r="A66">
        <v>5112</v>
      </c>
      <c r="B66" t="s">
        <v>94</v>
      </c>
      <c r="C66" t="s">
        <v>95</v>
      </c>
      <c r="D66" t="str">
        <f t="shared" si="0"/>
        <v>Hindu</v>
      </c>
      <c r="E66">
        <f t="shared" si="1"/>
        <v>0.71277723310103602</v>
      </c>
      <c r="F66">
        <v>75478</v>
      </c>
      <c r="G66">
        <v>2098</v>
      </c>
      <c r="H66">
        <v>53799</v>
      </c>
      <c r="I66">
        <v>12703</v>
      </c>
      <c r="J66">
        <v>2916</v>
      </c>
      <c r="K66">
        <v>3949</v>
      </c>
      <c r="L66">
        <v>13</v>
      </c>
    </row>
    <row r="67" spans="1:12" x14ac:dyDescent="0.3">
      <c r="A67">
        <v>5115</v>
      </c>
      <c r="B67" t="s">
        <v>94</v>
      </c>
      <c r="C67" t="s">
        <v>96</v>
      </c>
      <c r="D67" t="str">
        <f t="shared" ref="D67:D130" si="2">INDEX($G$1:$T$1,MATCH(MAX(G67:T67),G67:T67,0))</f>
        <v>Islam</v>
      </c>
      <c r="E67">
        <f t="shared" ref="E67:E130" si="3">MAX(G67:T67)/F67</f>
        <v>0.85440084405307792</v>
      </c>
      <c r="F67">
        <v>24643</v>
      </c>
      <c r="G67">
        <v>200</v>
      </c>
      <c r="H67">
        <v>3064</v>
      </c>
      <c r="I67">
        <v>21055</v>
      </c>
      <c r="J67">
        <v>180</v>
      </c>
      <c r="K67">
        <v>143</v>
      </c>
      <c r="L67">
        <v>1</v>
      </c>
    </row>
    <row r="68" spans="1:12" x14ac:dyDescent="0.3">
      <c r="A68">
        <v>7127</v>
      </c>
      <c r="B68" t="s">
        <v>97</v>
      </c>
      <c r="C68" t="s">
        <v>98</v>
      </c>
      <c r="D68" t="str">
        <f t="shared" si="2"/>
        <v>Buddhist</v>
      </c>
      <c r="E68">
        <f t="shared" si="3"/>
        <v>0.9668241402791965</v>
      </c>
      <c r="F68">
        <v>46992</v>
      </c>
      <c r="G68">
        <v>45433</v>
      </c>
      <c r="H68">
        <v>43</v>
      </c>
      <c r="I68">
        <v>1393</v>
      </c>
      <c r="J68">
        <v>58</v>
      </c>
      <c r="K68">
        <v>65</v>
      </c>
      <c r="L68">
        <v>0</v>
      </c>
    </row>
    <row r="69" spans="1:12" x14ac:dyDescent="0.3">
      <c r="A69">
        <v>2203</v>
      </c>
      <c r="B69" t="s">
        <v>34</v>
      </c>
      <c r="C69" t="s">
        <v>99</v>
      </c>
      <c r="D69" t="str">
        <f t="shared" si="2"/>
        <v>Buddhist</v>
      </c>
      <c r="E69">
        <f t="shared" si="3"/>
        <v>0.80446018103423655</v>
      </c>
      <c r="F69">
        <v>70042</v>
      </c>
      <c r="G69">
        <v>56346</v>
      </c>
      <c r="H69">
        <v>875</v>
      </c>
      <c r="I69">
        <v>9325</v>
      </c>
      <c r="J69">
        <v>3287</v>
      </c>
      <c r="K69">
        <v>205</v>
      </c>
      <c r="L69">
        <v>4</v>
      </c>
    </row>
    <row r="70" spans="1:12" x14ac:dyDescent="0.3">
      <c r="A70">
        <v>6106</v>
      </c>
      <c r="B70" t="s">
        <v>26</v>
      </c>
      <c r="C70" t="s">
        <v>100</v>
      </c>
      <c r="D70" t="str">
        <f t="shared" si="2"/>
        <v>Buddhist</v>
      </c>
      <c r="E70">
        <f t="shared" si="3"/>
        <v>0.91642761175060827</v>
      </c>
      <c r="F70">
        <v>55078</v>
      </c>
      <c r="G70">
        <v>50475</v>
      </c>
      <c r="H70">
        <v>177</v>
      </c>
      <c r="I70">
        <v>3484</v>
      </c>
      <c r="J70">
        <v>582</v>
      </c>
      <c r="K70">
        <v>359</v>
      </c>
      <c r="L70">
        <v>1</v>
      </c>
    </row>
    <row r="71" spans="1:12" x14ac:dyDescent="0.3">
      <c r="A71">
        <v>9215</v>
      </c>
      <c r="B71" t="s">
        <v>41</v>
      </c>
      <c r="C71" t="s">
        <v>101</v>
      </c>
      <c r="D71" t="str">
        <f t="shared" si="2"/>
        <v>Buddhist</v>
      </c>
      <c r="E71">
        <f t="shared" si="3"/>
        <v>0.94026043764263656</v>
      </c>
      <c r="F71">
        <v>74490</v>
      </c>
      <c r="G71">
        <v>70040</v>
      </c>
      <c r="H71">
        <v>2487</v>
      </c>
      <c r="I71">
        <v>1179</v>
      </c>
      <c r="J71">
        <v>484</v>
      </c>
      <c r="K71">
        <v>290</v>
      </c>
      <c r="L71">
        <v>10</v>
      </c>
    </row>
    <row r="72" spans="1:12" x14ac:dyDescent="0.3">
      <c r="A72">
        <v>7163</v>
      </c>
      <c r="B72" t="s">
        <v>97</v>
      </c>
      <c r="C72" t="s">
        <v>102</v>
      </c>
      <c r="D72" t="str">
        <f t="shared" si="2"/>
        <v>Buddhist</v>
      </c>
      <c r="E72">
        <f t="shared" si="3"/>
        <v>0.9284440096673956</v>
      </c>
      <c r="F72">
        <v>34756</v>
      </c>
      <c r="G72">
        <v>32269</v>
      </c>
      <c r="H72">
        <v>80</v>
      </c>
      <c r="I72">
        <v>2289</v>
      </c>
      <c r="J72">
        <v>70</v>
      </c>
      <c r="K72">
        <v>48</v>
      </c>
      <c r="L72">
        <v>0</v>
      </c>
    </row>
    <row r="73" spans="1:12" x14ac:dyDescent="0.3">
      <c r="A73">
        <v>1224</v>
      </c>
      <c r="B73" t="s">
        <v>43</v>
      </c>
      <c r="C73" t="s">
        <v>43</v>
      </c>
      <c r="D73" t="str">
        <f t="shared" si="2"/>
        <v>Buddhist</v>
      </c>
      <c r="E73">
        <f t="shared" si="3"/>
        <v>0.87568992295122605</v>
      </c>
      <c r="F73">
        <v>197667</v>
      </c>
      <c r="G73">
        <v>173095</v>
      </c>
      <c r="H73">
        <v>855</v>
      </c>
      <c r="I73">
        <v>463</v>
      </c>
      <c r="J73">
        <v>21085</v>
      </c>
      <c r="K73">
        <v>2137</v>
      </c>
      <c r="L73">
        <v>32</v>
      </c>
    </row>
    <row r="74" spans="1:12" x14ac:dyDescent="0.3">
      <c r="A74">
        <v>6133</v>
      </c>
      <c r="B74" t="s">
        <v>26</v>
      </c>
      <c r="C74" t="s">
        <v>103</v>
      </c>
      <c r="D74" t="str">
        <f t="shared" si="2"/>
        <v>Buddhist</v>
      </c>
      <c r="E74">
        <f t="shared" si="3"/>
        <v>0.9374641851658071</v>
      </c>
      <c r="F74">
        <v>40137</v>
      </c>
      <c r="G74">
        <v>37627</v>
      </c>
      <c r="H74">
        <v>64</v>
      </c>
      <c r="I74">
        <v>1948</v>
      </c>
      <c r="J74">
        <v>363</v>
      </c>
      <c r="K74">
        <v>134</v>
      </c>
      <c r="L74">
        <v>1</v>
      </c>
    </row>
    <row r="75" spans="1:12" x14ac:dyDescent="0.3">
      <c r="A75">
        <v>2154</v>
      </c>
      <c r="B75" t="s">
        <v>22</v>
      </c>
      <c r="C75" t="s">
        <v>104</v>
      </c>
      <c r="D75" t="str">
        <f t="shared" si="2"/>
        <v>Buddhist</v>
      </c>
      <c r="E75">
        <f t="shared" si="3"/>
        <v>0.80291019654685636</v>
      </c>
      <c r="F75">
        <v>55254</v>
      </c>
      <c r="G75">
        <v>44364</v>
      </c>
      <c r="H75">
        <v>6229</v>
      </c>
      <c r="I75">
        <v>3779</v>
      </c>
      <c r="J75">
        <v>485</v>
      </c>
      <c r="K75">
        <v>383</v>
      </c>
      <c r="L75">
        <v>14</v>
      </c>
    </row>
    <row r="76" spans="1:12" x14ac:dyDescent="0.3">
      <c r="A76">
        <v>2130</v>
      </c>
      <c r="B76" t="s">
        <v>22</v>
      </c>
      <c r="C76" t="s">
        <v>105</v>
      </c>
      <c r="D76" t="str">
        <f t="shared" si="2"/>
        <v>Buddhist</v>
      </c>
      <c r="E76">
        <f t="shared" si="3"/>
        <v>0.70947458706743782</v>
      </c>
      <c r="F76">
        <v>158561</v>
      </c>
      <c r="G76">
        <v>112495</v>
      </c>
      <c r="H76">
        <v>16127</v>
      </c>
      <c r="I76">
        <v>18985</v>
      </c>
      <c r="J76">
        <v>7557</v>
      </c>
      <c r="K76">
        <v>3332</v>
      </c>
      <c r="L76">
        <v>65</v>
      </c>
    </row>
    <row r="77" spans="1:12" x14ac:dyDescent="0.3">
      <c r="A77">
        <v>6103</v>
      </c>
      <c r="B77" t="s">
        <v>26</v>
      </c>
      <c r="C77" t="s">
        <v>106</v>
      </c>
      <c r="D77" t="str">
        <f t="shared" si="2"/>
        <v>Buddhist</v>
      </c>
      <c r="E77">
        <f t="shared" si="3"/>
        <v>0.91172163504393222</v>
      </c>
      <c r="F77">
        <v>31412</v>
      </c>
      <c r="G77">
        <v>28639</v>
      </c>
      <c r="H77">
        <v>14</v>
      </c>
      <c r="I77">
        <v>2500</v>
      </c>
      <c r="J77">
        <v>105</v>
      </c>
      <c r="K77">
        <v>154</v>
      </c>
      <c r="L77">
        <v>0</v>
      </c>
    </row>
    <row r="78" spans="1:12" x14ac:dyDescent="0.3">
      <c r="A78">
        <v>9142</v>
      </c>
      <c r="B78" t="s">
        <v>46</v>
      </c>
      <c r="C78" t="s">
        <v>107</v>
      </c>
      <c r="D78" t="str">
        <f t="shared" si="2"/>
        <v>Buddhist</v>
      </c>
      <c r="E78">
        <f t="shared" si="3"/>
        <v>0.77252219853796966</v>
      </c>
      <c r="F78">
        <v>76469</v>
      </c>
      <c r="G78">
        <v>59074</v>
      </c>
      <c r="H78">
        <v>12287</v>
      </c>
      <c r="I78">
        <v>2937</v>
      </c>
      <c r="J78">
        <v>1341</v>
      </c>
      <c r="K78">
        <v>815</v>
      </c>
      <c r="L78">
        <v>15</v>
      </c>
    </row>
    <row r="79" spans="1:12" x14ac:dyDescent="0.3">
      <c r="A79">
        <v>5309</v>
      </c>
      <c r="B79" t="s">
        <v>108</v>
      </c>
      <c r="C79" t="s">
        <v>109</v>
      </c>
      <c r="D79" t="str">
        <f t="shared" si="2"/>
        <v>Buddhist</v>
      </c>
      <c r="E79">
        <f t="shared" si="3"/>
        <v>0.99444594960715249</v>
      </c>
      <c r="F79">
        <v>7382</v>
      </c>
      <c r="G79">
        <v>7341</v>
      </c>
      <c r="H79">
        <v>26</v>
      </c>
      <c r="I79">
        <v>2</v>
      </c>
      <c r="J79">
        <v>11</v>
      </c>
      <c r="K79">
        <v>2</v>
      </c>
      <c r="L79">
        <v>0</v>
      </c>
    </row>
    <row r="80" spans="1:12" x14ac:dyDescent="0.3">
      <c r="A80">
        <v>3134</v>
      </c>
      <c r="B80" t="s">
        <v>20</v>
      </c>
      <c r="C80" t="s">
        <v>110</v>
      </c>
      <c r="D80" t="str">
        <f t="shared" si="2"/>
        <v>Buddhist</v>
      </c>
      <c r="E80">
        <f t="shared" si="3"/>
        <v>0.98786485865318319</v>
      </c>
      <c r="F80">
        <v>21755</v>
      </c>
      <c r="G80">
        <v>21491</v>
      </c>
      <c r="H80">
        <v>10</v>
      </c>
      <c r="I80">
        <v>10</v>
      </c>
      <c r="J80">
        <v>133</v>
      </c>
      <c r="K80">
        <v>111</v>
      </c>
      <c r="L80">
        <v>0</v>
      </c>
    </row>
    <row r="81" spans="1:12" x14ac:dyDescent="0.3">
      <c r="A81">
        <v>3154</v>
      </c>
      <c r="B81" t="s">
        <v>20</v>
      </c>
      <c r="C81" t="s">
        <v>111</v>
      </c>
      <c r="D81" t="str">
        <f t="shared" si="2"/>
        <v>Buddhist</v>
      </c>
      <c r="E81">
        <f t="shared" si="3"/>
        <v>0.99131257112632032</v>
      </c>
      <c r="F81">
        <v>62389</v>
      </c>
      <c r="G81">
        <v>61847</v>
      </c>
      <c r="H81">
        <v>55</v>
      </c>
      <c r="I81">
        <v>28</v>
      </c>
      <c r="J81">
        <v>221</v>
      </c>
      <c r="K81">
        <v>232</v>
      </c>
      <c r="L81">
        <v>6</v>
      </c>
    </row>
    <row r="82" spans="1:12" x14ac:dyDescent="0.3">
      <c r="A82">
        <v>3230</v>
      </c>
      <c r="B82" t="s">
        <v>24</v>
      </c>
      <c r="C82" t="s">
        <v>112</v>
      </c>
      <c r="D82" t="str">
        <f t="shared" si="2"/>
        <v>Buddhist</v>
      </c>
      <c r="E82">
        <f t="shared" si="3"/>
        <v>0.96792846309403435</v>
      </c>
      <c r="F82">
        <v>31648</v>
      </c>
      <c r="G82">
        <v>30633</v>
      </c>
      <c r="H82">
        <v>9</v>
      </c>
      <c r="I82">
        <v>963</v>
      </c>
      <c r="J82">
        <v>23</v>
      </c>
      <c r="K82">
        <v>19</v>
      </c>
      <c r="L82">
        <v>1</v>
      </c>
    </row>
    <row r="83" spans="1:12" x14ac:dyDescent="0.3">
      <c r="A83">
        <v>8142</v>
      </c>
      <c r="B83" t="s">
        <v>51</v>
      </c>
      <c r="C83" t="s">
        <v>113</v>
      </c>
      <c r="D83" t="str">
        <f t="shared" si="2"/>
        <v>Buddhist</v>
      </c>
      <c r="E83">
        <f t="shared" si="3"/>
        <v>0.52446882155599339</v>
      </c>
      <c r="F83">
        <v>37558</v>
      </c>
      <c r="G83">
        <v>19698</v>
      </c>
      <c r="H83">
        <v>16445</v>
      </c>
      <c r="I83">
        <v>461</v>
      </c>
      <c r="J83">
        <v>418</v>
      </c>
      <c r="K83">
        <v>515</v>
      </c>
      <c r="L83">
        <v>21</v>
      </c>
    </row>
    <row r="84" spans="1:12" x14ac:dyDescent="0.3">
      <c r="A84">
        <v>8124</v>
      </c>
      <c r="B84" t="s">
        <v>51</v>
      </c>
      <c r="C84" t="s">
        <v>114</v>
      </c>
      <c r="D84" t="str">
        <f t="shared" si="2"/>
        <v>Buddhist</v>
      </c>
      <c r="E84">
        <f t="shared" si="3"/>
        <v>0.6420819025957536</v>
      </c>
      <c r="F84">
        <v>90571</v>
      </c>
      <c r="G84">
        <v>58154</v>
      </c>
      <c r="H84">
        <v>26229</v>
      </c>
      <c r="I84">
        <v>4136</v>
      </c>
      <c r="J84">
        <v>1245</v>
      </c>
      <c r="K84">
        <v>798</v>
      </c>
      <c r="L84">
        <v>9</v>
      </c>
    </row>
    <row r="85" spans="1:12" x14ac:dyDescent="0.3">
      <c r="A85">
        <v>3312</v>
      </c>
      <c r="B85" t="s">
        <v>32</v>
      </c>
      <c r="C85" t="s">
        <v>32</v>
      </c>
      <c r="D85" t="str">
        <f t="shared" si="2"/>
        <v>Buddhist</v>
      </c>
      <c r="E85">
        <f t="shared" si="3"/>
        <v>0.81761665269628392</v>
      </c>
      <c r="F85">
        <v>57264</v>
      </c>
      <c r="G85">
        <v>46820</v>
      </c>
      <c r="H85">
        <v>438</v>
      </c>
      <c r="I85">
        <v>9382</v>
      </c>
      <c r="J85">
        <v>295</v>
      </c>
      <c r="K85">
        <v>253</v>
      </c>
      <c r="L85">
        <v>76</v>
      </c>
    </row>
    <row r="86" spans="1:12" x14ac:dyDescent="0.3">
      <c r="A86">
        <v>2306</v>
      </c>
      <c r="B86" t="s">
        <v>29</v>
      </c>
      <c r="C86" t="s">
        <v>115</v>
      </c>
      <c r="D86" t="str">
        <f t="shared" si="2"/>
        <v>Buddhist</v>
      </c>
      <c r="E86">
        <f t="shared" si="3"/>
        <v>0.8620888306524489</v>
      </c>
      <c r="F86">
        <v>88528</v>
      </c>
      <c r="G86">
        <v>76319</v>
      </c>
      <c r="H86">
        <v>11167</v>
      </c>
      <c r="I86">
        <v>138</v>
      </c>
      <c r="J86">
        <v>514</v>
      </c>
      <c r="K86">
        <v>390</v>
      </c>
      <c r="L86">
        <v>0</v>
      </c>
    </row>
    <row r="87" spans="1:12" x14ac:dyDescent="0.3">
      <c r="A87">
        <v>1115</v>
      </c>
      <c r="B87" t="s">
        <v>68</v>
      </c>
      <c r="C87" t="s">
        <v>116</v>
      </c>
      <c r="D87" t="str">
        <f t="shared" si="2"/>
        <v>Buddhist</v>
      </c>
      <c r="E87">
        <f t="shared" si="3"/>
        <v>0.81494108446756353</v>
      </c>
      <c r="F87">
        <v>113807</v>
      </c>
      <c r="G87">
        <v>92746</v>
      </c>
      <c r="H87">
        <v>9690</v>
      </c>
      <c r="I87">
        <v>1032</v>
      </c>
      <c r="J87">
        <v>8309</v>
      </c>
      <c r="K87">
        <v>1993</v>
      </c>
      <c r="L87">
        <v>37</v>
      </c>
    </row>
    <row r="88" spans="1:12" x14ac:dyDescent="0.3">
      <c r="A88">
        <v>8139</v>
      </c>
      <c r="B88" t="s">
        <v>51</v>
      </c>
      <c r="C88" t="s">
        <v>117</v>
      </c>
      <c r="D88" t="str">
        <f t="shared" si="2"/>
        <v>Buddhist</v>
      </c>
      <c r="E88">
        <f t="shared" si="3"/>
        <v>0.52636652074380497</v>
      </c>
      <c r="F88">
        <v>49798</v>
      </c>
      <c r="G88">
        <v>26212</v>
      </c>
      <c r="H88">
        <v>17312</v>
      </c>
      <c r="I88">
        <v>3665</v>
      </c>
      <c r="J88">
        <v>2025</v>
      </c>
      <c r="K88">
        <v>574</v>
      </c>
      <c r="L88">
        <v>10</v>
      </c>
    </row>
    <row r="89" spans="1:12" x14ac:dyDescent="0.3">
      <c r="A89">
        <v>2133</v>
      </c>
      <c r="B89" t="s">
        <v>22</v>
      </c>
      <c r="C89" t="s">
        <v>118</v>
      </c>
      <c r="D89" t="str">
        <f t="shared" si="2"/>
        <v>Buddhist</v>
      </c>
      <c r="E89">
        <f t="shared" si="3"/>
        <v>0.85557458294112976</v>
      </c>
      <c r="F89">
        <v>88177</v>
      </c>
      <c r="G89">
        <v>75442</v>
      </c>
      <c r="H89">
        <v>1591</v>
      </c>
      <c r="I89">
        <v>9630</v>
      </c>
      <c r="J89">
        <v>1099</v>
      </c>
      <c r="K89">
        <v>399</v>
      </c>
      <c r="L89">
        <v>16</v>
      </c>
    </row>
    <row r="90" spans="1:12" x14ac:dyDescent="0.3">
      <c r="A90">
        <v>2134</v>
      </c>
      <c r="B90" t="s">
        <v>22</v>
      </c>
      <c r="C90" t="s">
        <v>119</v>
      </c>
      <c r="D90" t="str">
        <f t="shared" si="2"/>
        <v>Buddhist</v>
      </c>
      <c r="E90">
        <f t="shared" si="3"/>
        <v>0.92916694457413462</v>
      </c>
      <c r="F90">
        <v>29986</v>
      </c>
      <c r="G90">
        <v>27862</v>
      </c>
      <c r="H90">
        <v>448</v>
      </c>
      <c r="I90">
        <v>1562</v>
      </c>
      <c r="J90">
        <v>88</v>
      </c>
      <c r="K90">
        <v>24</v>
      </c>
      <c r="L90">
        <v>2</v>
      </c>
    </row>
    <row r="91" spans="1:12" x14ac:dyDescent="0.3">
      <c r="A91">
        <v>3136</v>
      </c>
      <c r="B91" t="s">
        <v>20</v>
      </c>
      <c r="C91" t="s">
        <v>120</v>
      </c>
      <c r="D91" t="str">
        <f t="shared" si="2"/>
        <v>Buddhist</v>
      </c>
      <c r="E91">
        <f t="shared" si="3"/>
        <v>0.99063870708180823</v>
      </c>
      <c r="F91">
        <v>101909</v>
      </c>
      <c r="G91">
        <v>100955</v>
      </c>
      <c r="H91">
        <v>257</v>
      </c>
      <c r="I91">
        <v>79</v>
      </c>
      <c r="J91">
        <v>293</v>
      </c>
      <c r="K91">
        <v>317</v>
      </c>
      <c r="L91">
        <v>8</v>
      </c>
    </row>
    <row r="92" spans="1:12" x14ac:dyDescent="0.3">
      <c r="A92">
        <v>7203</v>
      </c>
      <c r="B92" t="s">
        <v>81</v>
      </c>
      <c r="C92" t="s">
        <v>121</v>
      </c>
      <c r="D92" t="str">
        <f t="shared" si="2"/>
        <v>Buddhist</v>
      </c>
      <c r="E92">
        <f t="shared" si="3"/>
        <v>0.96549954113456427</v>
      </c>
      <c r="F92">
        <v>64289</v>
      </c>
      <c r="G92">
        <v>62071</v>
      </c>
      <c r="H92">
        <v>197</v>
      </c>
      <c r="I92">
        <v>671</v>
      </c>
      <c r="J92">
        <v>1043</v>
      </c>
      <c r="K92">
        <v>298</v>
      </c>
      <c r="L92">
        <v>9</v>
      </c>
    </row>
    <row r="93" spans="1:12" x14ac:dyDescent="0.3">
      <c r="A93">
        <v>1112</v>
      </c>
      <c r="B93" t="s">
        <v>68</v>
      </c>
      <c r="C93" t="s">
        <v>122</v>
      </c>
      <c r="D93" t="str">
        <f t="shared" si="2"/>
        <v>Buddhist</v>
      </c>
      <c r="E93">
        <f t="shared" si="3"/>
        <v>0.96185031840440516</v>
      </c>
      <c r="F93">
        <v>237905</v>
      </c>
      <c r="G93">
        <v>228829</v>
      </c>
      <c r="H93">
        <v>1827</v>
      </c>
      <c r="I93">
        <v>1484</v>
      </c>
      <c r="J93">
        <v>3618</v>
      </c>
      <c r="K93">
        <v>2097</v>
      </c>
      <c r="L93">
        <v>50</v>
      </c>
    </row>
    <row r="94" spans="1:12" x14ac:dyDescent="0.3">
      <c r="A94">
        <v>1309</v>
      </c>
      <c r="B94" t="s">
        <v>17</v>
      </c>
      <c r="C94" t="s">
        <v>123</v>
      </c>
      <c r="D94" t="str">
        <f t="shared" si="2"/>
        <v>Buddhist</v>
      </c>
      <c r="E94">
        <f t="shared" si="3"/>
        <v>0.96970819660562435</v>
      </c>
      <c r="F94">
        <v>113364</v>
      </c>
      <c r="G94">
        <v>109930</v>
      </c>
      <c r="H94">
        <v>1530</v>
      </c>
      <c r="I94">
        <v>151</v>
      </c>
      <c r="J94">
        <v>942</v>
      </c>
      <c r="K94">
        <v>788</v>
      </c>
      <c r="L94">
        <v>23</v>
      </c>
    </row>
    <row r="95" spans="1:12" x14ac:dyDescent="0.3">
      <c r="A95">
        <v>7124</v>
      </c>
      <c r="B95" t="s">
        <v>97</v>
      </c>
      <c r="C95" t="s">
        <v>124</v>
      </c>
      <c r="D95" t="str">
        <f t="shared" si="2"/>
        <v>Buddhist</v>
      </c>
      <c r="E95">
        <f t="shared" si="3"/>
        <v>0.72898080562314138</v>
      </c>
      <c r="F95">
        <v>36990</v>
      </c>
      <c r="G95">
        <v>26965</v>
      </c>
      <c r="H95">
        <v>38</v>
      </c>
      <c r="I95">
        <v>9829</v>
      </c>
      <c r="J95">
        <v>90</v>
      </c>
      <c r="K95">
        <v>65</v>
      </c>
      <c r="L95">
        <v>3</v>
      </c>
    </row>
    <row r="96" spans="1:12" x14ac:dyDescent="0.3">
      <c r="A96">
        <v>6130</v>
      </c>
      <c r="B96" t="s">
        <v>26</v>
      </c>
      <c r="C96" t="s">
        <v>125</v>
      </c>
      <c r="D96" t="str">
        <f t="shared" si="2"/>
        <v>Buddhist</v>
      </c>
      <c r="E96">
        <f t="shared" si="3"/>
        <v>0.90345684511599011</v>
      </c>
      <c r="F96">
        <v>85309</v>
      </c>
      <c r="G96">
        <v>77073</v>
      </c>
      <c r="H96">
        <v>689</v>
      </c>
      <c r="I96">
        <v>6551</v>
      </c>
      <c r="J96">
        <v>759</v>
      </c>
      <c r="K96">
        <v>233</v>
      </c>
      <c r="L96">
        <v>4</v>
      </c>
    </row>
    <row r="97" spans="1:12" x14ac:dyDescent="0.3">
      <c r="A97">
        <v>3151</v>
      </c>
      <c r="B97" t="s">
        <v>20</v>
      </c>
      <c r="C97" t="s">
        <v>126</v>
      </c>
      <c r="D97" t="str">
        <f t="shared" si="2"/>
        <v>Buddhist</v>
      </c>
      <c r="E97">
        <f t="shared" si="3"/>
        <v>0.99491978609625664</v>
      </c>
      <c r="F97">
        <v>44880</v>
      </c>
      <c r="G97">
        <v>44652</v>
      </c>
      <c r="H97">
        <v>31</v>
      </c>
      <c r="I97">
        <v>13</v>
      </c>
      <c r="J97">
        <v>57</v>
      </c>
      <c r="K97">
        <v>85</v>
      </c>
      <c r="L97">
        <v>42</v>
      </c>
    </row>
    <row r="98" spans="1:12" x14ac:dyDescent="0.3">
      <c r="A98">
        <v>9115</v>
      </c>
      <c r="B98" t="s">
        <v>46</v>
      </c>
      <c r="C98" t="s">
        <v>127</v>
      </c>
      <c r="D98" t="str">
        <f t="shared" si="2"/>
        <v>Buddhist</v>
      </c>
      <c r="E98">
        <f t="shared" si="3"/>
        <v>0.84203978008305735</v>
      </c>
      <c r="F98">
        <v>59477</v>
      </c>
      <c r="G98">
        <v>50082</v>
      </c>
      <c r="H98">
        <v>7563</v>
      </c>
      <c r="I98">
        <v>87</v>
      </c>
      <c r="J98">
        <v>1135</v>
      </c>
      <c r="K98">
        <v>609</v>
      </c>
      <c r="L98">
        <v>1</v>
      </c>
    </row>
    <row r="99" spans="1:12" x14ac:dyDescent="0.3">
      <c r="A99">
        <v>1310</v>
      </c>
      <c r="B99" t="s">
        <v>17</v>
      </c>
      <c r="C99" t="s">
        <v>128</v>
      </c>
      <c r="D99" t="str">
        <f t="shared" si="2"/>
        <v>Buddhist</v>
      </c>
      <c r="E99">
        <f t="shared" si="3"/>
        <v>0.8937212409084162</v>
      </c>
      <c r="F99">
        <v>53896</v>
      </c>
      <c r="G99">
        <v>48168</v>
      </c>
      <c r="H99">
        <v>4736</v>
      </c>
      <c r="I99">
        <v>37</v>
      </c>
      <c r="J99">
        <v>324</v>
      </c>
      <c r="K99">
        <v>630</v>
      </c>
      <c r="L99">
        <v>1</v>
      </c>
    </row>
    <row r="100" spans="1:12" x14ac:dyDescent="0.3">
      <c r="A100">
        <v>7160</v>
      </c>
      <c r="B100" t="s">
        <v>97</v>
      </c>
      <c r="C100" t="s">
        <v>129</v>
      </c>
      <c r="D100" t="str">
        <f t="shared" si="2"/>
        <v>Buddhist</v>
      </c>
      <c r="E100">
        <f t="shared" si="3"/>
        <v>0.84823220626833407</v>
      </c>
      <c r="F100">
        <v>38862</v>
      </c>
      <c r="G100">
        <v>32964</v>
      </c>
      <c r="H100">
        <v>134</v>
      </c>
      <c r="I100">
        <v>5421</v>
      </c>
      <c r="J100">
        <v>258</v>
      </c>
      <c r="K100">
        <v>79</v>
      </c>
      <c r="L100">
        <v>6</v>
      </c>
    </row>
    <row r="101" spans="1:12" x14ac:dyDescent="0.3">
      <c r="A101">
        <v>5234</v>
      </c>
      <c r="B101" t="s">
        <v>15</v>
      </c>
      <c r="C101" t="s">
        <v>130</v>
      </c>
      <c r="D101" t="str">
        <f t="shared" si="2"/>
        <v>Islam</v>
      </c>
      <c r="E101">
        <f t="shared" si="3"/>
        <v>0.90892025307654867</v>
      </c>
      <c r="F101">
        <v>14383</v>
      </c>
      <c r="G101">
        <v>948</v>
      </c>
      <c r="H101">
        <v>357</v>
      </c>
      <c r="I101">
        <v>13073</v>
      </c>
      <c r="J101">
        <v>2</v>
      </c>
      <c r="K101">
        <v>3</v>
      </c>
      <c r="L101">
        <v>0</v>
      </c>
    </row>
    <row r="102" spans="1:12" x14ac:dyDescent="0.3">
      <c r="A102">
        <v>4103</v>
      </c>
      <c r="B102" t="s">
        <v>75</v>
      </c>
      <c r="C102" t="s">
        <v>131</v>
      </c>
      <c r="D102" t="str">
        <f t="shared" si="2"/>
        <v>Hindu</v>
      </c>
      <c r="E102">
        <f t="shared" si="3"/>
        <v>0.54688132847306603</v>
      </c>
      <c r="F102">
        <v>9876</v>
      </c>
      <c r="G102">
        <v>20</v>
      </c>
      <c r="H102">
        <v>5401</v>
      </c>
      <c r="I102">
        <v>3</v>
      </c>
      <c r="J102">
        <v>4062</v>
      </c>
      <c r="K102">
        <v>387</v>
      </c>
      <c r="L102">
        <v>3</v>
      </c>
    </row>
    <row r="103" spans="1:12" x14ac:dyDescent="0.3">
      <c r="A103">
        <v>4139</v>
      </c>
      <c r="B103" t="s">
        <v>75</v>
      </c>
      <c r="C103" t="s">
        <v>132</v>
      </c>
      <c r="D103" t="str">
        <f t="shared" si="2"/>
        <v>Hindu</v>
      </c>
      <c r="E103">
        <f t="shared" si="3"/>
        <v>0.75164257555847569</v>
      </c>
      <c r="F103">
        <v>16742</v>
      </c>
      <c r="G103">
        <v>75</v>
      </c>
      <c r="H103">
        <v>12584</v>
      </c>
      <c r="I103">
        <v>156</v>
      </c>
      <c r="J103">
        <v>3619</v>
      </c>
      <c r="K103">
        <v>262</v>
      </c>
      <c r="L103">
        <v>46</v>
      </c>
    </row>
    <row r="104" spans="1:12" x14ac:dyDescent="0.3">
      <c r="A104">
        <v>1221</v>
      </c>
      <c r="B104" t="s">
        <v>43</v>
      </c>
      <c r="C104" t="s">
        <v>133</v>
      </c>
      <c r="D104" t="str">
        <f t="shared" si="2"/>
        <v>Roman Catholic</v>
      </c>
      <c r="E104">
        <f t="shared" si="3"/>
        <v>0.49381950268210262</v>
      </c>
      <c r="F104">
        <v>201521</v>
      </c>
      <c r="G104">
        <v>87772</v>
      </c>
      <c r="H104">
        <v>4235</v>
      </c>
      <c r="I104">
        <v>2115</v>
      </c>
      <c r="J104">
        <v>99515</v>
      </c>
      <c r="K104">
        <v>7746</v>
      </c>
      <c r="L104">
        <v>138</v>
      </c>
    </row>
    <row r="105" spans="1:12" x14ac:dyDescent="0.3">
      <c r="A105">
        <v>4136</v>
      </c>
      <c r="B105" t="s">
        <v>75</v>
      </c>
      <c r="C105" t="s">
        <v>75</v>
      </c>
      <c r="D105" t="str">
        <f t="shared" si="2"/>
        <v>Roman Catholic</v>
      </c>
      <c r="E105">
        <f t="shared" si="3"/>
        <v>0.52880711413915349</v>
      </c>
      <c r="F105">
        <v>50491</v>
      </c>
      <c r="G105">
        <v>136</v>
      </c>
      <c r="H105">
        <v>19033</v>
      </c>
      <c r="I105">
        <v>1732</v>
      </c>
      <c r="J105">
        <v>26700</v>
      </c>
      <c r="K105">
        <v>2884</v>
      </c>
      <c r="L105">
        <v>6</v>
      </c>
    </row>
    <row r="106" spans="1:12" x14ac:dyDescent="0.3">
      <c r="A106">
        <v>3139</v>
      </c>
      <c r="B106" t="s">
        <v>20</v>
      </c>
      <c r="C106" t="s">
        <v>134</v>
      </c>
      <c r="D106" t="str">
        <f t="shared" si="2"/>
        <v>Buddhist</v>
      </c>
      <c r="E106">
        <f t="shared" si="3"/>
        <v>0.65691063302833441</v>
      </c>
      <c r="F106">
        <v>101749</v>
      </c>
      <c r="G106">
        <v>66840</v>
      </c>
      <c r="H106">
        <v>724</v>
      </c>
      <c r="I106">
        <v>32865</v>
      </c>
      <c r="J106">
        <v>898</v>
      </c>
      <c r="K106">
        <v>402</v>
      </c>
      <c r="L106">
        <v>20</v>
      </c>
    </row>
    <row r="107" spans="1:12" x14ac:dyDescent="0.3">
      <c r="A107">
        <v>1109</v>
      </c>
      <c r="B107" t="s">
        <v>68</v>
      </c>
      <c r="C107" t="s">
        <v>135</v>
      </c>
      <c r="D107" t="str">
        <f t="shared" si="2"/>
        <v>Buddhist</v>
      </c>
      <c r="E107">
        <f t="shared" si="3"/>
        <v>0.90437270126685743</v>
      </c>
      <c r="F107">
        <v>252041</v>
      </c>
      <c r="G107">
        <v>227939</v>
      </c>
      <c r="H107">
        <v>3524</v>
      </c>
      <c r="I107">
        <v>3735</v>
      </c>
      <c r="J107">
        <v>12519</v>
      </c>
      <c r="K107">
        <v>3879</v>
      </c>
      <c r="L107">
        <v>445</v>
      </c>
    </row>
    <row r="108" spans="1:12" x14ac:dyDescent="0.3">
      <c r="A108">
        <v>7121</v>
      </c>
      <c r="B108" t="s">
        <v>97</v>
      </c>
      <c r="C108" t="s">
        <v>136</v>
      </c>
      <c r="D108" t="str">
        <f t="shared" si="2"/>
        <v>Buddhist</v>
      </c>
      <c r="E108">
        <f t="shared" si="3"/>
        <v>0.78762487914921042</v>
      </c>
      <c r="F108">
        <v>40339</v>
      </c>
      <c r="G108">
        <v>31772</v>
      </c>
      <c r="H108">
        <v>145</v>
      </c>
      <c r="I108">
        <v>8198</v>
      </c>
      <c r="J108">
        <v>115</v>
      </c>
      <c r="K108">
        <v>109</v>
      </c>
      <c r="L108">
        <v>0</v>
      </c>
    </row>
    <row r="109" spans="1:12" x14ac:dyDescent="0.3">
      <c r="A109">
        <v>9139</v>
      </c>
      <c r="B109" t="s">
        <v>46</v>
      </c>
      <c r="C109" t="s">
        <v>137</v>
      </c>
      <c r="D109" t="str">
        <f t="shared" si="2"/>
        <v>Buddhist</v>
      </c>
      <c r="E109">
        <f t="shared" si="3"/>
        <v>0.76428472446764284</v>
      </c>
      <c r="F109">
        <v>43298</v>
      </c>
      <c r="G109">
        <v>33092</v>
      </c>
      <c r="H109">
        <v>7650</v>
      </c>
      <c r="I109">
        <v>1479</v>
      </c>
      <c r="J109">
        <v>684</v>
      </c>
      <c r="K109">
        <v>389</v>
      </c>
      <c r="L109">
        <v>4</v>
      </c>
    </row>
    <row r="110" spans="1:12" x14ac:dyDescent="0.3">
      <c r="A110">
        <v>9133</v>
      </c>
      <c r="B110" t="s">
        <v>46</v>
      </c>
      <c r="C110" t="s">
        <v>138</v>
      </c>
      <c r="D110" t="str">
        <f t="shared" si="2"/>
        <v>Buddhist</v>
      </c>
      <c r="E110">
        <f t="shared" si="3"/>
        <v>0.85460073674157522</v>
      </c>
      <c r="F110">
        <v>51307</v>
      </c>
      <c r="G110">
        <v>43847</v>
      </c>
      <c r="H110">
        <v>6789</v>
      </c>
      <c r="I110">
        <v>41</v>
      </c>
      <c r="J110">
        <v>131</v>
      </c>
      <c r="K110">
        <v>493</v>
      </c>
      <c r="L110">
        <v>6</v>
      </c>
    </row>
    <row r="111" spans="1:12" x14ac:dyDescent="0.3">
      <c r="A111">
        <v>5224</v>
      </c>
      <c r="B111" t="s">
        <v>15</v>
      </c>
      <c r="C111" t="s">
        <v>139</v>
      </c>
      <c r="D111" t="str">
        <f t="shared" si="2"/>
        <v>Islam</v>
      </c>
      <c r="E111">
        <f t="shared" si="3"/>
        <v>0.99334558164545617</v>
      </c>
      <c r="F111">
        <v>44632</v>
      </c>
      <c r="G111">
        <v>164</v>
      </c>
      <c r="H111">
        <v>110</v>
      </c>
      <c r="I111">
        <v>44335</v>
      </c>
      <c r="J111">
        <v>21</v>
      </c>
      <c r="K111">
        <v>1</v>
      </c>
      <c r="L111">
        <v>1</v>
      </c>
    </row>
    <row r="112" spans="1:12" x14ac:dyDescent="0.3">
      <c r="A112">
        <v>5221</v>
      </c>
      <c r="B112" t="s">
        <v>15</v>
      </c>
      <c r="C112" t="s">
        <v>140</v>
      </c>
      <c r="D112" t="str">
        <f t="shared" si="2"/>
        <v>Hindu</v>
      </c>
      <c r="E112">
        <f t="shared" si="3"/>
        <v>0.80718120805369131</v>
      </c>
      <c r="F112">
        <v>29800</v>
      </c>
      <c r="G112">
        <v>192</v>
      </c>
      <c r="H112">
        <v>24054</v>
      </c>
      <c r="I112">
        <v>2392</v>
      </c>
      <c r="J112">
        <v>1873</v>
      </c>
      <c r="K112">
        <v>1280</v>
      </c>
      <c r="L112">
        <v>9</v>
      </c>
    </row>
    <row r="113" spans="1:12" x14ac:dyDescent="0.3">
      <c r="A113">
        <v>6203</v>
      </c>
      <c r="B113" t="s">
        <v>37</v>
      </c>
      <c r="C113" t="s">
        <v>141</v>
      </c>
      <c r="D113" t="str">
        <f t="shared" si="2"/>
        <v>Islam</v>
      </c>
      <c r="E113">
        <f t="shared" si="3"/>
        <v>0.54601006886175574</v>
      </c>
      <c r="F113">
        <v>86405</v>
      </c>
      <c r="G113">
        <v>5547</v>
      </c>
      <c r="H113">
        <v>3955</v>
      </c>
      <c r="I113">
        <v>47178</v>
      </c>
      <c r="J113">
        <v>27880</v>
      </c>
      <c r="K113">
        <v>800</v>
      </c>
      <c r="L113">
        <v>1045</v>
      </c>
    </row>
    <row r="114" spans="1:12" x14ac:dyDescent="0.3">
      <c r="A114">
        <v>1321</v>
      </c>
      <c r="B114" t="s">
        <v>17</v>
      </c>
      <c r="C114" t="s">
        <v>142</v>
      </c>
      <c r="D114" t="str">
        <f t="shared" si="2"/>
        <v>Buddhist</v>
      </c>
      <c r="E114">
        <f t="shared" si="3"/>
        <v>0.84516302748329653</v>
      </c>
      <c r="F114">
        <v>159697</v>
      </c>
      <c r="G114">
        <v>134970</v>
      </c>
      <c r="H114">
        <v>1451</v>
      </c>
      <c r="I114">
        <v>12530</v>
      </c>
      <c r="J114">
        <v>9738</v>
      </c>
      <c r="K114">
        <v>988</v>
      </c>
      <c r="L114">
        <v>20</v>
      </c>
    </row>
    <row r="115" spans="1:12" x14ac:dyDescent="0.3">
      <c r="A115">
        <v>3227</v>
      </c>
      <c r="B115" t="s">
        <v>24</v>
      </c>
      <c r="C115" t="s">
        <v>143</v>
      </c>
      <c r="D115" t="str">
        <f t="shared" si="2"/>
        <v>Buddhist</v>
      </c>
      <c r="E115">
        <f t="shared" si="3"/>
        <v>0.99716859088579168</v>
      </c>
      <c r="F115">
        <v>40969</v>
      </c>
      <c r="G115">
        <v>40853</v>
      </c>
      <c r="H115">
        <v>24</v>
      </c>
      <c r="I115">
        <v>14</v>
      </c>
      <c r="J115">
        <v>30</v>
      </c>
      <c r="K115">
        <v>46</v>
      </c>
      <c r="L115">
        <v>2</v>
      </c>
    </row>
    <row r="116" spans="1:12" x14ac:dyDescent="0.3">
      <c r="A116">
        <v>8112</v>
      </c>
      <c r="B116" t="s">
        <v>51</v>
      </c>
      <c r="C116" t="s">
        <v>144</v>
      </c>
      <c r="D116" t="str">
        <f t="shared" si="2"/>
        <v>Buddhist</v>
      </c>
      <c r="E116">
        <f t="shared" si="3"/>
        <v>0.93841820151679312</v>
      </c>
      <c r="F116">
        <v>23075</v>
      </c>
      <c r="G116">
        <v>21654</v>
      </c>
      <c r="H116">
        <v>768</v>
      </c>
      <c r="I116">
        <v>551</v>
      </c>
      <c r="J116">
        <v>41</v>
      </c>
      <c r="K116">
        <v>59</v>
      </c>
      <c r="L116">
        <v>2</v>
      </c>
    </row>
    <row r="117" spans="1:12" x14ac:dyDescent="0.3">
      <c r="A117">
        <v>4506</v>
      </c>
      <c r="B117" t="s">
        <v>145</v>
      </c>
      <c r="C117" t="s">
        <v>146</v>
      </c>
      <c r="D117" t="str">
        <f t="shared" si="2"/>
        <v>Hindu</v>
      </c>
      <c r="E117">
        <f t="shared" si="3"/>
        <v>0.884021729757696</v>
      </c>
      <c r="F117">
        <v>23194</v>
      </c>
      <c r="G117">
        <v>117</v>
      </c>
      <c r="H117">
        <v>20504</v>
      </c>
      <c r="I117">
        <v>23</v>
      </c>
      <c r="J117">
        <v>1485</v>
      </c>
      <c r="K117">
        <v>1060</v>
      </c>
      <c r="L117">
        <v>5</v>
      </c>
    </row>
    <row r="118" spans="1:12" x14ac:dyDescent="0.3">
      <c r="A118">
        <v>5321</v>
      </c>
      <c r="B118" t="s">
        <v>108</v>
      </c>
      <c r="C118" t="s">
        <v>147</v>
      </c>
      <c r="D118" t="str">
        <f t="shared" si="2"/>
        <v>Buddhist</v>
      </c>
      <c r="E118">
        <f t="shared" si="3"/>
        <v>0.79616255715567708</v>
      </c>
      <c r="F118">
        <v>46802</v>
      </c>
      <c r="G118">
        <v>37262</v>
      </c>
      <c r="H118">
        <v>1514</v>
      </c>
      <c r="I118">
        <v>7633</v>
      </c>
      <c r="J118">
        <v>219</v>
      </c>
      <c r="K118">
        <v>173</v>
      </c>
      <c r="L118">
        <v>1</v>
      </c>
    </row>
    <row r="119" spans="1:12" x14ac:dyDescent="0.3">
      <c r="A119">
        <v>4509</v>
      </c>
      <c r="B119" t="s">
        <v>145</v>
      </c>
      <c r="C119" t="s">
        <v>148</v>
      </c>
      <c r="D119" t="str">
        <f t="shared" si="2"/>
        <v>Hindu</v>
      </c>
      <c r="E119">
        <f t="shared" si="3"/>
        <v>0.8308828313057055</v>
      </c>
      <c r="F119">
        <v>61484</v>
      </c>
      <c r="G119">
        <v>747</v>
      </c>
      <c r="H119">
        <v>51086</v>
      </c>
      <c r="I119">
        <v>195</v>
      </c>
      <c r="J119">
        <v>5015</v>
      </c>
      <c r="K119">
        <v>4413</v>
      </c>
      <c r="L119">
        <v>28</v>
      </c>
    </row>
    <row r="120" spans="1:12" x14ac:dyDescent="0.3">
      <c r="A120">
        <v>4104</v>
      </c>
      <c r="B120" t="s">
        <v>75</v>
      </c>
      <c r="C120" t="s">
        <v>149</v>
      </c>
      <c r="D120" t="str">
        <f t="shared" si="2"/>
        <v>Hindu</v>
      </c>
      <c r="E120">
        <f t="shared" si="3"/>
        <v>0.95582706766917291</v>
      </c>
      <c r="F120">
        <v>9576</v>
      </c>
      <c r="G120">
        <v>6</v>
      </c>
      <c r="H120">
        <v>9153</v>
      </c>
      <c r="I120">
        <v>0</v>
      </c>
      <c r="J120">
        <v>42</v>
      </c>
      <c r="K120">
        <v>374</v>
      </c>
      <c r="L120">
        <v>1</v>
      </c>
    </row>
    <row r="121" spans="1:12" x14ac:dyDescent="0.3">
      <c r="A121">
        <v>5227</v>
      </c>
      <c r="B121" t="s">
        <v>15</v>
      </c>
      <c r="C121" t="s">
        <v>150</v>
      </c>
      <c r="D121" t="str">
        <f t="shared" si="2"/>
        <v>Hindu</v>
      </c>
      <c r="E121">
        <f t="shared" si="3"/>
        <v>0.58126967159570042</v>
      </c>
      <c r="F121">
        <v>16839</v>
      </c>
      <c r="G121">
        <v>30</v>
      </c>
      <c r="H121">
        <v>9788</v>
      </c>
      <c r="I121">
        <v>6760</v>
      </c>
      <c r="J121">
        <v>96</v>
      </c>
      <c r="K121">
        <v>165</v>
      </c>
      <c r="L121">
        <v>0</v>
      </c>
    </row>
    <row r="122" spans="1:12" x14ac:dyDescent="0.3">
      <c r="A122">
        <v>3109</v>
      </c>
      <c r="B122" t="s">
        <v>20</v>
      </c>
      <c r="C122" t="s">
        <v>151</v>
      </c>
      <c r="D122" t="str">
        <f t="shared" si="2"/>
        <v>Buddhist</v>
      </c>
      <c r="E122">
        <f t="shared" si="3"/>
        <v>0.98300745623859964</v>
      </c>
      <c r="F122">
        <v>62498</v>
      </c>
      <c r="G122">
        <v>61436</v>
      </c>
      <c r="H122">
        <v>84</v>
      </c>
      <c r="I122">
        <v>567</v>
      </c>
      <c r="J122">
        <v>141</v>
      </c>
      <c r="K122">
        <v>268</v>
      </c>
      <c r="L122">
        <v>2</v>
      </c>
    </row>
    <row r="123" spans="1:12" x14ac:dyDescent="0.3">
      <c r="A123">
        <v>6209</v>
      </c>
      <c r="B123" t="s">
        <v>37</v>
      </c>
      <c r="C123" t="s">
        <v>152</v>
      </c>
      <c r="D123" t="str">
        <f t="shared" si="2"/>
        <v>Buddhist</v>
      </c>
      <c r="E123">
        <f t="shared" si="3"/>
        <v>0.91258532423208194</v>
      </c>
      <c r="F123">
        <v>23440</v>
      </c>
      <c r="G123">
        <v>21391</v>
      </c>
      <c r="H123">
        <v>49</v>
      </c>
      <c r="I123">
        <v>12</v>
      </c>
      <c r="J123">
        <v>1791</v>
      </c>
      <c r="K123">
        <v>194</v>
      </c>
      <c r="L123">
        <v>3</v>
      </c>
    </row>
    <row r="124" spans="1:12" x14ac:dyDescent="0.3">
      <c r="A124">
        <v>1206</v>
      </c>
      <c r="B124" t="s">
        <v>43</v>
      </c>
      <c r="C124" t="s">
        <v>153</v>
      </c>
      <c r="D124" t="str">
        <f t="shared" si="2"/>
        <v>Buddhist</v>
      </c>
      <c r="E124">
        <f t="shared" si="3"/>
        <v>0.60075821004628316</v>
      </c>
      <c r="F124">
        <v>235291</v>
      </c>
      <c r="G124">
        <v>141353</v>
      </c>
      <c r="H124">
        <v>3923</v>
      </c>
      <c r="I124">
        <v>4799</v>
      </c>
      <c r="J124">
        <v>75385</v>
      </c>
      <c r="K124">
        <v>9676</v>
      </c>
      <c r="L124">
        <v>155</v>
      </c>
    </row>
    <row r="125" spans="1:12" x14ac:dyDescent="0.3">
      <c r="A125">
        <v>8227</v>
      </c>
      <c r="B125" t="s">
        <v>48</v>
      </c>
      <c r="C125" t="s">
        <v>154</v>
      </c>
      <c r="D125" t="str">
        <f t="shared" si="2"/>
        <v>Buddhist</v>
      </c>
      <c r="E125">
        <f t="shared" si="3"/>
        <v>0.95181119648737655</v>
      </c>
      <c r="F125">
        <v>18220</v>
      </c>
      <c r="G125">
        <v>17342</v>
      </c>
      <c r="H125">
        <v>674</v>
      </c>
      <c r="I125">
        <v>55</v>
      </c>
      <c r="J125">
        <v>65</v>
      </c>
      <c r="K125">
        <v>83</v>
      </c>
      <c r="L125">
        <v>1</v>
      </c>
    </row>
    <row r="126" spans="1:12" x14ac:dyDescent="0.3">
      <c r="A126">
        <v>5124</v>
      </c>
      <c r="B126" t="s">
        <v>94</v>
      </c>
      <c r="C126" t="s">
        <v>155</v>
      </c>
      <c r="D126" t="str">
        <f t="shared" si="2"/>
        <v>Islam</v>
      </c>
      <c r="E126">
        <f t="shared" si="3"/>
        <v>0.99747249479631284</v>
      </c>
      <c r="F126">
        <v>40356</v>
      </c>
      <c r="G126">
        <v>38</v>
      </c>
      <c r="H126">
        <v>50</v>
      </c>
      <c r="I126">
        <v>40254</v>
      </c>
      <c r="J126">
        <v>13</v>
      </c>
      <c r="K126">
        <v>0</v>
      </c>
      <c r="L126">
        <v>1</v>
      </c>
    </row>
    <row r="127" spans="1:12" x14ac:dyDescent="0.3">
      <c r="A127">
        <v>3324</v>
      </c>
      <c r="B127" t="s">
        <v>32</v>
      </c>
      <c r="C127" t="s">
        <v>156</v>
      </c>
      <c r="D127" t="str">
        <f t="shared" si="2"/>
        <v>Buddhist</v>
      </c>
      <c r="E127">
        <f t="shared" si="3"/>
        <v>0.99861027965449412</v>
      </c>
      <c r="F127">
        <v>46772</v>
      </c>
      <c r="G127">
        <v>46707</v>
      </c>
      <c r="H127">
        <v>25</v>
      </c>
      <c r="I127">
        <v>9</v>
      </c>
      <c r="J127">
        <v>16</v>
      </c>
      <c r="K127">
        <v>12</v>
      </c>
      <c r="L127">
        <v>3</v>
      </c>
    </row>
    <row r="128" spans="1:12" x14ac:dyDescent="0.3">
      <c r="A128">
        <v>7106</v>
      </c>
      <c r="B128" t="s">
        <v>97</v>
      </c>
      <c r="C128" t="s">
        <v>157</v>
      </c>
      <c r="D128" t="str">
        <f t="shared" si="2"/>
        <v>Buddhist</v>
      </c>
      <c r="E128">
        <f t="shared" si="3"/>
        <v>0.9038297872340425</v>
      </c>
      <c r="F128">
        <v>22325</v>
      </c>
      <c r="G128">
        <v>20178</v>
      </c>
      <c r="H128">
        <v>14</v>
      </c>
      <c r="I128">
        <v>2086</v>
      </c>
      <c r="J128">
        <v>25</v>
      </c>
      <c r="K128">
        <v>22</v>
      </c>
      <c r="L128">
        <v>0</v>
      </c>
    </row>
    <row r="129" spans="1:12" x14ac:dyDescent="0.3">
      <c r="A129">
        <v>9212</v>
      </c>
      <c r="B129" t="s">
        <v>41</v>
      </c>
      <c r="C129" t="s">
        <v>41</v>
      </c>
      <c r="D129" t="str">
        <f t="shared" si="2"/>
        <v>Buddhist</v>
      </c>
      <c r="E129">
        <f t="shared" si="3"/>
        <v>0.93974948818984305</v>
      </c>
      <c r="F129">
        <v>90854</v>
      </c>
      <c r="G129">
        <v>85380</v>
      </c>
      <c r="H129">
        <v>2020</v>
      </c>
      <c r="I129">
        <v>1229</v>
      </c>
      <c r="J129">
        <v>1576</v>
      </c>
      <c r="K129">
        <v>641</v>
      </c>
      <c r="L129">
        <v>8</v>
      </c>
    </row>
    <row r="130" spans="1:12" x14ac:dyDescent="0.3">
      <c r="A130">
        <v>7154</v>
      </c>
      <c r="B130" t="s">
        <v>97</v>
      </c>
      <c r="C130" t="s">
        <v>158</v>
      </c>
      <c r="D130" t="str">
        <f t="shared" si="2"/>
        <v>Buddhist</v>
      </c>
      <c r="E130">
        <f t="shared" si="3"/>
        <v>0.77942641076281627</v>
      </c>
      <c r="F130">
        <v>59241</v>
      </c>
      <c r="G130">
        <v>46174</v>
      </c>
      <c r="H130">
        <v>1232</v>
      </c>
      <c r="I130">
        <v>11044</v>
      </c>
      <c r="J130">
        <v>464</v>
      </c>
      <c r="K130">
        <v>326</v>
      </c>
      <c r="L130">
        <v>1</v>
      </c>
    </row>
    <row r="131" spans="1:12" x14ac:dyDescent="0.3">
      <c r="A131">
        <v>1236</v>
      </c>
      <c r="B131" t="s">
        <v>43</v>
      </c>
      <c r="C131" t="s">
        <v>159</v>
      </c>
      <c r="D131" t="str">
        <f t="shared" ref="D131:D194" si="4">INDEX($G$1:$T$1,MATCH(MAX(G131:T131),G131:T131,0))</f>
        <v>Buddhist</v>
      </c>
      <c r="E131">
        <f t="shared" ref="E131:E194" si="5">MAX(G131:T131)/F131</f>
        <v>0.74730411609229719</v>
      </c>
      <c r="F131">
        <v>137339</v>
      </c>
      <c r="G131">
        <v>102634</v>
      </c>
      <c r="H131">
        <v>6415</v>
      </c>
      <c r="I131">
        <v>12439</v>
      </c>
      <c r="J131">
        <v>13458</v>
      </c>
      <c r="K131">
        <v>2331</v>
      </c>
      <c r="L131">
        <v>62</v>
      </c>
    </row>
    <row r="132" spans="1:12" x14ac:dyDescent="0.3">
      <c r="A132">
        <v>1136</v>
      </c>
      <c r="B132" t="s">
        <v>68</v>
      </c>
      <c r="C132" t="s">
        <v>160</v>
      </c>
      <c r="D132" t="str">
        <f t="shared" si="4"/>
        <v>Buddhist</v>
      </c>
      <c r="E132">
        <f t="shared" si="5"/>
        <v>0.93029457819534156</v>
      </c>
      <c r="F132">
        <v>245232</v>
      </c>
      <c r="G132">
        <v>228138</v>
      </c>
      <c r="H132">
        <v>2260</v>
      </c>
      <c r="I132">
        <v>2160</v>
      </c>
      <c r="J132">
        <v>8297</v>
      </c>
      <c r="K132">
        <v>4271</v>
      </c>
      <c r="L132">
        <v>106</v>
      </c>
    </row>
    <row r="133" spans="1:12" x14ac:dyDescent="0.3">
      <c r="A133">
        <v>5324</v>
      </c>
      <c r="B133" t="s">
        <v>108</v>
      </c>
      <c r="C133" t="s">
        <v>161</v>
      </c>
      <c r="D133" t="str">
        <f t="shared" si="4"/>
        <v>Islam</v>
      </c>
      <c r="E133">
        <f t="shared" si="5"/>
        <v>0.95770201043133729</v>
      </c>
      <c r="F133">
        <v>64613</v>
      </c>
      <c r="G133">
        <v>253</v>
      </c>
      <c r="H133">
        <v>2439</v>
      </c>
      <c r="I133">
        <v>61880</v>
      </c>
      <c r="J133">
        <v>39</v>
      </c>
      <c r="K133">
        <v>2</v>
      </c>
      <c r="L133">
        <v>0</v>
      </c>
    </row>
    <row r="134" spans="1:12" x14ac:dyDescent="0.3">
      <c r="A134">
        <v>9109</v>
      </c>
      <c r="B134" t="s">
        <v>46</v>
      </c>
      <c r="C134" t="s">
        <v>162</v>
      </c>
      <c r="D134" t="str">
        <f t="shared" si="4"/>
        <v>Buddhist</v>
      </c>
      <c r="E134">
        <f t="shared" si="5"/>
        <v>0.96065985956520406</v>
      </c>
      <c r="F134">
        <v>32613</v>
      </c>
      <c r="G134">
        <v>31330</v>
      </c>
      <c r="H134">
        <v>1018</v>
      </c>
      <c r="I134">
        <v>14</v>
      </c>
      <c r="J134">
        <v>172</v>
      </c>
      <c r="K134">
        <v>78</v>
      </c>
      <c r="L134">
        <v>1</v>
      </c>
    </row>
    <row r="135" spans="1:12" x14ac:dyDescent="0.3">
      <c r="A135">
        <v>3233</v>
      </c>
      <c r="B135" t="s">
        <v>24</v>
      </c>
      <c r="C135" t="s">
        <v>163</v>
      </c>
      <c r="D135" t="str">
        <f t="shared" si="4"/>
        <v>Buddhist</v>
      </c>
      <c r="E135">
        <f t="shared" si="5"/>
        <v>0.96604405894238821</v>
      </c>
      <c r="F135">
        <v>20291</v>
      </c>
      <c r="G135">
        <v>19602</v>
      </c>
      <c r="H135">
        <v>6</v>
      </c>
      <c r="I135">
        <v>666</v>
      </c>
      <c r="J135">
        <v>13</v>
      </c>
      <c r="K135">
        <v>4</v>
      </c>
      <c r="L135">
        <v>0</v>
      </c>
    </row>
    <row r="136" spans="1:12" x14ac:dyDescent="0.3">
      <c r="A136">
        <v>6139</v>
      </c>
      <c r="B136" t="s">
        <v>26</v>
      </c>
      <c r="C136" t="s">
        <v>164</v>
      </c>
      <c r="D136" t="str">
        <f t="shared" si="4"/>
        <v>Buddhist</v>
      </c>
      <c r="E136">
        <f t="shared" si="5"/>
        <v>0.86629603891591378</v>
      </c>
      <c r="F136">
        <v>35975</v>
      </c>
      <c r="G136">
        <v>31165</v>
      </c>
      <c r="H136">
        <v>20</v>
      </c>
      <c r="I136">
        <v>3862</v>
      </c>
      <c r="J136">
        <v>832</v>
      </c>
      <c r="K136">
        <v>95</v>
      </c>
      <c r="L136">
        <v>1</v>
      </c>
    </row>
    <row r="137" spans="1:12" x14ac:dyDescent="0.3">
      <c r="A137">
        <v>9151</v>
      </c>
      <c r="B137" t="s">
        <v>46</v>
      </c>
      <c r="C137" t="s">
        <v>165</v>
      </c>
      <c r="D137" t="str">
        <f t="shared" si="4"/>
        <v>Buddhist</v>
      </c>
      <c r="E137">
        <f t="shared" si="5"/>
        <v>0.90024807416111763</v>
      </c>
      <c r="F137">
        <v>45954</v>
      </c>
      <c r="G137">
        <v>41370</v>
      </c>
      <c r="H137">
        <v>3986</v>
      </c>
      <c r="I137">
        <v>41</v>
      </c>
      <c r="J137">
        <v>272</v>
      </c>
      <c r="K137">
        <v>284</v>
      </c>
      <c r="L137">
        <v>1</v>
      </c>
    </row>
    <row r="138" spans="1:12" x14ac:dyDescent="0.3">
      <c r="A138">
        <v>1106</v>
      </c>
      <c r="B138" t="s">
        <v>68</v>
      </c>
      <c r="C138" t="s">
        <v>166</v>
      </c>
      <c r="D138" t="str">
        <f t="shared" si="4"/>
        <v>Buddhist</v>
      </c>
      <c r="E138">
        <f t="shared" si="5"/>
        <v>0.64577670890566397</v>
      </c>
      <c r="F138">
        <v>191687</v>
      </c>
      <c r="G138">
        <v>123787</v>
      </c>
      <c r="H138">
        <v>13050</v>
      </c>
      <c r="I138">
        <v>44189</v>
      </c>
      <c r="J138">
        <v>7360</v>
      </c>
      <c r="K138">
        <v>3260</v>
      </c>
      <c r="L138">
        <v>41</v>
      </c>
    </row>
    <row r="139" spans="1:12" x14ac:dyDescent="0.3">
      <c r="A139">
        <v>5109</v>
      </c>
      <c r="B139" t="s">
        <v>94</v>
      </c>
      <c r="C139" t="s">
        <v>167</v>
      </c>
      <c r="D139" t="str">
        <f t="shared" si="4"/>
        <v>Hindu</v>
      </c>
      <c r="E139">
        <f t="shared" si="5"/>
        <v>0.8028319644079398</v>
      </c>
      <c r="F139">
        <v>23376</v>
      </c>
      <c r="G139">
        <v>291</v>
      </c>
      <c r="H139">
        <v>18767</v>
      </c>
      <c r="I139">
        <v>79</v>
      </c>
      <c r="J139">
        <v>964</v>
      </c>
      <c r="K139">
        <v>3274</v>
      </c>
      <c r="L139">
        <v>1</v>
      </c>
    </row>
    <row r="140" spans="1:12" x14ac:dyDescent="0.3">
      <c r="A140">
        <v>5104</v>
      </c>
      <c r="B140" t="s">
        <v>94</v>
      </c>
      <c r="C140" t="s">
        <v>168</v>
      </c>
      <c r="D140" t="str">
        <f t="shared" si="4"/>
        <v>Islam</v>
      </c>
      <c r="E140">
        <f t="shared" si="5"/>
        <v>0.97189239693230034</v>
      </c>
      <c r="F140">
        <v>25687</v>
      </c>
      <c r="G140">
        <v>67</v>
      </c>
      <c r="H140">
        <v>580</v>
      </c>
      <c r="I140">
        <v>24965</v>
      </c>
      <c r="J140">
        <v>63</v>
      </c>
      <c r="K140">
        <v>12</v>
      </c>
      <c r="L140">
        <v>0</v>
      </c>
    </row>
    <row r="141" spans="1:12" x14ac:dyDescent="0.3">
      <c r="A141">
        <v>5103</v>
      </c>
      <c r="B141" t="s">
        <v>94</v>
      </c>
      <c r="C141" t="s">
        <v>169</v>
      </c>
      <c r="D141" t="str">
        <f t="shared" si="4"/>
        <v>Hindu</v>
      </c>
      <c r="E141">
        <f t="shared" si="5"/>
        <v>0.80586896968008548</v>
      </c>
      <c r="F141">
        <v>21537</v>
      </c>
      <c r="G141">
        <v>244</v>
      </c>
      <c r="H141">
        <v>17356</v>
      </c>
      <c r="I141">
        <v>699</v>
      </c>
      <c r="J141">
        <v>641</v>
      </c>
      <c r="K141">
        <v>2597</v>
      </c>
      <c r="L141">
        <v>0</v>
      </c>
    </row>
    <row r="142" spans="1:12" x14ac:dyDescent="0.3">
      <c r="A142">
        <v>5110</v>
      </c>
      <c r="B142" t="s">
        <v>94</v>
      </c>
      <c r="C142" t="s">
        <v>170</v>
      </c>
      <c r="D142" t="str">
        <f t="shared" si="4"/>
        <v>Hindu</v>
      </c>
      <c r="E142">
        <f t="shared" si="5"/>
        <v>0.92873809432735344</v>
      </c>
      <c r="F142">
        <v>26143</v>
      </c>
      <c r="G142">
        <v>123</v>
      </c>
      <c r="H142">
        <v>24280</v>
      </c>
      <c r="I142">
        <v>28</v>
      </c>
      <c r="J142">
        <v>240</v>
      </c>
      <c r="K142">
        <v>1471</v>
      </c>
      <c r="L142">
        <v>1</v>
      </c>
    </row>
    <row r="143" spans="1:12" x14ac:dyDescent="0.3">
      <c r="A143">
        <v>5106</v>
      </c>
      <c r="B143" t="s">
        <v>94</v>
      </c>
      <c r="C143" t="s">
        <v>171</v>
      </c>
      <c r="D143" t="str">
        <f t="shared" si="4"/>
        <v>Islam</v>
      </c>
      <c r="E143">
        <f t="shared" si="5"/>
        <v>0.99522135064466688</v>
      </c>
      <c r="F143">
        <v>22182</v>
      </c>
      <c r="G143">
        <v>22</v>
      </c>
      <c r="H143">
        <v>72</v>
      </c>
      <c r="I143">
        <v>22076</v>
      </c>
      <c r="J143">
        <v>7</v>
      </c>
      <c r="K143">
        <v>5</v>
      </c>
      <c r="L143">
        <v>0</v>
      </c>
    </row>
    <row r="144" spans="1:12" x14ac:dyDescent="0.3">
      <c r="A144">
        <v>3206</v>
      </c>
      <c r="B144" t="s">
        <v>24</v>
      </c>
      <c r="C144" t="s">
        <v>172</v>
      </c>
      <c r="D144" t="str">
        <f t="shared" si="4"/>
        <v>Buddhist</v>
      </c>
      <c r="E144">
        <f t="shared" si="5"/>
        <v>0.80923247174136437</v>
      </c>
      <c r="F144">
        <v>63255</v>
      </c>
      <c r="G144">
        <v>51188</v>
      </c>
      <c r="H144">
        <v>9430</v>
      </c>
      <c r="I144">
        <v>180</v>
      </c>
      <c r="J144">
        <v>1093</v>
      </c>
      <c r="K144">
        <v>1355</v>
      </c>
      <c r="L144">
        <v>9</v>
      </c>
    </row>
    <row r="145" spans="1:12" x14ac:dyDescent="0.3">
      <c r="A145">
        <v>6115</v>
      </c>
      <c r="B145" t="s">
        <v>26</v>
      </c>
      <c r="C145" t="s">
        <v>173</v>
      </c>
      <c r="D145" t="str">
        <f t="shared" si="4"/>
        <v>Buddhist</v>
      </c>
      <c r="E145">
        <f t="shared" si="5"/>
        <v>0.9918638009688191</v>
      </c>
      <c r="F145">
        <v>21263</v>
      </c>
      <c r="G145">
        <v>21090</v>
      </c>
      <c r="H145">
        <v>7</v>
      </c>
      <c r="I145">
        <v>104</v>
      </c>
      <c r="J145">
        <v>46</v>
      </c>
      <c r="K145">
        <v>11</v>
      </c>
      <c r="L145">
        <v>5</v>
      </c>
    </row>
    <row r="146" spans="1:12" x14ac:dyDescent="0.3">
      <c r="A146">
        <v>2303</v>
      </c>
      <c r="B146" t="s">
        <v>29</v>
      </c>
      <c r="C146" t="s">
        <v>174</v>
      </c>
      <c r="D146" t="str">
        <f t="shared" si="4"/>
        <v>Buddhist</v>
      </c>
      <c r="E146">
        <f t="shared" si="5"/>
        <v>0.52298873295117609</v>
      </c>
      <c r="F146">
        <v>101180</v>
      </c>
      <c r="G146">
        <v>52916</v>
      </c>
      <c r="H146">
        <v>36915</v>
      </c>
      <c r="I146">
        <v>7239</v>
      </c>
      <c r="J146">
        <v>2442</v>
      </c>
      <c r="K146">
        <v>1638</v>
      </c>
      <c r="L146">
        <v>30</v>
      </c>
    </row>
    <row r="147" spans="1:12" x14ac:dyDescent="0.3">
      <c r="A147">
        <v>5306</v>
      </c>
      <c r="B147" t="s">
        <v>108</v>
      </c>
      <c r="C147" t="s">
        <v>175</v>
      </c>
      <c r="D147" t="str">
        <f t="shared" si="4"/>
        <v>Islam</v>
      </c>
      <c r="E147">
        <f t="shared" si="5"/>
        <v>0.64145944969594793</v>
      </c>
      <c r="F147">
        <v>33218</v>
      </c>
      <c r="G147">
        <v>783</v>
      </c>
      <c r="H147">
        <v>9152</v>
      </c>
      <c r="I147">
        <v>21308</v>
      </c>
      <c r="J147">
        <v>1345</v>
      </c>
      <c r="K147">
        <v>627</v>
      </c>
      <c r="L147">
        <v>3</v>
      </c>
    </row>
    <row r="148" spans="1:12" x14ac:dyDescent="0.3">
      <c r="A148">
        <v>6169</v>
      </c>
      <c r="B148" t="s">
        <v>26</v>
      </c>
      <c r="C148" t="s">
        <v>176</v>
      </c>
      <c r="D148" t="str">
        <f t="shared" si="4"/>
        <v>Buddhist</v>
      </c>
      <c r="E148">
        <f t="shared" si="5"/>
        <v>0.67098886463689833</v>
      </c>
      <c r="F148">
        <v>54062</v>
      </c>
      <c r="G148">
        <v>36275</v>
      </c>
      <c r="H148">
        <v>146</v>
      </c>
      <c r="I148">
        <v>17087</v>
      </c>
      <c r="J148">
        <v>389</v>
      </c>
      <c r="K148">
        <v>161</v>
      </c>
      <c r="L148">
        <v>4</v>
      </c>
    </row>
    <row r="149" spans="1:12" x14ac:dyDescent="0.3">
      <c r="A149">
        <v>6172</v>
      </c>
      <c r="B149" t="s">
        <v>26</v>
      </c>
      <c r="C149" t="s">
        <v>177</v>
      </c>
      <c r="D149" t="str">
        <f t="shared" si="4"/>
        <v>Buddhist</v>
      </c>
      <c r="E149">
        <f t="shared" si="5"/>
        <v>0.89907651715039583</v>
      </c>
      <c r="F149">
        <v>77316</v>
      </c>
      <c r="G149">
        <v>69513</v>
      </c>
      <c r="H149">
        <v>626</v>
      </c>
      <c r="I149">
        <v>2059</v>
      </c>
      <c r="J149">
        <v>4447</v>
      </c>
      <c r="K149">
        <v>663</v>
      </c>
      <c r="L149">
        <v>8</v>
      </c>
    </row>
    <row r="150" spans="1:12" x14ac:dyDescent="0.3">
      <c r="A150">
        <v>2127</v>
      </c>
      <c r="B150" t="s">
        <v>22</v>
      </c>
      <c r="C150" t="s">
        <v>178</v>
      </c>
      <c r="D150" t="str">
        <f t="shared" si="4"/>
        <v>Buddhist</v>
      </c>
      <c r="E150">
        <f t="shared" si="5"/>
        <v>0.8143857716219407</v>
      </c>
      <c r="F150">
        <v>127070</v>
      </c>
      <c r="G150">
        <v>103484</v>
      </c>
      <c r="H150">
        <v>12216</v>
      </c>
      <c r="I150">
        <v>7496</v>
      </c>
      <c r="J150">
        <v>2165</v>
      </c>
      <c r="K150">
        <v>1698</v>
      </c>
      <c r="L150">
        <v>11</v>
      </c>
    </row>
    <row r="151" spans="1:12" x14ac:dyDescent="0.3">
      <c r="A151">
        <v>6154</v>
      </c>
      <c r="B151" t="s">
        <v>26</v>
      </c>
      <c r="C151" t="s">
        <v>26</v>
      </c>
      <c r="D151" t="str">
        <f t="shared" si="4"/>
        <v>Buddhist</v>
      </c>
      <c r="E151">
        <f t="shared" si="5"/>
        <v>0.79396941365859697</v>
      </c>
      <c r="F151">
        <v>80755</v>
      </c>
      <c r="G151">
        <v>64117</v>
      </c>
      <c r="H151">
        <v>2500</v>
      </c>
      <c r="I151">
        <v>9505</v>
      </c>
      <c r="J151">
        <v>2895</v>
      </c>
      <c r="K151">
        <v>1720</v>
      </c>
      <c r="L151">
        <v>18</v>
      </c>
    </row>
    <row r="152" spans="1:12" x14ac:dyDescent="0.3">
      <c r="A152">
        <v>9106</v>
      </c>
      <c r="B152" t="s">
        <v>46</v>
      </c>
      <c r="C152" t="s">
        <v>179</v>
      </c>
      <c r="D152" t="str">
        <f t="shared" si="4"/>
        <v>Buddhist</v>
      </c>
      <c r="E152">
        <f t="shared" si="5"/>
        <v>0.91074378437153669</v>
      </c>
      <c r="F152">
        <v>95646</v>
      </c>
      <c r="G152">
        <v>87109</v>
      </c>
      <c r="H152">
        <v>4919</v>
      </c>
      <c r="I152">
        <v>2070</v>
      </c>
      <c r="J152">
        <v>906</v>
      </c>
      <c r="K152">
        <v>630</v>
      </c>
      <c r="L152">
        <v>12</v>
      </c>
    </row>
    <row r="153" spans="1:12" x14ac:dyDescent="0.3">
      <c r="A153">
        <v>2224</v>
      </c>
      <c r="B153" t="s">
        <v>34</v>
      </c>
      <c r="C153" t="s">
        <v>180</v>
      </c>
      <c r="D153" t="str">
        <f t="shared" si="4"/>
        <v>Buddhist</v>
      </c>
      <c r="E153">
        <f t="shared" si="5"/>
        <v>0.98241123038810896</v>
      </c>
      <c r="F153">
        <v>12110</v>
      </c>
      <c r="G153">
        <v>11897</v>
      </c>
      <c r="H153">
        <v>206</v>
      </c>
      <c r="I153">
        <v>1</v>
      </c>
      <c r="J153">
        <v>5</v>
      </c>
      <c r="K153">
        <v>1</v>
      </c>
      <c r="L153">
        <v>0</v>
      </c>
    </row>
    <row r="154" spans="1:12" x14ac:dyDescent="0.3">
      <c r="A154">
        <v>5251</v>
      </c>
      <c r="B154" t="s">
        <v>15</v>
      </c>
      <c r="C154" t="s">
        <v>181</v>
      </c>
      <c r="D154" t="str">
        <f t="shared" si="4"/>
        <v>Buddhist</v>
      </c>
      <c r="E154">
        <f t="shared" si="5"/>
        <v>0.93033430558671748</v>
      </c>
      <c r="F154">
        <v>8914</v>
      </c>
      <c r="G154">
        <v>8293</v>
      </c>
      <c r="H154">
        <v>566</v>
      </c>
      <c r="I154">
        <v>3</v>
      </c>
      <c r="J154">
        <v>24</v>
      </c>
      <c r="K154">
        <v>27</v>
      </c>
      <c r="L154">
        <v>1</v>
      </c>
    </row>
    <row r="155" spans="1:12" x14ac:dyDescent="0.3">
      <c r="A155">
        <v>7209</v>
      </c>
      <c r="B155" t="s">
        <v>81</v>
      </c>
      <c r="C155" t="s">
        <v>182</v>
      </c>
      <c r="D155" t="str">
        <f t="shared" si="4"/>
        <v>Buddhist</v>
      </c>
      <c r="E155">
        <f t="shared" si="5"/>
        <v>0.70912432788324375</v>
      </c>
      <c r="F155">
        <v>36452</v>
      </c>
      <c r="G155">
        <v>25849</v>
      </c>
      <c r="H155">
        <v>18</v>
      </c>
      <c r="I155">
        <v>10377</v>
      </c>
      <c r="J155">
        <v>181</v>
      </c>
      <c r="K155">
        <v>26</v>
      </c>
      <c r="L155">
        <v>1</v>
      </c>
    </row>
    <row r="156" spans="1:12" x14ac:dyDescent="0.3">
      <c r="A156">
        <v>8119</v>
      </c>
      <c r="B156" t="s">
        <v>51</v>
      </c>
      <c r="C156" t="s">
        <v>183</v>
      </c>
      <c r="D156" t="str">
        <f t="shared" si="4"/>
        <v>Hindu</v>
      </c>
      <c r="E156">
        <f t="shared" si="5"/>
        <v>0.48704630190242504</v>
      </c>
      <c r="F156">
        <v>31381</v>
      </c>
      <c r="G156">
        <v>12976</v>
      </c>
      <c r="H156">
        <v>15284</v>
      </c>
      <c r="I156">
        <v>1253</v>
      </c>
      <c r="J156">
        <v>1494</v>
      </c>
      <c r="K156">
        <v>374</v>
      </c>
      <c r="L156">
        <v>0</v>
      </c>
    </row>
    <row r="157" spans="1:12" x14ac:dyDescent="0.3">
      <c r="A157">
        <v>3306</v>
      </c>
      <c r="B157" t="s">
        <v>32</v>
      </c>
      <c r="C157" t="s">
        <v>184</v>
      </c>
      <c r="D157" t="str">
        <f t="shared" si="4"/>
        <v>Buddhist</v>
      </c>
      <c r="E157">
        <f t="shared" si="5"/>
        <v>0.96695079058271804</v>
      </c>
      <c r="F157">
        <v>31559</v>
      </c>
      <c r="G157">
        <v>30516</v>
      </c>
      <c r="H157">
        <v>35</v>
      </c>
      <c r="I157">
        <v>535</v>
      </c>
      <c r="J157">
        <v>48</v>
      </c>
      <c r="K157">
        <v>225</v>
      </c>
      <c r="L157">
        <v>200</v>
      </c>
    </row>
    <row r="158" spans="1:12" x14ac:dyDescent="0.3">
      <c r="A158">
        <v>6236</v>
      </c>
      <c r="B158" t="s">
        <v>37</v>
      </c>
      <c r="C158" t="s">
        <v>185</v>
      </c>
      <c r="D158" t="str">
        <f t="shared" si="4"/>
        <v>Buddhist</v>
      </c>
      <c r="E158">
        <f t="shared" si="5"/>
        <v>0.72627295492487476</v>
      </c>
      <c r="F158">
        <v>47920</v>
      </c>
      <c r="G158">
        <v>34803</v>
      </c>
      <c r="H158">
        <v>652</v>
      </c>
      <c r="I158">
        <v>2754</v>
      </c>
      <c r="J158">
        <v>8304</v>
      </c>
      <c r="K158">
        <v>1403</v>
      </c>
      <c r="L158">
        <v>4</v>
      </c>
    </row>
    <row r="159" spans="1:12" x14ac:dyDescent="0.3">
      <c r="A159">
        <v>4209</v>
      </c>
      <c r="B159" t="s">
        <v>186</v>
      </c>
      <c r="C159" t="s">
        <v>187</v>
      </c>
      <c r="D159" t="str">
        <f t="shared" si="4"/>
        <v>Hindu</v>
      </c>
      <c r="E159">
        <f t="shared" si="5"/>
        <v>0.48100116716379199</v>
      </c>
      <c r="F159">
        <v>7711</v>
      </c>
      <c r="G159">
        <v>268</v>
      </c>
      <c r="H159">
        <v>3709</v>
      </c>
      <c r="I159">
        <v>559</v>
      </c>
      <c r="J159">
        <v>2997</v>
      </c>
      <c r="K159">
        <v>178</v>
      </c>
      <c r="L159">
        <v>0</v>
      </c>
    </row>
    <row r="160" spans="1:12" x14ac:dyDescent="0.3">
      <c r="A160">
        <v>8206</v>
      </c>
      <c r="B160" t="s">
        <v>48</v>
      </c>
      <c r="C160" t="s">
        <v>188</v>
      </c>
      <c r="D160" t="str">
        <f t="shared" si="4"/>
        <v>Buddhist</v>
      </c>
      <c r="E160">
        <f t="shared" si="5"/>
        <v>0.9943658364812088</v>
      </c>
      <c r="F160">
        <v>31238</v>
      </c>
      <c r="G160">
        <v>31062</v>
      </c>
      <c r="H160">
        <v>19</v>
      </c>
      <c r="I160">
        <v>10</v>
      </c>
      <c r="J160">
        <v>83</v>
      </c>
      <c r="K160">
        <v>64</v>
      </c>
      <c r="L160">
        <v>0</v>
      </c>
    </row>
    <row r="161" spans="1:12" x14ac:dyDescent="0.3">
      <c r="A161">
        <v>1315</v>
      </c>
      <c r="B161" t="s">
        <v>17</v>
      </c>
      <c r="C161" t="s">
        <v>189</v>
      </c>
      <c r="D161" t="str">
        <f t="shared" si="4"/>
        <v>Buddhist</v>
      </c>
      <c r="E161">
        <f t="shared" si="5"/>
        <v>0.91282976062360022</v>
      </c>
      <c r="F161">
        <v>34381</v>
      </c>
      <c r="G161">
        <v>31384</v>
      </c>
      <c r="H161">
        <v>2669</v>
      </c>
      <c r="I161">
        <v>21</v>
      </c>
      <c r="J161">
        <v>143</v>
      </c>
      <c r="K161">
        <v>152</v>
      </c>
      <c r="L161">
        <v>12</v>
      </c>
    </row>
    <row r="162" spans="1:12" x14ac:dyDescent="0.3">
      <c r="A162">
        <v>6221</v>
      </c>
      <c r="B162" t="s">
        <v>37</v>
      </c>
      <c r="C162" t="s">
        <v>190</v>
      </c>
      <c r="D162" t="str">
        <f t="shared" si="4"/>
        <v>Buddhist</v>
      </c>
      <c r="E162">
        <f t="shared" si="5"/>
        <v>0.85101701282670528</v>
      </c>
      <c r="F162">
        <v>18633</v>
      </c>
      <c r="G162">
        <v>15857</v>
      </c>
      <c r="H162">
        <v>371</v>
      </c>
      <c r="I162">
        <v>14</v>
      </c>
      <c r="J162">
        <v>2250</v>
      </c>
      <c r="K162">
        <v>141</v>
      </c>
      <c r="L162">
        <v>0</v>
      </c>
    </row>
    <row r="163" spans="1:12" x14ac:dyDescent="0.3">
      <c r="A163">
        <v>5209</v>
      </c>
      <c r="B163" t="s">
        <v>15</v>
      </c>
      <c r="C163" t="s">
        <v>191</v>
      </c>
      <c r="D163" t="str">
        <f t="shared" si="4"/>
        <v>Buddhist</v>
      </c>
      <c r="E163">
        <f t="shared" si="5"/>
        <v>0.99342231611292486</v>
      </c>
      <c r="F163">
        <v>20828</v>
      </c>
      <c r="G163">
        <v>20691</v>
      </c>
      <c r="H163">
        <v>14</v>
      </c>
      <c r="I163">
        <v>45</v>
      </c>
      <c r="J163">
        <v>29</v>
      </c>
      <c r="K163">
        <v>47</v>
      </c>
      <c r="L163">
        <v>2</v>
      </c>
    </row>
    <row r="164" spans="1:12" x14ac:dyDescent="0.3">
      <c r="A164">
        <v>1233</v>
      </c>
      <c r="B164" t="s">
        <v>43</v>
      </c>
      <c r="C164" t="s">
        <v>192</v>
      </c>
      <c r="D164" t="str">
        <f t="shared" si="4"/>
        <v>Buddhist</v>
      </c>
      <c r="E164">
        <f t="shared" si="5"/>
        <v>0.84940466450414376</v>
      </c>
      <c r="F164">
        <v>207782</v>
      </c>
      <c r="G164">
        <v>176491</v>
      </c>
      <c r="H164">
        <v>1333</v>
      </c>
      <c r="I164">
        <v>9255</v>
      </c>
      <c r="J164">
        <v>18183</v>
      </c>
      <c r="K164">
        <v>2459</v>
      </c>
      <c r="L164">
        <v>61</v>
      </c>
    </row>
    <row r="165" spans="1:12" x14ac:dyDescent="0.3">
      <c r="A165">
        <v>1121</v>
      </c>
      <c r="B165" t="s">
        <v>68</v>
      </c>
      <c r="C165" t="s">
        <v>193</v>
      </c>
      <c r="D165" t="str">
        <f t="shared" si="4"/>
        <v>Buddhist</v>
      </c>
      <c r="E165">
        <f t="shared" si="5"/>
        <v>0.91960208325908877</v>
      </c>
      <c r="F165">
        <v>196423</v>
      </c>
      <c r="G165">
        <v>180631</v>
      </c>
      <c r="H165">
        <v>2921</v>
      </c>
      <c r="I165">
        <v>2780</v>
      </c>
      <c r="J165">
        <v>6618</v>
      </c>
      <c r="K165">
        <v>3285</v>
      </c>
      <c r="L165">
        <v>188</v>
      </c>
    </row>
    <row r="166" spans="1:12" x14ac:dyDescent="0.3">
      <c r="A166">
        <v>7112</v>
      </c>
      <c r="B166" t="s">
        <v>97</v>
      </c>
      <c r="C166" t="s">
        <v>194</v>
      </c>
      <c r="D166" t="str">
        <f t="shared" si="4"/>
        <v>Buddhist</v>
      </c>
      <c r="E166">
        <f t="shared" si="5"/>
        <v>0.98851649085325144</v>
      </c>
      <c r="F166">
        <v>22467</v>
      </c>
      <c r="G166">
        <v>22209</v>
      </c>
      <c r="H166">
        <v>6</v>
      </c>
      <c r="I166">
        <v>13</v>
      </c>
      <c r="J166">
        <v>144</v>
      </c>
      <c r="K166">
        <v>95</v>
      </c>
      <c r="L166">
        <v>0</v>
      </c>
    </row>
    <row r="167" spans="1:12" x14ac:dyDescent="0.3">
      <c r="A167">
        <v>6239</v>
      </c>
      <c r="B167" t="s">
        <v>37</v>
      </c>
      <c r="C167" t="s">
        <v>195</v>
      </c>
      <c r="D167" t="str">
        <f t="shared" si="4"/>
        <v>Roman Catholic</v>
      </c>
      <c r="E167">
        <f t="shared" si="5"/>
        <v>0.51756137671796076</v>
      </c>
      <c r="F167">
        <v>51078</v>
      </c>
      <c r="G167">
        <v>23204</v>
      </c>
      <c r="H167">
        <v>390</v>
      </c>
      <c r="I167">
        <v>34</v>
      </c>
      <c r="J167">
        <v>26436</v>
      </c>
      <c r="K167">
        <v>1000</v>
      </c>
      <c r="L167">
        <v>14</v>
      </c>
    </row>
    <row r="168" spans="1:12" x14ac:dyDescent="0.3">
      <c r="A168">
        <v>8103</v>
      </c>
      <c r="B168" t="s">
        <v>51</v>
      </c>
      <c r="C168" t="s">
        <v>196</v>
      </c>
      <c r="D168" t="str">
        <f t="shared" si="4"/>
        <v>Buddhist</v>
      </c>
      <c r="E168">
        <f t="shared" si="5"/>
        <v>0.96877639358108103</v>
      </c>
      <c r="F168">
        <v>75776</v>
      </c>
      <c r="G168">
        <v>73410</v>
      </c>
      <c r="H168">
        <v>81</v>
      </c>
      <c r="I168">
        <v>1876</v>
      </c>
      <c r="J168">
        <v>143</v>
      </c>
      <c r="K168">
        <v>230</v>
      </c>
      <c r="L168">
        <v>36</v>
      </c>
    </row>
    <row r="169" spans="1:12" x14ac:dyDescent="0.3">
      <c r="A169">
        <v>6124</v>
      </c>
      <c r="B169" t="s">
        <v>26</v>
      </c>
      <c r="C169" t="s">
        <v>197</v>
      </c>
      <c r="D169" t="str">
        <f t="shared" si="4"/>
        <v>Buddhist</v>
      </c>
      <c r="E169">
        <f t="shared" si="5"/>
        <v>0.93360006958336961</v>
      </c>
      <c r="F169">
        <v>57485</v>
      </c>
      <c r="G169">
        <v>53668</v>
      </c>
      <c r="H169">
        <v>234</v>
      </c>
      <c r="I169">
        <v>3041</v>
      </c>
      <c r="J169">
        <v>365</v>
      </c>
      <c r="K169">
        <v>150</v>
      </c>
      <c r="L169">
        <v>27</v>
      </c>
    </row>
    <row r="170" spans="1:12" x14ac:dyDescent="0.3">
      <c r="A170">
        <v>3224</v>
      </c>
      <c r="B170" t="s">
        <v>24</v>
      </c>
      <c r="C170" t="s">
        <v>198</v>
      </c>
      <c r="D170" t="str">
        <f t="shared" si="4"/>
        <v>Buddhist</v>
      </c>
      <c r="E170">
        <f t="shared" si="5"/>
        <v>0.98172481064952954</v>
      </c>
      <c r="F170">
        <v>34856</v>
      </c>
      <c r="G170">
        <v>34219</v>
      </c>
      <c r="H170">
        <v>52</v>
      </c>
      <c r="I170">
        <v>480</v>
      </c>
      <c r="J170">
        <v>49</v>
      </c>
      <c r="K170">
        <v>56</v>
      </c>
      <c r="L170">
        <v>0</v>
      </c>
    </row>
    <row r="171" spans="1:12" x14ac:dyDescent="0.3">
      <c r="A171">
        <v>6157</v>
      </c>
      <c r="B171" t="s">
        <v>26</v>
      </c>
      <c r="C171" t="s">
        <v>199</v>
      </c>
      <c r="D171" t="str">
        <f t="shared" si="4"/>
        <v>Buddhist</v>
      </c>
      <c r="E171">
        <f t="shared" si="5"/>
        <v>0.79281453053159556</v>
      </c>
      <c r="F171">
        <v>52634</v>
      </c>
      <c r="G171">
        <v>41729</v>
      </c>
      <c r="H171">
        <v>923</v>
      </c>
      <c r="I171">
        <v>7924</v>
      </c>
      <c r="J171">
        <v>1058</v>
      </c>
      <c r="K171">
        <v>992</v>
      </c>
      <c r="L171">
        <v>8</v>
      </c>
    </row>
    <row r="172" spans="1:12" x14ac:dyDescent="0.3">
      <c r="A172">
        <v>5118</v>
      </c>
      <c r="B172" t="s">
        <v>94</v>
      </c>
      <c r="C172" t="s">
        <v>200</v>
      </c>
      <c r="D172" t="str">
        <f t="shared" si="4"/>
        <v>Hindu</v>
      </c>
      <c r="E172">
        <f t="shared" si="5"/>
        <v>0.64991244041889429</v>
      </c>
      <c r="F172">
        <v>86227</v>
      </c>
      <c r="G172">
        <v>1293</v>
      </c>
      <c r="H172">
        <v>56040</v>
      </c>
      <c r="I172">
        <v>4585</v>
      </c>
      <c r="J172">
        <v>16360</v>
      </c>
      <c r="K172">
        <v>7937</v>
      </c>
      <c r="L172">
        <v>12</v>
      </c>
    </row>
    <row r="173" spans="1:12" x14ac:dyDescent="0.3">
      <c r="A173">
        <v>5127</v>
      </c>
      <c r="B173" t="s">
        <v>94</v>
      </c>
      <c r="C173" t="s">
        <v>201</v>
      </c>
      <c r="D173" t="str">
        <f t="shared" si="4"/>
        <v>Hindu</v>
      </c>
      <c r="E173">
        <f t="shared" si="5"/>
        <v>0.69557568254381963</v>
      </c>
      <c r="F173">
        <v>30694</v>
      </c>
      <c r="G173">
        <v>63</v>
      </c>
      <c r="H173">
        <v>21350</v>
      </c>
      <c r="I173">
        <v>7565</v>
      </c>
      <c r="J173">
        <v>1075</v>
      </c>
      <c r="K173">
        <v>640</v>
      </c>
      <c r="L173">
        <v>1</v>
      </c>
    </row>
    <row r="174" spans="1:12" x14ac:dyDescent="0.3">
      <c r="A174">
        <v>5136</v>
      </c>
      <c r="B174" t="s">
        <v>94</v>
      </c>
      <c r="C174" t="s">
        <v>202</v>
      </c>
      <c r="D174" t="str">
        <f t="shared" si="4"/>
        <v>Hindu</v>
      </c>
      <c r="E174">
        <f t="shared" si="5"/>
        <v>0.939085960497969</v>
      </c>
      <c r="F174">
        <v>60807</v>
      </c>
      <c r="G174">
        <v>236</v>
      </c>
      <c r="H174">
        <v>57103</v>
      </c>
      <c r="I174">
        <v>20</v>
      </c>
      <c r="J174">
        <v>1591</v>
      </c>
      <c r="K174">
        <v>1836</v>
      </c>
      <c r="L174">
        <v>21</v>
      </c>
    </row>
    <row r="175" spans="1:12" x14ac:dyDescent="0.3">
      <c r="A175">
        <v>5130</v>
      </c>
      <c r="B175" t="s">
        <v>94</v>
      </c>
      <c r="C175" t="s">
        <v>203</v>
      </c>
      <c r="D175" t="str">
        <f t="shared" si="4"/>
        <v>Hindu</v>
      </c>
      <c r="E175">
        <f t="shared" si="5"/>
        <v>0.94782819703955346</v>
      </c>
      <c r="F175">
        <v>24726</v>
      </c>
      <c r="G175">
        <v>1039</v>
      </c>
      <c r="H175">
        <v>23436</v>
      </c>
      <c r="I175">
        <v>8</v>
      </c>
      <c r="J175">
        <v>60</v>
      </c>
      <c r="K175">
        <v>182</v>
      </c>
      <c r="L175">
        <v>1</v>
      </c>
    </row>
    <row r="176" spans="1:12" x14ac:dyDescent="0.3">
      <c r="A176">
        <v>5121</v>
      </c>
      <c r="B176" t="s">
        <v>94</v>
      </c>
      <c r="C176" t="s">
        <v>204</v>
      </c>
      <c r="D176" t="str">
        <f t="shared" si="4"/>
        <v>Hindu</v>
      </c>
      <c r="E176">
        <f t="shared" si="5"/>
        <v>0.97160307487100284</v>
      </c>
      <c r="F176">
        <v>28489</v>
      </c>
      <c r="G176">
        <v>192</v>
      </c>
      <c r="H176">
        <v>27680</v>
      </c>
      <c r="I176">
        <v>15</v>
      </c>
      <c r="J176">
        <v>265</v>
      </c>
      <c r="K176">
        <v>337</v>
      </c>
      <c r="L176">
        <v>0</v>
      </c>
    </row>
    <row r="177" spans="1:12" x14ac:dyDescent="0.3">
      <c r="A177">
        <v>4203</v>
      </c>
      <c r="B177" t="s">
        <v>186</v>
      </c>
      <c r="C177" t="s">
        <v>205</v>
      </c>
      <c r="D177" t="str">
        <f t="shared" si="4"/>
        <v>Roman Catholic</v>
      </c>
      <c r="E177">
        <f t="shared" si="5"/>
        <v>0.54759387603273424</v>
      </c>
      <c r="F177">
        <v>51078</v>
      </c>
      <c r="G177">
        <v>811</v>
      </c>
      <c r="H177">
        <v>10401</v>
      </c>
      <c r="I177">
        <v>9098</v>
      </c>
      <c r="J177">
        <v>27970</v>
      </c>
      <c r="K177">
        <v>2787</v>
      </c>
      <c r="L177">
        <v>11</v>
      </c>
    </row>
    <row r="178" spans="1:12" x14ac:dyDescent="0.3">
      <c r="A178">
        <v>4406</v>
      </c>
      <c r="B178" t="s">
        <v>206</v>
      </c>
      <c r="C178" t="s">
        <v>207</v>
      </c>
      <c r="D178" t="str">
        <f t="shared" si="4"/>
        <v>Hindu</v>
      </c>
      <c r="E178">
        <f t="shared" si="5"/>
        <v>0.8923703807784179</v>
      </c>
      <c r="F178">
        <v>7117</v>
      </c>
      <c r="G178">
        <v>163</v>
      </c>
      <c r="H178">
        <v>6351</v>
      </c>
      <c r="I178">
        <v>15</v>
      </c>
      <c r="J178">
        <v>272</v>
      </c>
      <c r="K178">
        <v>316</v>
      </c>
      <c r="L178">
        <v>0</v>
      </c>
    </row>
    <row r="179" spans="1:12" x14ac:dyDescent="0.3">
      <c r="A179">
        <v>4206</v>
      </c>
      <c r="B179" t="s">
        <v>186</v>
      </c>
      <c r="C179" t="s">
        <v>208</v>
      </c>
      <c r="D179" t="str">
        <f t="shared" si="4"/>
        <v>Roman Catholic</v>
      </c>
      <c r="E179">
        <f t="shared" si="5"/>
        <v>0.4379527452440593</v>
      </c>
      <c r="F179">
        <v>14771</v>
      </c>
      <c r="G179">
        <v>350</v>
      </c>
      <c r="H179">
        <v>6127</v>
      </c>
      <c r="I179">
        <v>1339</v>
      </c>
      <c r="J179">
        <v>6469</v>
      </c>
      <c r="K179">
        <v>485</v>
      </c>
      <c r="L179">
        <v>1</v>
      </c>
    </row>
    <row r="180" spans="1:12" x14ac:dyDescent="0.3">
      <c r="A180">
        <v>4415</v>
      </c>
      <c r="B180" t="s">
        <v>206</v>
      </c>
      <c r="C180" t="s">
        <v>209</v>
      </c>
      <c r="D180" t="str">
        <f t="shared" si="4"/>
        <v>Hindu</v>
      </c>
      <c r="E180">
        <f t="shared" si="5"/>
        <v>0.714768922790184</v>
      </c>
      <c r="F180">
        <v>28973</v>
      </c>
      <c r="G180">
        <v>345</v>
      </c>
      <c r="H180">
        <v>20709</v>
      </c>
      <c r="I180">
        <v>1766</v>
      </c>
      <c r="J180">
        <v>5293</v>
      </c>
      <c r="K180">
        <v>838</v>
      </c>
      <c r="L180">
        <v>22</v>
      </c>
    </row>
    <row r="181" spans="1:12" x14ac:dyDescent="0.3">
      <c r="A181">
        <v>6151</v>
      </c>
      <c r="B181" t="s">
        <v>26</v>
      </c>
      <c r="C181" t="s">
        <v>210</v>
      </c>
      <c r="D181" t="str">
        <f t="shared" si="4"/>
        <v>Buddhist</v>
      </c>
      <c r="E181">
        <f t="shared" si="5"/>
        <v>0.92061175646488824</v>
      </c>
      <c r="F181">
        <v>34262</v>
      </c>
      <c r="G181">
        <v>31542</v>
      </c>
      <c r="H181">
        <v>349</v>
      </c>
      <c r="I181">
        <v>889</v>
      </c>
      <c r="J181">
        <v>1220</v>
      </c>
      <c r="K181">
        <v>262</v>
      </c>
      <c r="L181">
        <v>0</v>
      </c>
    </row>
    <row r="182" spans="1:12" x14ac:dyDescent="0.3">
      <c r="A182">
        <v>2218</v>
      </c>
      <c r="B182" t="s">
        <v>34</v>
      </c>
      <c r="C182" t="s">
        <v>34</v>
      </c>
      <c r="D182" t="str">
        <f t="shared" si="4"/>
        <v>Buddhist</v>
      </c>
      <c r="E182">
        <f t="shared" si="5"/>
        <v>0.61272440692455654</v>
      </c>
      <c r="F182">
        <v>74864</v>
      </c>
      <c r="G182">
        <v>45871</v>
      </c>
      <c r="H182">
        <v>12480</v>
      </c>
      <c r="I182">
        <v>14337</v>
      </c>
      <c r="J182">
        <v>1442</v>
      </c>
      <c r="K182">
        <v>724</v>
      </c>
      <c r="L182">
        <v>10</v>
      </c>
    </row>
    <row r="183" spans="1:12" x14ac:dyDescent="0.3">
      <c r="A183">
        <v>3242</v>
      </c>
      <c r="B183" t="s">
        <v>24</v>
      </c>
      <c r="C183" t="s">
        <v>211</v>
      </c>
      <c r="D183" t="str">
        <f t="shared" si="4"/>
        <v>Buddhist</v>
      </c>
      <c r="E183">
        <f t="shared" si="5"/>
        <v>0.95276542463624192</v>
      </c>
      <c r="F183">
        <v>115805</v>
      </c>
      <c r="G183">
        <v>110335</v>
      </c>
      <c r="H183">
        <v>271</v>
      </c>
      <c r="I183">
        <v>4374</v>
      </c>
      <c r="J183">
        <v>469</v>
      </c>
      <c r="K183">
        <v>341</v>
      </c>
      <c r="L183">
        <v>15</v>
      </c>
    </row>
    <row r="184" spans="1:12" x14ac:dyDescent="0.3">
      <c r="A184">
        <v>1330</v>
      </c>
      <c r="B184" t="s">
        <v>17</v>
      </c>
      <c r="C184" t="s">
        <v>212</v>
      </c>
      <c r="D184" t="str">
        <f t="shared" si="4"/>
        <v>Buddhist</v>
      </c>
      <c r="E184">
        <f t="shared" si="5"/>
        <v>0.87090027803065717</v>
      </c>
      <c r="F184">
        <v>81286</v>
      </c>
      <c r="G184">
        <v>70792</v>
      </c>
      <c r="H184">
        <v>6357</v>
      </c>
      <c r="I184">
        <v>2980</v>
      </c>
      <c r="J184">
        <v>650</v>
      </c>
      <c r="K184">
        <v>503</v>
      </c>
      <c r="L184">
        <v>4</v>
      </c>
    </row>
    <row r="185" spans="1:12" x14ac:dyDescent="0.3">
      <c r="A185">
        <v>9206</v>
      </c>
      <c r="B185" t="s">
        <v>41</v>
      </c>
      <c r="C185" t="s">
        <v>213</v>
      </c>
      <c r="D185" t="str">
        <f t="shared" si="4"/>
        <v>Buddhist</v>
      </c>
      <c r="E185">
        <f t="shared" si="5"/>
        <v>0.68133933606021824</v>
      </c>
      <c r="F185">
        <v>111727</v>
      </c>
      <c r="G185">
        <v>76124</v>
      </c>
      <c r="H185">
        <v>1049</v>
      </c>
      <c r="I185">
        <v>34008</v>
      </c>
      <c r="J185">
        <v>338</v>
      </c>
      <c r="K185">
        <v>205</v>
      </c>
      <c r="L185">
        <v>3</v>
      </c>
    </row>
    <row r="186" spans="1:12" x14ac:dyDescent="0.3">
      <c r="A186">
        <v>6160</v>
      </c>
      <c r="B186" t="s">
        <v>26</v>
      </c>
      <c r="C186" t="s">
        <v>214</v>
      </c>
      <c r="D186" t="str">
        <f t="shared" si="4"/>
        <v>Buddhist</v>
      </c>
      <c r="E186">
        <f t="shared" si="5"/>
        <v>0.81099778133859235</v>
      </c>
      <c r="F186">
        <v>64904</v>
      </c>
      <c r="G186">
        <v>52637</v>
      </c>
      <c r="H186">
        <v>2711</v>
      </c>
      <c r="I186">
        <v>7694</v>
      </c>
      <c r="J186">
        <v>898</v>
      </c>
      <c r="K186">
        <v>951</v>
      </c>
      <c r="L186">
        <v>13</v>
      </c>
    </row>
    <row r="187" spans="1:12" x14ac:dyDescent="0.3">
      <c r="A187">
        <v>2124</v>
      </c>
      <c r="B187" t="s">
        <v>22</v>
      </c>
      <c r="C187" t="s">
        <v>215</v>
      </c>
      <c r="D187" t="str">
        <f t="shared" si="4"/>
        <v>Buddhist</v>
      </c>
      <c r="E187">
        <f t="shared" si="5"/>
        <v>0.7477963102533014</v>
      </c>
      <c r="F187">
        <v>61034</v>
      </c>
      <c r="G187">
        <v>45641</v>
      </c>
      <c r="H187">
        <v>9891</v>
      </c>
      <c r="I187">
        <v>4008</v>
      </c>
      <c r="J187">
        <v>1020</v>
      </c>
      <c r="K187">
        <v>470</v>
      </c>
      <c r="L187">
        <v>4</v>
      </c>
    </row>
    <row r="188" spans="1:12" x14ac:dyDescent="0.3">
      <c r="A188">
        <v>8209</v>
      </c>
      <c r="B188" t="s">
        <v>48</v>
      </c>
      <c r="C188" t="s">
        <v>216</v>
      </c>
      <c r="D188" t="str">
        <f t="shared" si="4"/>
        <v>Buddhist</v>
      </c>
      <c r="E188">
        <f t="shared" si="5"/>
        <v>0.8586717204091302</v>
      </c>
      <c r="F188">
        <v>35881</v>
      </c>
      <c r="G188">
        <v>30810</v>
      </c>
      <c r="H188">
        <v>36</v>
      </c>
      <c r="I188">
        <v>4939</v>
      </c>
      <c r="J188">
        <v>40</v>
      </c>
      <c r="K188">
        <v>52</v>
      </c>
      <c r="L188">
        <v>4</v>
      </c>
    </row>
    <row r="189" spans="1:12" x14ac:dyDescent="0.3">
      <c r="A189">
        <v>7109</v>
      </c>
      <c r="B189" t="s">
        <v>97</v>
      </c>
      <c r="C189" t="s">
        <v>217</v>
      </c>
      <c r="D189" t="str">
        <f t="shared" si="4"/>
        <v>Buddhist</v>
      </c>
      <c r="E189">
        <f t="shared" si="5"/>
        <v>0.9293480578177632</v>
      </c>
      <c r="F189">
        <v>46906</v>
      </c>
      <c r="G189">
        <v>43592</v>
      </c>
      <c r="H189">
        <v>86</v>
      </c>
      <c r="I189">
        <v>2893</v>
      </c>
      <c r="J189">
        <v>219</v>
      </c>
      <c r="K189">
        <v>76</v>
      </c>
      <c r="L189">
        <v>40</v>
      </c>
    </row>
    <row r="190" spans="1:12" x14ac:dyDescent="0.3">
      <c r="A190">
        <v>7206</v>
      </c>
      <c r="B190" t="s">
        <v>81</v>
      </c>
      <c r="C190" t="s">
        <v>218</v>
      </c>
      <c r="D190" t="str">
        <f t="shared" si="4"/>
        <v>Buddhist</v>
      </c>
      <c r="E190">
        <f t="shared" si="5"/>
        <v>0.97717117804041176</v>
      </c>
      <c r="F190">
        <v>65575</v>
      </c>
      <c r="G190">
        <v>64078</v>
      </c>
      <c r="H190">
        <v>26</v>
      </c>
      <c r="I190">
        <v>1166</v>
      </c>
      <c r="J190">
        <v>202</v>
      </c>
      <c r="K190">
        <v>102</v>
      </c>
      <c r="L190">
        <v>1</v>
      </c>
    </row>
    <row r="191" spans="1:12" x14ac:dyDescent="0.3">
      <c r="A191">
        <v>8109</v>
      </c>
      <c r="B191" t="s">
        <v>51</v>
      </c>
      <c r="C191" t="s">
        <v>219</v>
      </c>
      <c r="D191" t="str">
        <f t="shared" si="4"/>
        <v>Buddhist</v>
      </c>
      <c r="E191">
        <f t="shared" si="5"/>
        <v>0.89456869009584661</v>
      </c>
      <c r="F191">
        <v>19719</v>
      </c>
      <c r="G191">
        <v>17640</v>
      </c>
      <c r="H191">
        <v>1883</v>
      </c>
      <c r="I191">
        <v>15</v>
      </c>
      <c r="J191">
        <v>80</v>
      </c>
      <c r="K191">
        <v>54</v>
      </c>
      <c r="L191">
        <v>47</v>
      </c>
    </row>
    <row r="192" spans="1:12" x14ac:dyDescent="0.3">
      <c r="A192">
        <v>1212</v>
      </c>
      <c r="B192" t="s">
        <v>43</v>
      </c>
      <c r="C192" t="s">
        <v>220</v>
      </c>
      <c r="D192" t="str">
        <f t="shared" si="4"/>
        <v>Buddhist</v>
      </c>
      <c r="E192">
        <f t="shared" si="5"/>
        <v>0.93513792684408803</v>
      </c>
      <c r="F192">
        <v>164580</v>
      </c>
      <c r="G192">
        <v>153905</v>
      </c>
      <c r="H192">
        <v>651</v>
      </c>
      <c r="I192">
        <v>7676</v>
      </c>
      <c r="J192">
        <v>1794</v>
      </c>
      <c r="K192">
        <v>534</v>
      </c>
      <c r="L192">
        <v>20</v>
      </c>
    </row>
    <row r="193" spans="1:12" x14ac:dyDescent="0.3">
      <c r="A193">
        <v>7130</v>
      </c>
      <c r="B193" t="s">
        <v>97</v>
      </c>
      <c r="C193" t="s">
        <v>221</v>
      </c>
      <c r="D193" t="str">
        <f t="shared" si="4"/>
        <v>Buddhist</v>
      </c>
      <c r="E193">
        <f t="shared" si="5"/>
        <v>0.93633298387782282</v>
      </c>
      <c r="F193">
        <v>35293</v>
      </c>
      <c r="G193">
        <v>33046</v>
      </c>
      <c r="H193">
        <v>84</v>
      </c>
      <c r="I193">
        <v>1706</v>
      </c>
      <c r="J193">
        <v>326</v>
      </c>
      <c r="K193">
        <v>130</v>
      </c>
      <c r="L193">
        <v>1</v>
      </c>
    </row>
    <row r="194" spans="1:12" x14ac:dyDescent="0.3">
      <c r="A194">
        <v>1318</v>
      </c>
      <c r="B194" t="s">
        <v>17</v>
      </c>
      <c r="C194" t="s">
        <v>222</v>
      </c>
      <c r="D194" t="str">
        <f t="shared" si="4"/>
        <v>Buddhist</v>
      </c>
      <c r="E194">
        <f t="shared" si="5"/>
        <v>0.96063324133701322</v>
      </c>
      <c r="F194">
        <v>52176</v>
      </c>
      <c r="G194">
        <v>50122</v>
      </c>
      <c r="H194">
        <v>1264</v>
      </c>
      <c r="I194">
        <v>62</v>
      </c>
      <c r="J194">
        <v>458</v>
      </c>
      <c r="K194">
        <v>268</v>
      </c>
      <c r="L194">
        <v>2</v>
      </c>
    </row>
    <row r="195" spans="1:12" x14ac:dyDescent="0.3">
      <c r="A195">
        <v>2121</v>
      </c>
      <c r="B195" t="s">
        <v>22</v>
      </c>
      <c r="C195" t="s">
        <v>223</v>
      </c>
      <c r="D195" t="str">
        <f t="shared" ref="D195:D258" si="6">INDEX($G$1:$T$1,MATCH(MAX(G195:T195),G195:T195,0))</f>
        <v>Buddhist</v>
      </c>
      <c r="E195">
        <f t="shared" ref="E195:E258" si="7">MAX(G195:T195)/F195</f>
        <v>0.99111462328701116</v>
      </c>
      <c r="F195">
        <v>51883</v>
      </c>
      <c r="G195">
        <v>51422</v>
      </c>
      <c r="H195">
        <v>32</v>
      </c>
      <c r="I195">
        <v>312</v>
      </c>
      <c r="J195">
        <v>48</v>
      </c>
      <c r="K195">
        <v>67</v>
      </c>
      <c r="L195">
        <v>2</v>
      </c>
    </row>
    <row r="196" spans="1:12" x14ac:dyDescent="0.3">
      <c r="A196">
        <v>1215</v>
      </c>
      <c r="B196" t="s">
        <v>43</v>
      </c>
      <c r="C196" t="s">
        <v>224</v>
      </c>
      <c r="D196" t="str">
        <f t="shared" si="6"/>
        <v>Buddhist</v>
      </c>
      <c r="E196">
        <f t="shared" si="7"/>
        <v>0.8845293302903029</v>
      </c>
      <c r="F196">
        <v>178331</v>
      </c>
      <c r="G196">
        <v>157739</v>
      </c>
      <c r="H196">
        <v>662</v>
      </c>
      <c r="I196">
        <v>6315</v>
      </c>
      <c r="J196">
        <v>11512</v>
      </c>
      <c r="K196">
        <v>2084</v>
      </c>
      <c r="L196">
        <v>19</v>
      </c>
    </row>
    <row r="197" spans="1:12" x14ac:dyDescent="0.3">
      <c r="A197">
        <v>8215</v>
      </c>
      <c r="B197" t="s">
        <v>48</v>
      </c>
      <c r="C197" t="s">
        <v>48</v>
      </c>
      <c r="D197" t="str">
        <f t="shared" si="6"/>
        <v>Buddhist</v>
      </c>
      <c r="E197">
        <f t="shared" si="7"/>
        <v>0.85967285945072702</v>
      </c>
      <c r="F197">
        <v>49520</v>
      </c>
      <c r="G197">
        <v>42571</v>
      </c>
      <c r="H197">
        <v>5927</v>
      </c>
      <c r="I197">
        <v>372</v>
      </c>
      <c r="J197">
        <v>480</v>
      </c>
      <c r="K197">
        <v>155</v>
      </c>
      <c r="L197">
        <v>15</v>
      </c>
    </row>
    <row r="198" spans="1:12" x14ac:dyDescent="0.3">
      <c r="A198">
        <v>1133</v>
      </c>
      <c r="B198" t="s">
        <v>68</v>
      </c>
      <c r="C198" t="s">
        <v>225</v>
      </c>
      <c r="D198" t="str">
        <f t="shared" si="6"/>
        <v>Buddhist</v>
      </c>
      <c r="E198">
        <f t="shared" si="7"/>
        <v>0.68210125980508673</v>
      </c>
      <c r="F198">
        <v>168280</v>
      </c>
      <c r="G198">
        <v>114784</v>
      </c>
      <c r="H198">
        <v>3549</v>
      </c>
      <c r="I198">
        <v>3339</v>
      </c>
      <c r="J198">
        <v>33319</v>
      </c>
      <c r="K198">
        <v>13059</v>
      </c>
      <c r="L198">
        <v>230</v>
      </c>
    </row>
    <row r="199" spans="1:12" x14ac:dyDescent="0.3">
      <c r="A199">
        <v>5312</v>
      </c>
      <c r="B199" t="s">
        <v>108</v>
      </c>
      <c r="C199" t="s">
        <v>226</v>
      </c>
      <c r="D199" t="str">
        <f t="shared" si="6"/>
        <v>Buddhist</v>
      </c>
      <c r="E199">
        <f t="shared" si="7"/>
        <v>0.71987951807228912</v>
      </c>
      <c r="F199">
        <v>7968</v>
      </c>
      <c r="G199">
        <v>5736</v>
      </c>
      <c r="H199">
        <v>833</v>
      </c>
      <c r="I199">
        <v>1306</v>
      </c>
      <c r="J199">
        <v>55</v>
      </c>
      <c r="K199">
        <v>38</v>
      </c>
      <c r="L199">
        <v>0</v>
      </c>
    </row>
    <row r="200" spans="1:12" x14ac:dyDescent="0.3">
      <c r="A200">
        <v>3212</v>
      </c>
      <c r="B200" t="s">
        <v>24</v>
      </c>
      <c r="C200" t="s">
        <v>227</v>
      </c>
      <c r="D200" t="str">
        <f t="shared" si="6"/>
        <v>Buddhist</v>
      </c>
      <c r="E200">
        <f t="shared" si="7"/>
        <v>0.99488669147052389</v>
      </c>
      <c r="F200">
        <v>50261</v>
      </c>
      <c r="G200">
        <v>50004</v>
      </c>
      <c r="H200">
        <v>238</v>
      </c>
      <c r="I200">
        <v>1</v>
      </c>
      <c r="J200">
        <v>11</v>
      </c>
      <c r="K200">
        <v>6</v>
      </c>
      <c r="L200">
        <v>1</v>
      </c>
    </row>
    <row r="201" spans="1:12" x14ac:dyDescent="0.3">
      <c r="A201">
        <v>6218</v>
      </c>
      <c r="B201" t="s">
        <v>37</v>
      </c>
      <c r="C201" t="s">
        <v>228</v>
      </c>
      <c r="D201" t="str">
        <f t="shared" si="6"/>
        <v>Islam</v>
      </c>
      <c r="E201">
        <f t="shared" si="7"/>
        <v>0.38563872935526783</v>
      </c>
      <c r="F201">
        <v>61638</v>
      </c>
      <c r="G201">
        <v>10264</v>
      </c>
      <c r="H201">
        <v>9328</v>
      </c>
      <c r="I201">
        <v>23770</v>
      </c>
      <c r="J201">
        <v>17806</v>
      </c>
      <c r="K201">
        <v>464</v>
      </c>
      <c r="L201">
        <v>6</v>
      </c>
    </row>
    <row r="202" spans="1:12" x14ac:dyDescent="0.3">
      <c r="A202">
        <v>4215</v>
      </c>
      <c r="B202" t="s">
        <v>186</v>
      </c>
      <c r="C202" t="s">
        <v>229</v>
      </c>
      <c r="D202" t="str">
        <f t="shared" si="6"/>
        <v>Islam</v>
      </c>
      <c r="E202">
        <f t="shared" si="7"/>
        <v>0.59711787165907126</v>
      </c>
      <c r="F202">
        <v>8119</v>
      </c>
      <c r="G202">
        <v>129</v>
      </c>
      <c r="H202">
        <v>354</v>
      </c>
      <c r="I202">
        <v>4848</v>
      </c>
      <c r="J202">
        <v>2750</v>
      </c>
      <c r="K202">
        <v>38</v>
      </c>
      <c r="L202">
        <v>0</v>
      </c>
    </row>
    <row r="203" spans="1:12" x14ac:dyDescent="0.3">
      <c r="A203">
        <v>5327</v>
      </c>
      <c r="B203" t="s">
        <v>108</v>
      </c>
      <c r="C203" t="s">
        <v>230</v>
      </c>
      <c r="D203" t="str">
        <f t="shared" si="6"/>
        <v>Islam</v>
      </c>
      <c r="E203">
        <f t="shared" si="7"/>
        <v>0.61969940481446817</v>
      </c>
      <c r="F203">
        <v>56621</v>
      </c>
      <c r="G203">
        <v>459</v>
      </c>
      <c r="H203">
        <v>18687</v>
      </c>
      <c r="I203">
        <v>35088</v>
      </c>
      <c r="J203">
        <v>1459</v>
      </c>
      <c r="K203">
        <v>925</v>
      </c>
      <c r="L203">
        <v>3</v>
      </c>
    </row>
    <row r="204" spans="1:12" x14ac:dyDescent="0.3">
      <c r="A204">
        <v>7136</v>
      </c>
      <c r="B204" t="s">
        <v>97</v>
      </c>
      <c r="C204" t="s">
        <v>231</v>
      </c>
      <c r="D204" t="str">
        <f t="shared" si="6"/>
        <v>Buddhist</v>
      </c>
      <c r="E204">
        <f t="shared" si="7"/>
        <v>0.85908499822674078</v>
      </c>
      <c r="F204">
        <v>25377</v>
      </c>
      <c r="G204">
        <v>21801</v>
      </c>
      <c r="H204">
        <v>32</v>
      </c>
      <c r="I204">
        <v>3365</v>
      </c>
      <c r="J204">
        <v>94</v>
      </c>
      <c r="K204">
        <v>84</v>
      </c>
      <c r="L204">
        <v>1</v>
      </c>
    </row>
    <row r="205" spans="1:12" x14ac:dyDescent="0.3">
      <c r="A205">
        <v>3124</v>
      </c>
      <c r="B205" t="s">
        <v>20</v>
      </c>
      <c r="C205" t="s">
        <v>232</v>
      </c>
      <c r="D205" t="str">
        <f t="shared" si="6"/>
        <v>Buddhist</v>
      </c>
      <c r="E205">
        <f t="shared" si="7"/>
        <v>0.91597466049898757</v>
      </c>
      <c r="F205">
        <v>53829</v>
      </c>
      <c r="G205">
        <v>49306</v>
      </c>
      <c r="H205">
        <v>3506</v>
      </c>
      <c r="I205">
        <v>17</v>
      </c>
      <c r="J205">
        <v>244</v>
      </c>
      <c r="K205">
        <v>754</v>
      </c>
      <c r="L205">
        <v>2</v>
      </c>
    </row>
    <row r="206" spans="1:12" x14ac:dyDescent="0.3">
      <c r="A206">
        <v>4133</v>
      </c>
      <c r="B206" t="s">
        <v>75</v>
      </c>
      <c r="C206" t="s">
        <v>233</v>
      </c>
      <c r="D206" t="str">
        <f t="shared" si="6"/>
        <v>Hindu</v>
      </c>
      <c r="E206">
        <f t="shared" si="7"/>
        <v>0.90353966716562473</v>
      </c>
      <c r="F206">
        <v>68142</v>
      </c>
      <c r="G206">
        <v>273</v>
      </c>
      <c r="H206">
        <v>61569</v>
      </c>
      <c r="I206">
        <v>91</v>
      </c>
      <c r="J206">
        <v>3453</v>
      </c>
      <c r="K206">
        <v>2748</v>
      </c>
      <c r="L206">
        <v>8</v>
      </c>
    </row>
    <row r="207" spans="1:12" x14ac:dyDescent="0.3">
      <c r="A207">
        <v>4212</v>
      </c>
      <c r="B207" t="s">
        <v>186</v>
      </c>
      <c r="C207" t="s">
        <v>234</v>
      </c>
      <c r="D207" t="str">
        <f t="shared" si="6"/>
        <v>Roman Catholic</v>
      </c>
      <c r="E207">
        <f t="shared" si="7"/>
        <v>0.68352803085350178</v>
      </c>
      <c r="F207">
        <v>17891</v>
      </c>
      <c r="G207">
        <v>251</v>
      </c>
      <c r="H207">
        <v>3436</v>
      </c>
      <c r="I207">
        <v>668</v>
      </c>
      <c r="J207">
        <v>12229</v>
      </c>
      <c r="K207">
        <v>1302</v>
      </c>
      <c r="L207">
        <v>5</v>
      </c>
    </row>
    <row r="208" spans="1:12" x14ac:dyDescent="0.3">
      <c r="A208">
        <v>6181</v>
      </c>
      <c r="B208" t="s">
        <v>26</v>
      </c>
      <c r="C208" t="s">
        <v>235</v>
      </c>
      <c r="D208" t="str">
        <f t="shared" si="6"/>
        <v>Buddhist</v>
      </c>
      <c r="E208">
        <f t="shared" si="7"/>
        <v>0.91975692531850251</v>
      </c>
      <c r="F208">
        <v>56279</v>
      </c>
      <c r="G208">
        <v>51763</v>
      </c>
      <c r="H208">
        <v>325</v>
      </c>
      <c r="I208">
        <v>3425</v>
      </c>
      <c r="J208">
        <v>609</v>
      </c>
      <c r="K208">
        <v>155</v>
      </c>
      <c r="L208">
        <v>2</v>
      </c>
    </row>
    <row r="209" spans="1:12" x14ac:dyDescent="0.3">
      <c r="A209">
        <v>6242</v>
      </c>
      <c r="B209" t="s">
        <v>37</v>
      </c>
      <c r="C209" t="s">
        <v>236</v>
      </c>
      <c r="D209" t="str">
        <f t="shared" si="6"/>
        <v>Buddhist</v>
      </c>
      <c r="E209">
        <f t="shared" si="7"/>
        <v>0.45398664413870787</v>
      </c>
      <c r="F209">
        <v>62145</v>
      </c>
      <c r="G209">
        <v>28213</v>
      </c>
      <c r="H209">
        <v>1079</v>
      </c>
      <c r="I209">
        <v>6609</v>
      </c>
      <c r="J209">
        <v>25226</v>
      </c>
      <c r="K209">
        <v>1012</v>
      </c>
      <c r="L209">
        <v>6</v>
      </c>
    </row>
    <row r="210" spans="1:12" x14ac:dyDescent="0.3">
      <c r="A210">
        <v>2209</v>
      </c>
      <c r="B210" t="s">
        <v>34</v>
      </c>
      <c r="C210" t="s">
        <v>237</v>
      </c>
      <c r="D210" t="str">
        <f t="shared" si="6"/>
        <v>Buddhist</v>
      </c>
      <c r="E210">
        <f t="shared" si="7"/>
        <v>0.93391400077710141</v>
      </c>
      <c r="F210">
        <v>30884</v>
      </c>
      <c r="G210">
        <v>28843</v>
      </c>
      <c r="H210">
        <v>1390</v>
      </c>
      <c r="I210">
        <v>408</v>
      </c>
      <c r="J210">
        <v>159</v>
      </c>
      <c r="K210">
        <v>83</v>
      </c>
      <c r="L210">
        <v>1</v>
      </c>
    </row>
    <row r="211" spans="1:12" x14ac:dyDescent="0.3">
      <c r="A211">
        <v>5216</v>
      </c>
      <c r="B211" t="s">
        <v>15</v>
      </c>
      <c r="C211" t="s">
        <v>238</v>
      </c>
      <c r="D211" t="str">
        <f t="shared" si="6"/>
        <v>Hindu</v>
      </c>
      <c r="E211">
        <f t="shared" si="7"/>
        <v>0.5484594435841299</v>
      </c>
      <c r="F211">
        <v>18727</v>
      </c>
      <c r="G211">
        <v>182</v>
      </c>
      <c r="H211">
        <v>10271</v>
      </c>
      <c r="I211">
        <v>6402</v>
      </c>
      <c r="J211">
        <v>1687</v>
      </c>
      <c r="K211">
        <v>185</v>
      </c>
      <c r="L211">
        <v>0</v>
      </c>
    </row>
    <row r="212" spans="1:12" x14ac:dyDescent="0.3">
      <c r="A212">
        <v>6212</v>
      </c>
      <c r="B212" t="s">
        <v>37</v>
      </c>
      <c r="C212" t="s">
        <v>239</v>
      </c>
      <c r="D212" t="str">
        <f t="shared" si="6"/>
        <v>Buddhist</v>
      </c>
      <c r="E212">
        <f t="shared" si="7"/>
        <v>0.98315266174135196</v>
      </c>
      <c r="F212">
        <v>14483</v>
      </c>
      <c r="G212">
        <v>14239</v>
      </c>
      <c r="H212">
        <v>22</v>
      </c>
      <c r="I212">
        <v>3</v>
      </c>
      <c r="J212">
        <v>174</v>
      </c>
      <c r="K212">
        <v>45</v>
      </c>
      <c r="L212">
        <v>0</v>
      </c>
    </row>
    <row r="213" spans="1:12" x14ac:dyDescent="0.3">
      <c r="A213">
        <v>1203</v>
      </c>
      <c r="B213" t="s">
        <v>43</v>
      </c>
      <c r="C213" t="s">
        <v>240</v>
      </c>
      <c r="D213" t="str">
        <f t="shared" si="6"/>
        <v>Roman Catholic</v>
      </c>
      <c r="E213">
        <f t="shared" si="7"/>
        <v>0.65309281251758877</v>
      </c>
      <c r="F213">
        <v>142136</v>
      </c>
      <c r="G213">
        <v>15732</v>
      </c>
      <c r="H213">
        <v>8317</v>
      </c>
      <c r="I213">
        <v>20374</v>
      </c>
      <c r="J213">
        <v>92828</v>
      </c>
      <c r="K213">
        <v>4755</v>
      </c>
      <c r="L213">
        <v>130</v>
      </c>
    </row>
    <row r="214" spans="1:12" x14ac:dyDescent="0.3">
      <c r="A214">
        <v>3121</v>
      </c>
      <c r="B214" t="s">
        <v>20</v>
      </c>
      <c r="C214" t="s">
        <v>241</v>
      </c>
      <c r="D214" t="str">
        <f t="shared" si="6"/>
        <v>Buddhist</v>
      </c>
      <c r="E214">
        <f t="shared" si="7"/>
        <v>0.94734636871508382</v>
      </c>
      <c r="F214">
        <v>28640</v>
      </c>
      <c r="G214">
        <v>27132</v>
      </c>
      <c r="H214">
        <v>1094</v>
      </c>
      <c r="I214">
        <v>19</v>
      </c>
      <c r="J214">
        <v>61</v>
      </c>
      <c r="K214">
        <v>332</v>
      </c>
      <c r="L214">
        <v>2</v>
      </c>
    </row>
    <row r="215" spans="1:12" x14ac:dyDescent="0.3">
      <c r="A215">
        <v>6121</v>
      </c>
      <c r="B215" t="s">
        <v>26</v>
      </c>
      <c r="C215" t="s">
        <v>242</v>
      </c>
      <c r="D215" t="str">
        <f t="shared" si="6"/>
        <v>Buddhist</v>
      </c>
      <c r="E215">
        <f t="shared" si="7"/>
        <v>0.93923662612478986</v>
      </c>
      <c r="F215">
        <v>40452</v>
      </c>
      <c r="G215">
        <v>37994</v>
      </c>
      <c r="H215">
        <v>229</v>
      </c>
      <c r="I215">
        <v>1503</v>
      </c>
      <c r="J215">
        <v>581</v>
      </c>
      <c r="K215">
        <v>144</v>
      </c>
      <c r="L215">
        <v>1</v>
      </c>
    </row>
    <row r="216" spans="1:12" x14ac:dyDescent="0.3">
      <c r="A216">
        <v>5230</v>
      </c>
      <c r="B216" t="s">
        <v>15</v>
      </c>
      <c r="C216" t="s">
        <v>243</v>
      </c>
      <c r="D216" t="str">
        <f t="shared" si="6"/>
        <v>Islam</v>
      </c>
      <c r="E216">
        <f t="shared" si="7"/>
        <v>0.96134441030309925</v>
      </c>
      <c r="F216">
        <v>26361</v>
      </c>
      <c r="G216">
        <v>17</v>
      </c>
      <c r="H216">
        <v>976</v>
      </c>
      <c r="I216">
        <v>25342</v>
      </c>
      <c r="J216">
        <v>5</v>
      </c>
      <c r="K216">
        <v>21</v>
      </c>
      <c r="L216">
        <v>0</v>
      </c>
    </row>
    <row r="217" spans="1:12" x14ac:dyDescent="0.3">
      <c r="A217">
        <v>9136</v>
      </c>
      <c r="B217" t="s">
        <v>46</v>
      </c>
      <c r="C217" t="s">
        <v>244</v>
      </c>
      <c r="D217" t="str">
        <f t="shared" si="6"/>
        <v>Buddhist</v>
      </c>
      <c r="E217">
        <f t="shared" si="7"/>
        <v>0.81757857974388826</v>
      </c>
      <c r="F217">
        <v>60130</v>
      </c>
      <c r="G217">
        <v>49161</v>
      </c>
      <c r="H217">
        <v>9430</v>
      </c>
      <c r="I217">
        <v>554</v>
      </c>
      <c r="J217">
        <v>570</v>
      </c>
      <c r="K217">
        <v>415</v>
      </c>
      <c r="L217">
        <v>0</v>
      </c>
    </row>
    <row r="218" spans="1:12" x14ac:dyDescent="0.3">
      <c r="A218">
        <v>3115</v>
      </c>
      <c r="B218" t="s">
        <v>20</v>
      </c>
      <c r="C218" t="s">
        <v>245</v>
      </c>
      <c r="D218" t="str">
        <f t="shared" si="6"/>
        <v>Buddhist</v>
      </c>
      <c r="E218">
        <f t="shared" si="7"/>
        <v>0.98875583291167701</v>
      </c>
      <c r="F218">
        <v>35574</v>
      </c>
      <c r="G218">
        <v>35174</v>
      </c>
      <c r="H218">
        <v>283</v>
      </c>
      <c r="I218">
        <v>2</v>
      </c>
      <c r="J218">
        <v>56</v>
      </c>
      <c r="K218">
        <v>59</v>
      </c>
      <c r="L218">
        <v>0</v>
      </c>
    </row>
    <row r="219" spans="1:12" x14ac:dyDescent="0.3">
      <c r="A219">
        <v>7139</v>
      </c>
      <c r="B219" t="s">
        <v>97</v>
      </c>
      <c r="C219" t="s">
        <v>246</v>
      </c>
      <c r="D219" t="str">
        <f t="shared" si="6"/>
        <v>Buddhist</v>
      </c>
      <c r="E219">
        <f t="shared" si="7"/>
        <v>0.94048430421360707</v>
      </c>
      <c r="F219">
        <v>49886</v>
      </c>
      <c r="G219">
        <v>46917</v>
      </c>
      <c r="H219">
        <v>215</v>
      </c>
      <c r="I219">
        <v>2010</v>
      </c>
      <c r="J219">
        <v>630</v>
      </c>
      <c r="K219">
        <v>114</v>
      </c>
      <c r="L219">
        <v>0</v>
      </c>
    </row>
    <row r="220" spans="1:12" x14ac:dyDescent="0.3">
      <c r="A220">
        <v>2312</v>
      </c>
      <c r="B220" t="s">
        <v>29</v>
      </c>
      <c r="C220" t="s">
        <v>29</v>
      </c>
      <c r="D220" t="str">
        <f t="shared" si="6"/>
        <v>Hindu</v>
      </c>
      <c r="E220">
        <f t="shared" si="7"/>
        <v>0.67709600460173325</v>
      </c>
      <c r="F220">
        <v>212094</v>
      </c>
      <c r="G220">
        <v>39717</v>
      </c>
      <c r="H220">
        <v>143608</v>
      </c>
      <c r="I220">
        <v>6868</v>
      </c>
      <c r="J220">
        <v>15850</v>
      </c>
      <c r="K220">
        <v>6027</v>
      </c>
      <c r="L220">
        <v>24</v>
      </c>
    </row>
    <row r="221" spans="1:12" x14ac:dyDescent="0.3">
      <c r="A221">
        <v>7115</v>
      </c>
      <c r="B221" t="s">
        <v>97</v>
      </c>
      <c r="C221" t="s">
        <v>247</v>
      </c>
      <c r="D221" t="str">
        <f t="shared" si="6"/>
        <v>Buddhist</v>
      </c>
      <c r="E221">
        <f t="shared" si="7"/>
        <v>0.88742792741290033</v>
      </c>
      <c r="F221">
        <v>61223</v>
      </c>
      <c r="G221">
        <v>54331</v>
      </c>
      <c r="H221">
        <v>402</v>
      </c>
      <c r="I221">
        <v>5335</v>
      </c>
      <c r="J221">
        <v>623</v>
      </c>
      <c r="K221">
        <v>526</v>
      </c>
      <c r="L221">
        <v>6</v>
      </c>
    </row>
    <row r="222" spans="1:12" x14ac:dyDescent="0.3">
      <c r="A222">
        <v>7133</v>
      </c>
      <c r="B222" t="s">
        <v>97</v>
      </c>
      <c r="C222" t="s">
        <v>248</v>
      </c>
      <c r="D222" t="str">
        <f t="shared" si="6"/>
        <v>Buddhist</v>
      </c>
      <c r="E222">
        <f t="shared" si="7"/>
        <v>0.92749903207766327</v>
      </c>
      <c r="F222">
        <v>69737</v>
      </c>
      <c r="G222">
        <v>64681</v>
      </c>
      <c r="H222">
        <v>364</v>
      </c>
      <c r="I222">
        <v>3114</v>
      </c>
      <c r="J222">
        <v>1199</v>
      </c>
      <c r="K222">
        <v>371</v>
      </c>
      <c r="L222">
        <v>8</v>
      </c>
    </row>
    <row r="223" spans="1:12" x14ac:dyDescent="0.3">
      <c r="A223">
        <v>4412</v>
      </c>
      <c r="B223" t="s">
        <v>206</v>
      </c>
      <c r="C223" t="s">
        <v>249</v>
      </c>
      <c r="D223" t="str">
        <f t="shared" si="6"/>
        <v>Hindu</v>
      </c>
      <c r="E223">
        <f t="shared" si="7"/>
        <v>0.85369887411742251</v>
      </c>
      <c r="F223">
        <v>15721</v>
      </c>
      <c r="G223">
        <v>622</v>
      </c>
      <c r="H223">
        <v>13421</v>
      </c>
      <c r="I223">
        <v>66</v>
      </c>
      <c r="J223">
        <v>694</v>
      </c>
      <c r="K223">
        <v>877</v>
      </c>
      <c r="L223">
        <v>41</v>
      </c>
    </row>
    <row r="224" spans="1:12" x14ac:dyDescent="0.3">
      <c r="A224">
        <v>3327</v>
      </c>
      <c r="B224" t="s">
        <v>32</v>
      </c>
      <c r="C224" t="s">
        <v>250</v>
      </c>
      <c r="D224" t="str">
        <f t="shared" si="6"/>
        <v>Buddhist</v>
      </c>
      <c r="E224">
        <f t="shared" si="7"/>
        <v>0.99794931117888319</v>
      </c>
      <c r="F224">
        <v>19018</v>
      </c>
      <c r="G224">
        <v>18979</v>
      </c>
      <c r="H224">
        <v>4</v>
      </c>
      <c r="I224">
        <v>20</v>
      </c>
      <c r="J224">
        <v>9</v>
      </c>
      <c r="K224">
        <v>6</v>
      </c>
      <c r="L224">
        <v>0</v>
      </c>
    </row>
    <row r="225" spans="1:12" x14ac:dyDescent="0.3">
      <c r="A225">
        <v>9121</v>
      </c>
      <c r="B225" t="s">
        <v>46</v>
      </c>
      <c r="C225" t="s">
        <v>251</v>
      </c>
      <c r="D225" t="str">
        <f t="shared" si="6"/>
        <v>Buddhist</v>
      </c>
      <c r="E225">
        <f t="shared" si="7"/>
        <v>0.91337871892278177</v>
      </c>
      <c r="F225">
        <v>26587</v>
      </c>
      <c r="G225">
        <v>24284</v>
      </c>
      <c r="H225">
        <v>1764</v>
      </c>
      <c r="I225">
        <v>258</v>
      </c>
      <c r="J225">
        <v>131</v>
      </c>
      <c r="K225">
        <v>150</v>
      </c>
      <c r="L225">
        <v>0</v>
      </c>
    </row>
    <row r="226" spans="1:12" x14ac:dyDescent="0.3">
      <c r="A226">
        <v>4503</v>
      </c>
      <c r="B226" t="s">
        <v>145</v>
      </c>
      <c r="C226" t="s">
        <v>252</v>
      </c>
      <c r="D226" t="str">
        <f t="shared" si="6"/>
        <v>Hindu</v>
      </c>
      <c r="E226">
        <f t="shared" si="7"/>
        <v>0.84126611957796016</v>
      </c>
      <c r="F226">
        <v>8530</v>
      </c>
      <c r="G226">
        <v>237</v>
      </c>
      <c r="H226">
        <v>7176</v>
      </c>
      <c r="I226">
        <v>13</v>
      </c>
      <c r="J226">
        <v>942</v>
      </c>
      <c r="K226">
        <v>162</v>
      </c>
      <c r="L226">
        <v>0</v>
      </c>
    </row>
    <row r="227" spans="1:12" x14ac:dyDescent="0.3">
      <c r="A227">
        <v>5303</v>
      </c>
      <c r="B227" t="s">
        <v>108</v>
      </c>
      <c r="C227" t="s">
        <v>253</v>
      </c>
      <c r="D227" t="str">
        <f t="shared" si="6"/>
        <v>Buddhist</v>
      </c>
      <c r="E227">
        <f t="shared" si="7"/>
        <v>0.98443023060090895</v>
      </c>
      <c r="F227">
        <v>11882</v>
      </c>
      <c r="G227">
        <v>11697</v>
      </c>
      <c r="H227">
        <v>8</v>
      </c>
      <c r="I227">
        <v>3</v>
      </c>
      <c r="J227">
        <v>70</v>
      </c>
      <c r="K227">
        <v>104</v>
      </c>
      <c r="L227">
        <v>0</v>
      </c>
    </row>
    <row r="228" spans="1:12" x14ac:dyDescent="0.3">
      <c r="A228">
        <v>7103</v>
      </c>
      <c r="B228" t="s">
        <v>97</v>
      </c>
      <c r="C228" t="s">
        <v>254</v>
      </c>
      <c r="D228" t="str">
        <f t="shared" si="6"/>
        <v>Buddhist</v>
      </c>
      <c r="E228">
        <f t="shared" si="7"/>
        <v>0.98808592051482735</v>
      </c>
      <c r="F228">
        <v>22998</v>
      </c>
      <c r="G228">
        <v>22724</v>
      </c>
      <c r="H228">
        <v>14</v>
      </c>
      <c r="I228">
        <v>3</v>
      </c>
      <c r="J228">
        <v>216</v>
      </c>
      <c r="K228">
        <v>41</v>
      </c>
      <c r="L228">
        <v>0</v>
      </c>
    </row>
    <row r="229" spans="1:12" x14ac:dyDescent="0.3">
      <c r="A229">
        <v>5206</v>
      </c>
      <c r="B229" t="s">
        <v>15</v>
      </c>
      <c r="C229" t="s">
        <v>255</v>
      </c>
      <c r="D229" t="str">
        <f t="shared" si="6"/>
        <v>Buddhist</v>
      </c>
      <c r="E229">
        <f t="shared" si="7"/>
        <v>0.99185347184253692</v>
      </c>
      <c r="F229">
        <v>18290</v>
      </c>
      <c r="G229">
        <v>18141</v>
      </c>
      <c r="H229">
        <v>22</v>
      </c>
      <c r="I229">
        <v>88</v>
      </c>
      <c r="J229">
        <v>19</v>
      </c>
      <c r="K229">
        <v>20</v>
      </c>
      <c r="L229">
        <v>0</v>
      </c>
    </row>
    <row r="230" spans="1:12" x14ac:dyDescent="0.3">
      <c r="A230">
        <v>1118</v>
      </c>
      <c r="B230" t="s">
        <v>68</v>
      </c>
      <c r="C230" t="s">
        <v>256</v>
      </c>
      <c r="D230" t="str">
        <f t="shared" si="6"/>
        <v>Buddhist</v>
      </c>
      <c r="E230">
        <f t="shared" si="7"/>
        <v>0.94620558628403328</v>
      </c>
      <c r="F230">
        <v>65267</v>
      </c>
      <c r="G230">
        <v>61756</v>
      </c>
      <c r="H230">
        <v>1237</v>
      </c>
      <c r="I230">
        <v>1157</v>
      </c>
      <c r="J230">
        <v>565</v>
      </c>
      <c r="K230">
        <v>540</v>
      </c>
      <c r="L230">
        <v>12</v>
      </c>
    </row>
    <row r="231" spans="1:12" x14ac:dyDescent="0.3">
      <c r="A231">
        <v>7166</v>
      </c>
      <c r="B231" t="s">
        <v>97</v>
      </c>
      <c r="C231" t="s">
        <v>257</v>
      </c>
      <c r="D231" t="str">
        <f t="shared" si="6"/>
        <v>Buddhist</v>
      </c>
      <c r="E231">
        <f t="shared" si="7"/>
        <v>0.85147932474560317</v>
      </c>
      <c r="F231">
        <v>34002</v>
      </c>
      <c r="G231">
        <v>28952</v>
      </c>
      <c r="H231">
        <v>95</v>
      </c>
      <c r="I231">
        <v>4797</v>
      </c>
      <c r="J231">
        <v>120</v>
      </c>
      <c r="K231">
        <v>38</v>
      </c>
      <c r="L231">
        <v>0</v>
      </c>
    </row>
    <row r="232" spans="1:12" x14ac:dyDescent="0.3">
      <c r="A232">
        <v>1336</v>
      </c>
      <c r="B232" t="s">
        <v>17</v>
      </c>
      <c r="C232" t="s">
        <v>258</v>
      </c>
      <c r="D232" t="str">
        <f t="shared" si="6"/>
        <v>Buddhist</v>
      </c>
      <c r="E232">
        <f t="shared" si="7"/>
        <v>0.90145863270408066</v>
      </c>
      <c r="F232">
        <v>50801</v>
      </c>
      <c r="G232">
        <v>45795</v>
      </c>
      <c r="H232">
        <v>3758</v>
      </c>
      <c r="I232">
        <v>581</v>
      </c>
      <c r="J232">
        <v>296</v>
      </c>
      <c r="K232">
        <v>364</v>
      </c>
      <c r="L232">
        <v>7</v>
      </c>
    </row>
    <row r="233" spans="1:12" x14ac:dyDescent="0.3">
      <c r="A233">
        <v>6227</v>
      </c>
      <c r="B233" t="s">
        <v>37</v>
      </c>
      <c r="C233" t="s">
        <v>259</v>
      </c>
      <c r="D233" t="str">
        <f t="shared" si="6"/>
        <v>Buddhist</v>
      </c>
      <c r="E233">
        <f t="shared" si="7"/>
        <v>0.68380999140788024</v>
      </c>
      <c r="F233">
        <v>24441</v>
      </c>
      <c r="G233">
        <v>16713</v>
      </c>
      <c r="H233">
        <v>243</v>
      </c>
      <c r="I233">
        <v>3977</v>
      </c>
      <c r="J233">
        <v>3244</v>
      </c>
      <c r="K233">
        <v>262</v>
      </c>
      <c r="L233">
        <v>2</v>
      </c>
    </row>
    <row r="234" spans="1:12" x14ac:dyDescent="0.3">
      <c r="A234">
        <v>2212</v>
      </c>
      <c r="B234" t="s">
        <v>34</v>
      </c>
      <c r="C234" t="s">
        <v>260</v>
      </c>
      <c r="D234" t="str">
        <f t="shared" si="6"/>
        <v>Buddhist</v>
      </c>
      <c r="E234">
        <f t="shared" si="7"/>
        <v>0.92078471165229159</v>
      </c>
      <c r="F234">
        <v>29565</v>
      </c>
      <c r="G234">
        <v>27223</v>
      </c>
      <c r="H234">
        <v>1071</v>
      </c>
      <c r="I234">
        <v>1093</v>
      </c>
      <c r="J234">
        <v>119</v>
      </c>
      <c r="K234">
        <v>57</v>
      </c>
      <c r="L234">
        <v>2</v>
      </c>
    </row>
    <row r="235" spans="1:12" x14ac:dyDescent="0.3">
      <c r="A235">
        <v>7157</v>
      </c>
      <c r="B235" t="s">
        <v>97</v>
      </c>
      <c r="C235" t="s">
        <v>261</v>
      </c>
      <c r="D235" t="str">
        <f t="shared" si="6"/>
        <v>Buddhist</v>
      </c>
      <c r="E235">
        <f t="shared" si="7"/>
        <v>0.97875754075214993</v>
      </c>
      <c r="F235">
        <v>15582</v>
      </c>
      <c r="G235">
        <v>15251</v>
      </c>
      <c r="H235">
        <v>61</v>
      </c>
      <c r="I235">
        <v>25</v>
      </c>
      <c r="J235">
        <v>168</v>
      </c>
      <c r="K235">
        <v>76</v>
      </c>
      <c r="L235">
        <v>1</v>
      </c>
    </row>
    <row r="236" spans="1:12" x14ac:dyDescent="0.3">
      <c r="A236">
        <v>1303</v>
      </c>
      <c r="B236" t="s">
        <v>17</v>
      </c>
      <c r="C236" t="s">
        <v>262</v>
      </c>
      <c r="D236" t="str">
        <f t="shared" si="6"/>
        <v>Buddhist</v>
      </c>
      <c r="E236">
        <f t="shared" si="7"/>
        <v>0.78613709301368739</v>
      </c>
      <c r="F236">
        <v>182285</v>
      </c>
      <c r="G236">
        <v>143301</v>
      </c>
      <c r="H236">
        <v>969</v>
      </c>
      <c r="I236">
        <v>26306</v>
      </c>
      <c r="J236">
        <v>9368</v>
      </c>
      <c r="K236">
        <v>2293</v>
      </c>
      <c r="L236">
        <v>48</v>
      </c>
    </row>
    <row r="237" spans="1:12" x14ac:dyDescent="0.3">
      <c r="A237">
        <v>6145</v>
      </c>
      <c r="B237" t="s">
        <v>26</v>
      </c>
      <c r="C237" t="s">
        <v>263</v>
      </c>
      <c r="D237" t="str">
        <f t="shared" si="6"/>
        <v>Buddhist</v>
      </c>
      <c r="E237">
        <f t="shared" si="7"/>
        <v>0.83003357284051327</v>
      </c>
      <c r="F237">
        <v>63742</v>
      </c>
      <c r="G237">
        <v>52908</v>
      </c>
      <c r="H237">
        <v>227</v>
      </c>
      <c r="I237">
        <v>8451</v>
      </c>
      <c r="J237">
        <v>1966</v>
      </c>
      <c r="K237">
        <v>186</v>
      </c>
      <c r="L237">
        <v>4</v>
      </c>
    </row>
    <row r="238" spans="1:12" x14ac:dyDescent="0.3">
      <c r="A238">
        <v>6148</v>
      </c>
      <c r="B238" t="s">
        <v>26</v>
      </c>
      <c r="C238" t="s">
        <v>264</v>
      </c>
      <c r="D238" t="str">
        <f t="shared" si="6"/>
        <v>Buddhist</v>
      </c>
      <c r="E238">
        <f t="shared" si="7"/>
        <v>0.9594886679429383</v>
      </c>
      <c r="F238">
        <v>32386</v>
      </c>
      <c r="G238">
        <v>31074</v>
      </c>
      <c r="H238">
        <v>62</v>
      </c>
      <c r="I238">
        <v>676</v>
      </c>
      <c r="J238">
        <v>526</v>
      </c>
      <c r="K238">
        <v>48</v>
      </c>
      <c r="L238">
        <v>0</v>
      </c>
    </row>
    <row r="239" spans="1:12" x14ac:dyDescent="0.3">
      <c r="A239">
        <v>6178</v>
      </c>
      <c r="B239" t="s">
        <v>26</v>
      </c>
      <c r="C239" t="s">
        <v>265</v>
      </c>
      <c r="D239" t="str">
        <f t="shared" si="6"/>
        <v>Buddhist</v>
      </c>
      <c r="E239">
        <f t="shared" si="7"/>
        <v>0.86656470114711215</v>
      </c>
      <c r="F239">
        <v>124225</v>
      </c>
      <c r="G239">
        <v>107649</v>
      </c>
      <c r="H239">
        <v>835</v>
      </c>
      <c r="I239">
        <v>7205</v>
      </c>
      <c r="J239">
        <v>7616</v>
      </c>
      <c r="K239">
        <v>900</v>
      </c>
      <c r="L239">
        <v>20</v>
      </c>
    </row>
    <row r="240" spans="1:12" x14ac:dyDescent="0.3">
      <c r="A240">
        <v>2115</v>
      </c>
      <c r="B240" t="s">
        <v>22</v>
      </c>
      <c r="C240" t="s">
        <v>266</v>
      </c>
      <c r="D240" t="str">
        <f t="shared" si="6"/>
        <v>Hindu</v>
      </c>
      <c r="E240">
        <f t="shared" si="7"/>
        <v>0.52179204381227662</v>
      </c>
      <c r="F240">
        <v>26294</v>
      </c>
      <c r="G240">
        <v>9963</v>
      </c>
      <c r="H240">
        <v>13720</v>
      </c>
      <c r="I240">
        <v>1107</v>
      </c>
      <c r="J240">
        <v>898</v>
      </c>
      <c r="K240">
        <v>604</v>
      </c>
      <c r="L240">
        <v>2</v>
      </c>
    </row>
    <row r="241" spans="1:12" x14ac:dyDescent="0.3">
      <c r="A241">
        <v>2157</v>
      </c>
      <c r="B241" t="s">
        <v>22</v>
      </c>
      <c r="C241" t="s">
        <v>267</v>
      </c>
      <c r="D241" t="str">
        <f t="shared" si="6"/>
        <v>Buddhist</v>
      </c>
      <c r="E241">
        <f t="shared" si="7"/>
        <v>0.46636180049067877</v>
      </c>
      <c r="F241">
        <v>59917</v>
      </c>
      <c r="G241">
        <v>27943</v>
      </c>
      <c r="H241">
        <v>19043</v>
      </c>
      <c r="I241">
        <v>9130</v>
      </c>
      <c r="J241">
        <v>2490</v>
      </c>
      <c r="K241">
        <v>1299</v>
      </c>
      <c r="L241">
        <v>12</v>
      </c>
    </row>
    <row r="242" spans="1:12" x14ac:dyDescent="0.3">
      <c r="A242">
        <v>3209</v>
      </c>
      <c r="B242" t="s">
        <v>24</v>
      </c>
      <c r="C242" t="s">
        <v>268</v>
      </c>
      <c r="D242" t="str">
        <f t="shared" si="6"/>
        <v>Buddhist</v>
      </c>
      <c r="E242">
        <f t="shared" si="7"/>
        <v>0.97129817444219069</v>
      </c>
      <c r="F242">
        <v>59160</v>
      </c>
      <c r="G242">
        <v>57462</v>
      </c>
      <c r="H242">
        <v>1336</v>
      </c>
      <c r="I242">
        <v>2</v>
      </c>
      <c r="J242">
        <v>120</v>
      </c>
      <c r="K242">
        <v>239</v>
      </c>
      <c r="L242">
        <v>1</v>
      </c>
    </row>
    <row r="243" spans="1:12" x14ac:dyDescent="0.3">
      <c r="A243">
        <v>8118</v>
      </c>
      <c r="B243" t="s">
        <v>51</v>
      </c>
      <c r="C243" t="s">
        <v>269</v>
      </c>
      <c r="D243" t="str">
        <f t="shared" si="6"/>
        <v>Buddhist</v>
      </c>
      <c r="E243">
        <f t="shared" si="7"/>
        <v>0.55731759788554924</v>
      </c>
      <c r="F243">
        <v>48807</v>
      </c>
      <c r="G243">
        <v>27201</v>
      </c>
      <c r="H243">
        <v>17178</v>
      </c>
      <c r="I243">
        <v>2454</v>
      </c>
      <c r="J243">
        <v>1082</v>
      </c>
      <c r="K243">
        <v>884</v>
      </c>
      <c r="L243">
        <v>8</v>
      </c>
    </row>
    <row r="244" spans="1:12" x14ac:dyDescent="0.3">
      <c r="A244">
        <v>2112</v>
      </c>
      <c r="B244" t="s">
        <v>22</v>
      </c>
      <c r="C244" t="s">
        <v>270</v>
      </c>
      <c r="D244" t="str">
        <f t="shared" si="6"/>
        <v>Buddhist</v>
      </c>
      <c r="E244">
        <f t="shared" si="7"/>
        <v>0.73260073260073255</v>
      </c>
      <c r="F244">
        <v>88725</v>
      </c>
      <c r="G244">
        <v>65000</v>
      </c>
      <c r="H244">
        <v>2113</v>
      </c>
      <c r="I244">
        <v>20239</v>
      </c>
      <c r="J244">
        <v>1032</v>
      </c>
      <c r="K244">
        <v>339</v>
      </c>
      <c r="L244">
        <v>2</v>
      </c>
    </row>
    <row r="245" spans="1:12" x14ac:dyDescent="0.3">
      <c r="A245">
        <v>2145</v>
      </c>
      <c r="B245" t="s">
        <v>22</v>
      </c>
      <c r="C245" t="s">
        <v>271</v>
      </c>
      <c r="D245" t="str">
        <f t="shared" si="6"/>
        <v>Buddhist</v>
      </c>
      <c r="E245">
        <f t="shared" si="7"/>
        <v>0.89545954492335189</v>
      </c>
      <c r="F245">
        <v>58188</v>
      </c>
      <c r="G245">
        <v>52105</v>
      </c>
      <c r="H245">
        <v>3602</v>
      </c>
      <c r="I245">
        <v>1399</v>
      </c>
      <c r="J245">
        <v>621</v>
      </c>
      <c r="K245">
        <v>460</v>
      </c>
      <c r="L245">
        <v>1</v>
      </c>
    </row>
    <row r="246" spans="1:12" x14ac:dyDescent="0.3">
      <c r="A246">
        <v>9124</v>
      </c>
      <c r="B246" t="s">
        <v>46</v>
      </c>
      <c r="C246" t="s">
        <v>272</v>
      </c>
      <c r="D246" t="str">
        <f t="shared" si="6"/>
        <v>Buddhist</v>
      </c>
      <c r="E246">
        <f t="shared" si="7"/>
        <v>0.85304407113078273</v>
      </c>
      <c r="F246">
        <v>89469</v>
      </c>
      <c r="G246">
        <v>76321</v>
      </c>
      <c r="H246">
        <v>11306</v>
      </c>
      <c r="I246">
        <v>652</v>
      </c>
      <c r="J246">
        <v>699</v>
      </c>
      <c r="K246">
        <v>482</v>
      </c>
      <c r="L246">
        <v>9</v>
      </c>
    </row>
    <row r="247" spans="1:12" x14ac:dyDescent="0.3">
      <c r="A247">
        <v>3203</v>
      </c>
      <c r="B247" t="s">
        <v>24</v>
      </c>
      <c r="C247" t="s">
        <v>273</v>
      </c>
      <c r="D247" t="str">
        <f t="shared" si="6"/>
        <v>Buddhist</v>
      </c>
      <c r="E247">
        <f t="shared" si="7"/>
        <v>0.92960965889110303</v>
      </c>
      <c r="F247">
        <v>51186</v>
      </c>
      <c r="G247">
        <v>47583</v>
      </c>
      <c r="H247">
        <v>3092</v>
      </c>
      <c r="I247">
        <v>28</v>
      </c>
      <c r="J247">
        <v>78</v>
      </c>
      <c r="K247">
        <v>400</v>
      </c>
      <c r="L247">
        <v>5</v>
      </c>
    </row>
    <row r="248" spans="1:12" x14ac:dyDescent="0.3">
      <c r="A248">
        <v>6187</v>
      </c>
      <c r="B248" t="s">
        <v>26</v>
      </c>
      <c r="C248" t="s">
        <v>274</v>
      </c>
      <c r="D248" t="str">
        <f t="shared" si="6"/>
        <v>Buddhist</v>
      </c>
      <c r="E248">
        <f t="shared" si="7"/>
        <v>0.86702682792068264</v>
      </c>
      <c r="F248">
        <v>65156</v>
      </c>
      <c r="G248">
        <v>56492</v>
      </c>
      <c r="H248">
        <v>1285</v>
      </c>
      <c r="I248">
        <v>6013</v>
      </c>
      <c r="J248">
        <v>888</v>
      </c>
      <c r="K248">
        <v>475</v>
      </c>
      <c r="L248">
        <v>3</v>
      </c>
    </row>
    <row r="249" spans="1:12" x14ac:dyDescent="0.3">
      <c r="A249">
        <v>6127</v>
      </c>
      <c r="B249" t="s">
        <v>26</v>
      </c>
      <c r="C249" t="s">
        <v>275</v>
      </c>
      <c r="D249" t="str">
        <f t="shared" si="6"/>
        <v>Buddhist</v>
      </c>
      <c r="E249">
        <f t="shared" si="7"/>
        <v>0.99172565964880022</v>
      </c>
      <c r="F249">
        <v>76139</v>
      </c>
      <c r="G249">
        <v>75509</v>
      </c>
      <c r="H249">
        <v>47</v>
      </c>
      <c r="I249">
        <v>28</v>
      </c>
      <c r="J249">
        <v>350</v>
      </c>
      <c r="K249">
        <v>200</v>
      </c>
      <c r="L249">
        <v>5</v>
      </c>
    </row>
    <row r="250" spans="1:12" x14ac:dyDescent="0.3">
      <c r="A250">
        <v>2106</v>
      </c>
      <c r="B250" t="s">
        <v>22</v>
      </c>
      <c r="C250" t="s">
        <v>276</v>
      </c>
      <c r="D250" t="str">
        <f t="shared" si="6"/>
        <v>Buddhist</v>
      </c>
      <c r="E250">
        <f t="shared" si="7"/>
        <v>0.79977207583658527</v>
      </c>
      <c r="F250">
        <v>57914</v>
      </c>
      <c r="G250">
        <v>46318</v>
      </c>
      <c r="H250">
        <v>1585</v>
      </c>
      <c r="I250">
        <v>9571</v>
      </c>
      <c r="J250">
        <v>184</v>
      </c>
      <c r="K250">
        <v>254</v>
      </c>
      <c r="L250">
        <v>2</v>
      </c>
    </row>
    <row r="251" spans="1:12" x14ac:dyDescent="0.3">
      <c r="A251">
        <v>4512</v>
      </c>
      <c r="B251" t="s">
        <v>145</v>
      </c>
      <c r="C251" t="s">
        <v>277</v>
      </c>
      <c r="D251" t="str">
        <f t="shared" si="6"/>
        <v>Hindu</v>
      </c>
      <c r="E251">
        <f t="shared" si="7"/>
        <v>0.70042360358585365</v>
      </c>
      <c r="F251">
        <v>20302</v>
      </c>
      <c r="G251">
        <v>174</v>
      </c>
      <c r="H251">
        <v>14220</v>
      </c>
      <c r="I251">
        <v>469</v>
      </c>
      <c r="J251">
        <v>4621</v>
      </c>
      <c r="K251">
        <v>801</v>
      </c>
      <c r="L251">
        <v>17</v>
      </c>
    </row>
    <row r="252" spans="1:12" x14ac:dyDescent="0.3">
      <c r="A252">
        <v>5133</v>
      </c>
      <c r="B252" t="s">
        <v>94</v>
      </c>
      <c r="C252" t="s">
        <v>278</v>
      </c>
      <c r="D252" t="str">
        <f t="shared" si="6"/>
        <v>Hindu</v>
      </c>
      <c r="E252">
        <f t="shared" si="7"/>
        <v>0.97468389376621944</v>
      </c>
      <c r="F252">
        <v>36222</v>
      </c>
      <c r="G252">
        <v>375</v>
      </c>
      <c r="H252">
        <v>35305</v>
      </c>
      <c r="I252">
        <v>13</v>
      </c>
      <c r="J252">
        <v>79</v>
      </c>
      <c r="K252">
        <v>450</v>
      </c>
      <c r="L252">
        <v>0</v>
      </c>
    </row>
    <row r="253" spans="1:12" x14ac:dyDescent="0.3">
      <c r="A253">
        <v>5248</v>
      </c>
      <c r="B253" t="s">
        <v>15</v>
      </c>
      <c r="C253" t="s">
        <v>279</v>
      </c>
      <c r="D253" t="str">
        <f t="shared" si="6"/>
        <v>Islam</v>
      </c>
      <c r="E253">
        <f t="shared" si="7"/>
        <v>0.78178057398948553</v>
      </c>
      <c r="F253">
        <v>34809</v>
      </c>
      <c r="G253">
        <v>895</v>
      </c>
      <c r="H253">
        <v>5408</v>
      </c>
      <c r="I253">
        <v>27213</v>
      </c>
      <c r="J253">
        <v>251</v>
      </c>
      <c r="K253">
        <v>1037</v>
      </c>
      <c r="L253">
        <v>5</v>
      </c>
    </row>
    <row r="254" spans="1:12" x14ac:dyDescent="0.3">
      <c r="A254">
        <v>4409</v>
      </c>
      <c r="B254" t="s">
        <v>206</v>
      </c>
      <c r="C254" t="s">
        <v>280</v>
      </c>
      <c r="D254" t="str">
        <f t="shared" si="6"/>
        <v>Hindu</v>
      </c>
      <c r="E254">
        <f t="shared" si="7"/>
        <v>0.84826225654801879</v>
      </c>
      <c r="F254">
        <v>23824</v>
      </c>
      <c r="G254">
        <v>44</v>
      </c>
      <c r="H254">
        <v>20209</v>
      </c>
      <c r="I254">
        <v>23</v>
      </c>
      <c r="J254">
        <v>2305</v>
      </c>
      <c r="K254">
        <v>1239</v>
      </c>
      <c r="L254">
        <v>4</v>
      </c>
    </row>
    <row r="255" spans="1:12" x14ac:dyDescent="0.3">
      <c r="A255">
        <v>6215</v>
      </c>
      <c r="B255" t="s">
        <v>37</v>
      </c>
      <c r="C255" t="s">
        <v>37</v>
      </c>
      <c r="D255" t="str">
        <f t="shared" si="6"/>
        <v>Islam</v>
      </c>
      <c r="E255">
        <f t="shared" si="7"/>
        <v>0.64206785294081969</v>
      </c>
      <c r="F255">
        <v>82443</v>
      </c>
      <c r="G255">
        <v>15027</v>
      </c>
      <c r="H255">
        <v>4854</v>
      </c>
      <c r="I255">
        <v>52934</v>
      </c>
      <c r="J255">
        <v>8302</v>
      </c>
      <c r="K255">
        <v>1312</v>
      </c>
      <c r="L255">
        <v>14</v>
      </c>
    </row>
    <row r="256" spans="1:12" x14ac:dyDescent="0.3">
      <c r="A256">
        <v>7142</v>
      </c>
      <c r="B256" t="s">
        <v>97</v>
      </c>
      <c r="C256" t="s">
        <v>281</v>
      </c>
      <c r="D256" t="str">
        <f t="shared" si="6"/>
        <v>Buddhist</v>
      </c>
      <c r="E256">
        <f t="shared" si="7"/>
        <v>0.98446769817845747</v>
      </c>
      <c r="F256">
        <v>33543</v>
      </c>
      <c r="G256">
        <v>33022</v>
      </c>
      <c r="H256">
        <v>13</v>
      </c>
      <c r="I256">
        <v>2</v>
      </c>
      <c r="J256">
        <v>426</v>
      </c>
      <c r="K256">
        <v>79</v>
      </c>
      <c r="L256">
        <v>1</v>
      </c>
    </row>
    <row r="257" spans="1:12" x14ac:dyDescent="0.3">
      <c r="A257">
        <v>7118</v>
      </c>
      <c r="B257" t="s">
        <v>97</v>
      </c>
      <c r="C257" t="s">
        <v>282</v>
      </c>
      <c r="D257" t="str">
        <f t="shared" si="6"/>
        <v>Buddhist</v>
      </c>
      <c r="E257">
        <f t="shared" si="7"/>
        <v>0.84019357294328745</v>
      </c>
      <c r="F257">
        <v>36782</v>
      </c>
      <c r="G257">
        <v>30904</v>
      </c>
      <c r="H257">
        <v>19</v>
      </c>
      <c r="I257">
        <v>5683</v>
      </c>
      <c r="J257">
        <v>150</v>
      </c>
      <c r="K257">
        <v>25</v>
      </c>
      <c r="L257">
        <v>1</v>
      </c>
    </row>
    <row r="258" spans="1:12" x14ac:dyDescent="0.3">
      <c r="A258">
        <v>9203</v>
      </c>
      <c r="B258" t="s">
        <v>41</v>
      </c>
      <c r="C258" t="s">
        <v>283</v>
      </c>
      <c r="D258" t="str">
        <f t="shared" si="6"/>
        <v>Buddhist</v>
      </c>
      <c r="E258">
        <f t="shared" si="7"/>
        <v>0.91003878263601101</v>
      </c>
      <c r="F258">
        <v>82769</v>
      </c>
      <c r="G258">
        <v>75323</v>
      </c>
      <c r="H258">
        <v>811</v>
      </c>
      <c r="I258">
        <v>2851</v>
      </c>
      <c r="J258">
        <v>1326</v>
      </c>
      <c r="K258">
        <v>2453</v>
      </c>
      <c r="L258">
        <v>5</v>
      </c>
    </row>
    <row r="259" spans="1:12" x14ac:dyDescent="0.3">
      <c r="A259">
        <v>6118</v>
      </c>
      <c r="B259" t="s">
        <v>26</v>
      </c>
      <c r="C259" t="s">
        <v>284</v>
      </c>
      <c r="D259" t="str">
        <f t="shared" ref="D259:D322" si="8">INDEX($G$1:$T$1,MATCH(MAX(G259:T259),G259:T259,0))</f>
        <v>Buddhist</v>
      </c>
      <c r="E259">
        <f t="shared" ref="E259:E322" si="9">MAX(G259:T259)/F259</f>
        <v>0.79112044945873106</v>
      </c>
      <c r="F259">
        <v>21893</v>
      </c>
      <c r="G259">
        <v>17320</v>
      </c>
      <c r="H259">
        <v>26</v>
      </c>
      <c r="I259">
        <v>4138</v>
      </c>
      <c r="J259">
        <v>348</v>
      </c>
      <c r="K259">
        <v>59</v>
      </c>
      <c r="L259">
        <v>2</v>
      </c>
    </row>
    <row r="260" spans="1:12" x14ac:dyDescent="0.3">
      <c r="A260">
        <v>2230</v>
      </c>
      <c r="B260" t="s">
        <v>34</v>
      </c>
      <c r="C260" t="s">
        <v>285</v>
      </c>
      <c r="D260" t="str">
        <f t="shared" si="8"/>
        <v>Buddhist</v>
      </c>
      <c r="E260">
        <f t="shared" si="9"/>
        <v>0.71384896989523694</v>
      </c>
      <c r="F260">
        <v>51354</v>
      </c>
      <c r="G260">
        <v>36659</v>
      </c>
      <c r="H260">
        <v>11467</v>
      </c>
      <c r="I260">
        <v>2101</v>
      </c>
      <c r="J260">
        <v>621</v>
      </c>
      <c r="K260">
        <v>504</v>
      </c>
      <c r="L260">
        <v>2</v>
      </c>
    </row>
    <row r="261" spans="1:12" x14ac:dyDescent="0.3">
      <c r="A261">
        <v>1131</v>
      </c>
      <c r="B261" t="s">
        <v>68</v>
      </c>
      <c r="C261" t="s">
        <v>286</v>
      </c>
      <c r="D261" t="str">
        <f t="shared" si="8"/>
        <v>Buddhist</v>
      </c>
      <c r="E261">
        <f t="shared" si="9"/>
        <v>0.69951626075848639</v>
      </c>
      <c r="F261">
        <v>95506</v>
      </c>
      <c r="G261">
        <v>66808</v>
      </c>
      <c r="H261">
        <v>5739</v>
      </c>
      <c r="I261">
        <v>10837</v>
      </c>
      <c r="J261">
        <v>7183</v>
      </c>
      <c r="K261">
        <v>4847</v>
      </c>
      <c r="L261">
        <v>92</v>
      </c>
    </row>
    <row r="262" spans="1:12" x14ac:dyDescent="0.3">
      <c r="A262">
        <v>9112</v>
      </c>
      <c r="B262" t="s">
        <v>46</v>
      </c>
      <c r="C262" t="s">
        <v>46</v>
      </c>
      <c r="D262" t="str">
        <f t="shared" si="8"/>
        <v>Buddhist</v>
      </c>
      <c r="E262">
        <f t="shared" si="9"/>
        <v>0.78170232589092603</v>
      </c>
      <c r="F262">
        <v>120212</v>
      </c>
      <c r="G262">
        <v>93970</v>
      </c>
      <c r="H262">
        <v>16888</v>
      </c>
      <c r="I262">
        <v>6325</v>
      </c>
      <c r="J262">
        <v>1812</v>
      </c>
      <c r="K262">
        <v>1203</v>
      </c>
      <c r="L262">
        <v>14</v>
      </c>
    </row>
    <row r="263" spans="1:12" x14ac:dyDescent="0.3">
      <c r="A263">
        <v>6163</v>
      </c>
      <c r="B263" t="s">
        <v>26</v>
      </c>
      <c r="C263" t="s">
        <v>287</v>
      </c>
      <c r="D263" t="str">
        <f t="shared" si="8"/>
        <v>Buddhist</v>
      </c>
      <c r="E263">
        <f t="shared" si="9"/>
        <v>0.85215411321775592</v>
      </c>
      <c r="F263">
        <v>88714</v>
      </c>
      <c r="G263">
        <v>75598</v>
      </c>
      <c r="H263">
        <v>2346</v>
      </c>
      <c r="I263">
        <v>10022</v>
      </c>
      <c r="J263">
        <v>497</v>
      </c>
      <c r="K263">
        <v>240</v>
      </c>
      <c r="L263">
        <v>11</v>
      </c>
    </row>
    <row r="264" spans="1:12" x14ac:dyDescent="0.3">
      <c r="A264">
        <v>8106</v>
      </c>
      <c r="B264" t="s">
        <v>51</v>
      </c>
      <c r="C264" t="s">
        <v>288</v>
      </c>
      <c r="D264" t="str">
        <f t="shared" si="8"/>
        <v>Buddhist</v>
      </c>
      <c r="E264">
        <f t="shared" si="9"/>
        <v>0.99482738579565266</v>
      </c>
      <c r="F264">
        <v>51618</v>
      </c>
      <c r="G264">
        <v>51351</v>
      </c>
      <c r="H264">
        <v>101</v>
      </c>
      <c r="I264">
        <v>18</v>
      </c>
      <c r="J264">
        <v>95</v>
      </c>
      <c r="K264">
        <v>53</v>
      </c>
      <c r="L264">
        <v>0</v>
      </c>
    </row>
    <row r="265" spans="1:12" x14ac:dyDescent="0.3">
      <c r="A265">
        <v>9221</v>
      </c>
      <c r="B265" t="s">
        <v>41</v>
      </c>
      <c r="C265" t="s">
        <v>289</v>
      </c>
      <c r="D265" t="str">
        <f t="shared" si="8"/>
        <v>Buddhist</v>
      </c>
      <c r="E265">
        <f t="shared" si="9"/>
        <v>0.86394004349662823</v>
      </c>
      <c r="F265">
        <v>63913</v>
      </c>
      <c r="G265">
        <v>55217</v>
      </c>
      <c r="H265">
        <v>3950</v>
      </c>
      <c r="I265">
        <v>3806</v>
      </c>
      <c r="J265">
        <v>566</v>
      </c>
      <c r="K265">
        <v>373</v>
      </c>
      <c r="L265">
        <v>1</v>
      </c>
    </row>
    <row r="266" spans="1:12" x14ac:dyDescent="0.3">
      <c r="A266">
        <v>5225</v>
      </c>
      <c r="B266" t="s">
        <v>15</v>
      </c>
      <c r="C266" t="s">
        <v>290</v>
      </c>
      <c r="D266" t="str">
        <f t="shared" si="8"/>
        <v>Islam</v>
      </c>
      <c r="E266">
        <f t="shared" si="9"/>
        <v>0.99768273045049294</v>
      </c>
      <c r="F266">
        <v>25461</v>
      </c>
      <c r="G266">
        <v>18</v>
      </c>
      <c r="H266">
        <v>30</v>
      </c>
      <c r="I266">
        <v>25402</v>
      </c>
      <c r="J266">
        <v>11</v>
      </c>
      <c r="K266">
        <v>0</v>
      </c>
      <c r="L266">
        <v>0</v>
      </c>
    </row>
    <row r="267" spans="1:12" x14ac:dyDescent="0.3">
      <c r="A267">
        <v>5218</v>
      </c>
      <c r="B267" t="s">
        <v>15</v>
      </c>
      <c r="C267" t="s">
        <v>291</v>
      </c>
      <c r="D267" t="str">
        <f t="shared" si="8"/>
        <v>Islam</v>
      </c>
      <c r="E267">
        <f t="shared" si="9"/>
        <v>0.86579012651947407</v>
      </c>
      <c r="F267">
        <v>60465</v>
      </c>
      <c r="G267">
        <v>392</v>
      </c>
      <c r="H267">
        <v>7051</v>
      </c>
      <c r="I267">
        <v>52350</v>
      </c>
      <c r="J267">
        <v>281</v>
      </c>
      <c r="K267">
        <v>386</v>
      </c>
      <c r="L267">
        <v>5</v>
      </c>
    </row>
    <row r="268" spans="1:12" x14ac:dyDescent="0.3">
      <c r="A268">
        <v>5330</v>
      </c>
      <c r="B268" t="s">
        <v>108</v>
      </c>
      <c r="C268" t="s">
        <v>292</v>
      </c>
      <c r="D268" t="str">
        <f t="shared" si="8"/>
        <v>Buddhist</v>
      </c>
      <c r="E268">
        <f t="shared" si="9"/>
        <v>0.64590669014084512</v>
      </c>
      <c r="F268">
        <v>13632</v>
      </c>
      <c r="G268">
        <v>8805</v>
      </c>
      <c r="H268">
        <v>2260</v>
      </c>
      <c r="I268">
        <v>2430</v>
      </c>
      <c r="J268">
        <v>58</v>
      </c>
      <c r="K268">
        <v>66</v>
      </c>
      <c r="L268">
        <v>13</v>
      </c>
    </row>
    <row r="269" spans="1:12" x14ac:dyDescent="0.3">
      <c r="A269">
        <v>8233</v>
      </c>
      <c r="B269" t="s">
        <v>48</v>
      </c>
      <c r="C269" t="s">
        <v>293</v>
      </c>
      <c r="D269" t="str">
        <f t="shared" si="8"/>
        <v>Buddhist</v>
      </c>
      <c r="E269">
        <f t="shared" si="9"/>
        <v>0.99763723150357997</v>
      </c>
      <c r="F269">
        <v>41900</v>
      </c>
      <c r="G269">
        <v>41801</v>
      </c>
      <c r="H269">
        <v>19</v>
      </c>
      <c r="I269">
        <v>3</v>
      </c>
      <c r="J269">
        <v>37</v>
      </c>
      <c r="K269">
        <v>39</v>
      </c>
      <c r="L269">
        <v>1</v>
      </c>
    </row>
    <row r="270" spans="1:12" x14ac:dyDescent="0.3">
      <c r="A270">
        <v>8212</v>
      </c>
      <c r="B270" t="s">
        <v>48</v>
      </c>
      <c r="C270" t="s">
        <v>294</v>
      </c>
      <c r="D270" t="str">
        <f t="shared" si="8"/>
        <v>Buddhist</v>
      </c>
      <c r="E270">
        <f t="shared" si="9"/>
        <v>0.99668763878608435</v>
      </c>
      <c r="F270">
        <v>54040</v>
      </c>
      <c r="G270">
        <v>53861</v>
      </c>
      <c r="H270">
        <v>40</v>
      </c>
      <c r="I270">
        <v>29</v>
      </c>
      <c r="J270">
        <v>63</v>
      </c>
      <c r="K270">
        <v>46</v>
      </c>
      <c r="L270">
        <v>1</v>
      </c>
    </row>
    <row r="271" spans="1:12" x14ac:dyDescent="0.3">
      <c r="A271">
        <v>3303</v>
      </c>
      <c r="B271" t="s">
        <v>32</v>
      </c>
      <c r="C271" t="s">
        <v>295</v>
      </c>
      <c r="D271" t="str">
        <f t="shared" si="8"/>
        <v>Buddhist</v>
      </c>
      <c r="E271">
        <f t="shared" si="9"/>
        <v>0.99668228852489449</v>
      </c>
      <c r="F271">
        <v>43102</v>
      </c>
      <c r="G271">
        <v>42959</v>
      </c>
      <c r="H271">
        <v>16</v>
      </c>
      <c r="I271">
        <v>14</v>
      </c>
      <c r="J271">
        <v>32</v>
      </c>
      <c r="K271">
        <v>80</v>
      </c>
      <c r="L271">
        <v>1</v>
      </c>
    </row>
    <row r="272" spans="1:12" x14ac:dyDescent="0.3">
      <c r="A272">
        <v>8115</v>
      </c>
      <c r="B272" t="s">
        <v>51</v>
      </c>
      <c r="C272" t="s">
        <v>296</v>
      </c>
      <c r="D272" t="str">
        <f t="shared" si="8"/>
        <v>Buddhist</v>
      </c>
      <c r="E272">
        <f t="shared" si="9"/>
        <v>0.80111647689513088</v>
      </c>
      <c r="F272">
        <v>22571</v>
      </c>
      <c r="G272">
        <v>18082</v>
      </c>
      <c r="H272">
        <v>3977</v>
      </c>
      <c r="I272">
        <v>295</v>
      </c>
      <c r="J272">
        <v>126</v>
      </c>
      <c r="K272">
        <v>91</v>
      </c>
      <c r="L272">
        <v>0</v>
      </c>
    </row>
    <row r="273" spans="1:12" x14ac:dyDescent="0.3">
      <c r="A273">
        <v>1124</v>
      </c>
      <c r="B273" t="s">
        <v>68</v>
      </c>
      <c r="C273" t="s">
        <v>297</v>
      </c>
      <c r="D273" t="str">
        <f t="shared" si="8"/>
        <v>Buddhist</v>
      </c>
      <c r="E273">
        <f t="shared" si="9"/>
        <v>0.770553625202687</v>
      </c>
      <c r="F273">
        <v>107925</v>
      </c>
      <c r="G273">
        <v>83162</v>
      </c>
      <c r="H273">
        <v>4883</v>
      </c>
      <c r="I273">
        <v>6798</v>
      </c>
      <c r="J273">
        <v>7857</v>
      </c>
      <c r="K273">
        <v>5060</v>
      </c>
      <c r="L273">
        <v>165</v>
      </c>
    </row>
    <row r="274" spans="1:12" x14ac:dyDescent="0.3">
      <c r="A274">
        <v>3333</v>
      </c>
      <c r="B274" t="s">
        <v>32</v>
      </c>
      <c r="C274" t="s">
        <v>298</v>
      </c>
      <c r="D274" t="str">
        <f t="shared" si="8"/>
        <v>Buddhist</v>
      </c>
      <c r="E274">
        <f t="shared" si="9"/>
        <v>0.97727116002592851</v>
      </c>
      <c r="F274">
        <v>72507</v>
      </c>
      <c r="G274">
        <v>70859</v>
      </c>
      <c r="H274">
        <v>114</v>
      </c>
      <c r="I274">
        <v>987</v>
      </c>
      <c r="J274">
        <v>251</v>
      </c>
      <c r="K274">
        <v>292</v>
      </c>
      <c r="L274">
        <v>4</v>
      </c>
    </row>
    <row r="275" spans="1:12" x14ac:dyDescent="0.3">
      <c r="A275">
        <v>7148</v>
      </c>
      <c r="B275" t="s">
        <v>97</v>
      </c>
      <c r="C275" t="s">
        <v>299</v>
      </c>
      <c r="D275" t="str">
        <f t="shared" si="8"/>
        <v>Buddhist</v>
      </c>
      <c r="E275">
        <f t="shared" si="9"/>
        <v>0.97856141747270431</v>
      </c>
      <c r="F275">
        <v>57793</v>
      </c>
      <c r="G275">
        <v>56554</v>
      </c>
      <c r="H275">
        <v>95</v>
      </c>
      <c r="I275">
        <v>616</v>
      </c>
      <c r="J275">
        <v>282</v>
      </c>
      <c r="K275">
        <v>245</v>
      </c>
      <c r="L275">
        <v>1</v>
      </c>
    </row>
    <row r="276" spans="1:12" x14ac:dyDescent="0.3">
      <c r="A276">
        <v>7215</v>
      </c>
      <c r="B276" t="s">
        <v>81</v>
      </c>
      <c r="C276" t="s">
        <v>300</v>
      </c>
      <c r="D276" t="str">
        <f t="shared" si="8"/>
        <v>Buddhist</v>
      </c>
      <c r="E276">
        <f t="shared" si="9"/>
        <v>0.81413631621090432</v>
      </c>
      <c r="F276">
        <v>82426</v>
      </c>
      <c r="G276">
        <v>67106</v>
      </c>
      <c r="H276">
        <v>735</v>
      </c>
      <c r="I276">
        <v>13210</v>
      </c>
      <c r="J276">
        <v>984</v>
      </c>
      <c r="K276">
        <v>374</v>
      </c>
      <c r="L276">
        <v>17</v>
      </c>
    </row>
    <row r="277" spans="1:12" x14ac:dyDescent="0.3">
      <c r="A277">
        <v>5318</v>
      </c>
      <c r="B277" t="s">
        <v>108</v>
      </c>
      <c r="C277" t="s">
        <v>301</v>
      </c>
      <c r="D277" t="str">
        <f t="shared" si="8"/>
        <v>Islam</v>
      </c>
      <c r="E277">
        <f t="shared" si="9"/>
        <v>0.56984611070214186</v>
      </c>
      <c r="F277">
        <v>28527</v>
      </c>
      <c r="G277">
        <v>6760</v>
      </c>
      <c r="H277">
        <v>4873</v>
      </c>
      <c r="I277">
        <v>16256</v>
      </c>
      <c r="J277">
        <v>114</v>
      </c>
      <c r="K277">
        <v>520</v>
      </c>
      <c r="L277">
        <v>4</v>
      </c>
    </row>
    <row r="278" spans="1:12" x14ac:dyDescent="0.3">
      <c r="A278">
        <v>7145</v>
      </c>
      <c r="B278" t="s">
        <v>97</v>
      </c>
      <c r="C278" t="s">
        <v>302</v>
      </c>
      <c r="D278" t="str">
        <f t="shared" si="8"/>
        <v>Buddhist</v>
      </c>
      <c r="E278">
        <f t="shared" si="9"/>
        <v>0.9678582369158989</v>
      </c>
      <c r="F278">
        <v>42437</v>
      </c>
      <c r="G278">
        <v>41073</v>
      </c>
      <c r="H278">
        <v>17</v>
      </c>
      <c r="I278">
        <v>9</v>
      </c>
      <c r="J278">
        <v>342</v>
      </c>
      <c r="K278">
        <v>992</v>
      </c>
      <c r="L278">
        <v>4</v>
      </c>
    </row>
    <row r="279" spans="1:12" x14ac:dyDescent="0.3">
      <c r="A279">
        <v>8230</v>
      </c>
      <c r="B279" t="s">
        <v>48</v>
      </c>
      <c r="C279" t="s">
        <v>303</v>
      </c>
      <c r="D279" t="str">
        <f t="shared" si="8"/>
        <v>Buddhist</v>
      </c>
      <c r="E279">
        <f t="shared" si="9"/>
        <v>0.99490312183787433</v>
      </c>
      <c r="F279">
        <v>26683</v>
      </c>
      <c r="G279">
        <v>26547</v>
      </c>
      <c r="H279">
        <v>17</v>
      </c>
      <c r="I279">
        <v>11</v>
      </c>
      <c r="J279">
        <v>50</v>
      </c>
      <c r="K279">
        <v>57</v>
      </c>
      <c r="L279">
        <v>1</v>
      </c>
    </row>
    <row r="280" spans="1:12" x14ac:dyDescent="0.3">
      <c r="A280">
        <v>3118</v>
      </c>
      <c r="B280" t="s">
        <v>20</v>
      </c>
      <c r="C280" t="s">
        <v>304</v>
      </c>
      <c r="D280" t="str">
        <f t="shared" si="8"/>
        <v>Buddhist</v>
      </c>
      <c r="E280">
        <f t="shared" si="9"/>
        <v>0.9302646508632586</v>
      </c>
      <c r="F280">
        <v>32609</v>
      </c>
      <c r="G280">
        <v>30335</v>
      </c>
      <c r="H280">
        <v>1661</v>
      </c>
      <c r="I280">
        <v>9</v>
      </c>
      <c r="J280">
        <v>308</v>
      </c>
      <c r="K280">
        <v>295</v>
      </c>
      <c r="L280">
        <v>1</v>
      </c>
    </row>
    <row r="281" spans="1:12" x14ac:dyDescent="0.3">
      <c r="A281">
        <v>4130</v>
      </c>
      <c r="B281" t="s">
        <v>75</v>
      </c>
      <c r="C281" t="s">
        <v>305</v>
      </c>
      <c r="D281" t="str">
        <f t="shared" si="8"/>
        <v>Hindu</v>
      </c>
      <c r="E281">
        <f t="shared" si="9"/>
        <v>0.92651149851632042</v>
      </c>
      <c r="F281">
        <v>64704</v>
      </c>
      <c r="G281">
        <v>153</v>
      </c>
      <c r="H281">
        <v>59949</v>
      </c>
      <c r="I281">
        <v>63</v>
      </c>
      <c r="J281">
        <v>2428</v>
      </c>
      <c r="K281">
        <v>2106</v>
      </c>
      <c r="L281">
        <v>5</v>
      </c>
    </row>
    <row r="282" spans="1:12" x14ac:dyDescent="0.3">
      <c r="A282">
        <v>3236</v>
      </c>
      <c r="B282" t="s">
        <v>24</v>
      </c>
      <c r="C282" t="s">
        <v>306</v>
      </c>
      <c r="D282" t="str">
        <f t="shared" si="8"/>
        <v>Buddhist</v>
      </c>
      <c r="E282">
        <f t="shared" si="9"/>
        <v>0.99707768003578356</v>
      </c>
      <c r="F282">
        <v>33535</v>
      </c>
      <c r="G282">
        <v>33437</v>
      </c>
      <c r="H282">
        <v>20</v>
      </c>
      <c r="I282">
        <v>8</v>
      </c>
      <c r="J282">
        <v>22</v>
      </c>
      <c r="K282">
        <v>48</v>
      </c>
      <c r="L282">
        <v>0</v>
      </c>
    </row>
    <row r="283" spans="1:12" x14ac:dyDescent="0.3">
      <c r="A283">
        <v>1127</v>
      </c>
      <c r="B283" t="s">
        <v>68</v>
      </c>
      <c r="C283" t="s">
        <v>307</v>
      </c>
      <c r="D283" t="str">
        <f t="shared" si="8"/>
        <v>Buddhist</v>
      </c>
      <c r="E283">
        <f t="shared" si="9"/>
        <v>0.47835602397745081</v>
      </c>
      <c r="F283">
        <v>238057</v>
      </c>
      <c r="G283">
        <v>113876</v>
      </c>
      <c r="H283">
        <v>53610</v>
      </c>
      <c r="I283">
        <v>41461</v>
      </c>
      <c r="J283">
        <v>18253</v>
      </c>
      <c r="K283">
        <v>10301</v>
      </c>
      <c r="L283">
        <v>556</v>
      </c>
    </row>
    <row r="284" spans="1:12" x14ac:dyDescent="0.3">
      <c r="A284">
        <v>7151</v>
      </c>
      <c r="B284" t="s">
        <v>97</v>
      </c>
      <c r="C284" t="s">
        <v>308</v>
      </c>
      <c r="D284" t="str">
        <f t="shared" si="8"/>
        <v>Buddhist</v>
      </c>
      <c r="E284">
        <f t="shared" si="9"/>
        <v>0.90792782132820593</v>
      </c>
      <c r="F284">
        <v>27044</v>
      </c>
      <c r="G284">
        <v>24554</v>
      </c>
      <c r="H284">
        <v>42</v>
      </c>
      <c r="I284">
        <v>1662</v>
      </c>
      <c r="J284">
        <v>728</v>
      </c>
      <c r="K284">
        <v>54</v>
      </c>
      <c r="L284">
        <v>4</v>
      </c>
    </row>
    <row r="285" spans="1:12" x14ac:dyDescent="0.3">
      <c r="A285">
        <v>5245</v>
      </c>
      <c r="B285" t="s">
        <v>15</v>
      </c>
      <c r="C285" t="s">
        <v>309</v>
      </c>
      <c r="D285" t="str">
        <f t="shared" si="8"/>
        <v>Hindu</v>
      </c>
      <c r="E285">
        <f t="shared" si="9"/>
        <v>0.94758080468410022</v>
      </c>
      <c r="F285">
        <v>25277</v>
      </c>
      <c r="G285">
        <v>119</v>
      </c>
      <c r="H285">
        <v>23952</v>
      </c>
      <c r="I285">
        <v>4</v>
      </c>
      <c r="J285">
        <v>410</v>
      </c>
      <c r="K285">
        <v>792</v>
      </c>
      <c r="L285">
        <v>0</v>
      </c>
    </row>
    <row r="286" spans="1:12" x14ac:dyDescent="0.3">
      <c r="A286">
        <v>2103</v>
      </c>
      <c r="B286" t="s">
        <v>22</v>
      </c>
      <c r="C286" t="s">
        <v>310</v>
      </c>
      <c r="D286" t="str">
        <f t="shared" si="8"/>
        <v>Buddhist</v>
      </c>
      <c r="E286">
        <f t="shared" si="9"/>
        <v>0.91849529780564265</v>
      </c>
      <c r="F286">
        <v>37642</v>
      </c>
      <c r="G286">
        <v>34574</v>
      </c>
      <c r="H286">
        <v>191</v>
      </c>
      <c r="I286">
        <v>2610</v>
      </c>
      <c r="J286">
        <v>118</v>
      </c>
      <c r="K286">
        <v>148</v>
      </c>
      <c r="L286">
        <v>1</v>
      </c>
    </row>
    <row r="287" spans="1:12" x14ac:dyDescent="0.3">
      <c r="A287">
        <v>4403</v>
      </c>
      <c r="B287" t="s">
        <v>206</v>
      </c>
      <c r="C287" t="s">
        <v>311</v>
      </c>
      <c r="D287" t="str">
        <f t="shared" si="8"/>
        <v>Hindu</v>
      </c>
      <c r="E287">
        <f t="shared" si="9"/>
        <v>0.89514382926074854</v>
      </c>
      <c r="F287">
        <v>9699</v>
      </c>
      <c r="G287">
        <v>168</v>
      </c>
      <c r="H287">
        <v>8682</v>
      </c>
      <c r="I287">
        <v>7</v>
      </c>
      <c r="J287">
        <v>458</v>
      </c>
      <c r="K287">
        <v>382</v>
      </c>
      <c r="L287">
        <v>2</v>
      </c>
    </row>
    <row r="288" spans="1:12" x14ac:dyDescent="0.3">
      <c r="A288">
        <v>3309</v>
      </c>
      <c r="B288" t="s">
        <v>32</v>
      </c>
      <c r="C288" t="s">
        <v>312</v>
      </c>
      <c r="D288" t="str">
        <f t="shared" si="8"/>
        <v>Buddhist</v>
      </c>
      <c r="E288">
        <f t="shared" si="9"/>
        <v>0.95994519429787484</v>
      </c>
      <c r="F288">
        <v>68606</v>
      </c>
      <c r="G288">
        <v>65858</v>
      </c>
      <c r="H288">
        <v>300</v>
      </c>
      <c r="I288">
        <v>1834</v>
      </c>
      <c r="J288">
        <v>195</v>
      </c>
      <c r="K288">
        <v>416</v>
      </c>
      <c r="L288">
        <v>3</v>
      </c>
    </row>
    <row r="289" spans="1:12" x14ac:dyDescent="0.3">
      <c r="A289">
        <v>5315</v>
      </c>
      <c r="B289" t="s">
        <v>108</v>
      </c>
      <c r="C289" t="s">
        <v>313</v>
      </c>
      <c r="D289" t="str">
        <f t="shared" si="8"/>
        <v>Hindu</v>
      </c>
      <c r="E289">
        <f t="shared" si="9"/>
        <v>0.49023972427092843</v>
      </c>
      <c r="F289">
        <v>97487</v>
      </c>
      <c r="G289">
        <v>20197</v>
      </c>
      <c r="H289">
        <v>47792</v>
      </c>
      <c r="I289">
        <v>13501</v>
      </c>
      <c r="J289">
        <v>11103</v>
      </c>
      <c r="K289">
        <v>4848</v>
      </c>
      <c r="L289">
        <v>46</v>
      </c>
    </row>
    <row r="290" spans="1:12" x14ac:dyDescent="0.3">
      <c r="A290">
        <v>2118</v>
      </c>
      <c r="B290" t="s">
        <v>22</v>
      </c>
      <c r="C290" t="s">
        <v>314</v>
      </c>
      <c r="D290" t="str">
        <f t="shared" si="8"/>
        <v>Buddhist</v>
      </c>
      <c r="E290">
        <f t="shared" si="9"/>
        <v>0.91419684514552324</v>
      </c>
      <c r="F290">
        <v>22505</v>
      </c>
      <c r="G290">
        <v>20574</v>
      </c>
      <c r="H290">
        <v>1639</v>
      </c>
      <c r="I290">
        <v>183</v>
      </c>
      <c r="J290">
        <v>54</v>
      </c>
      <c r="K290">
        <v>55</v>
      </c>
      <c r="L290">
        <v>0</v>
      </c>
    </row>
    <row r="291" spans="1:12" x14ac:dyDescent="0.3">
      <c r="A291">
        <v>2151</v>
      </c>
      <c r="B291" t="s">
        <v>22</v>
      </c>
      <c r="C291" t="s">
        <v>315</v>
      </c>
      <c r="D291" t="str">
        <f t="shared" si="8"/>
        <v>Buddhist</v>
      </c>
      <c r="E291">
        <f t="shared" si="9"/>
        <v>0.55029656766540191</v>
      </c>
      <c r="F291">
        <v>91716</v>
      </c>
      <c r="G291">
        <v>50471</v>
      </c>
      <c r="H291">
        <v>17909</v>
      </c>
      <c r="I291">
        <v>20784</v>
      </c>
      <c r="J291">
        <v>1598</v>
      </c>
      <c r="K291">
        <v>953</v>
      </c>
      <c r="L291">
        <v>1</v>
      </c>
    </row>
    <row r="292" spans="1:12" x14ac:dyDescent="0.3">
      <c r="A292">
        <v>6175</v>
      </c>
      <c r="B292" t="s">
        <v>26</v>
      </c>
      <c r="C292" t="s">
        <v>316</v>
      </c>
      <c r="D292" t="str">
        <f t="shared" si="8"/>
        <v>Buddhist</v>
      </c>
      <c r="E292">
        <f t="shared" si="9"/>
        <v>0.73979054584442194</v>
      </c>
      <c r="F292">
        <v>52231</v>
      </c>
      <c r="G292">
        <v>38640</v>
      </c>
      <c r="H292">
        <v>223</v>
      </c>
      <c r="I292">
        <v>5412</v>
      </c>
      <c r="J292">
        <v>7506</v>
      </c>
      <c r="K292">
        <v>447</v>
      </c>
      <c r="L292">
        <v>3</v>
      </c>
    </row>
    <row r="293" spans="1:12" x14ac:dyDescent="0.3">
      <c r="A293">
        <v>2139</v>
      </c>
      <c r="B293" t="s">
        <v>22</v>
      </c>
      <c r="C293" t="s">
        <v>317</v>
      </c>
      <c r="D293" t="str">
        <f t="shared" si="8"/>
        <v>Buddhist</v>
      </c>
      <c r="E293">
        <f t="shared" si="9"/>
        <v>0.72015689103286595</v>
      </c>
      <c r="F293">
        <v>110905</v>
      </c>
      <c r="G293">
        <v>79869</v>
      </c>
      <c r="H293">
        <v>2535</v>
      </c>
      <c r="I293">
        <v>27186</v>
      </c>
      <c r="J293">
        <v>848</v>
      </c>
      <c r="K293">
        <v>460</v>
      </c>
      <c r="L293">
        <v>7</v>
      </c>
    </row>
    <row r="294" spans="1:12" x14ac:dyDescent="0.3">
      <c r="A294">
        <v>5212</v>
      </c>
      <c r="B294" t="s">
        <v>15</v>
      </c>
      <c r="C294" t="s">
        <v>318</v>
      </c>
      <c r="D294" t="str">
        <f t="shared" si="8"/>
        <v>Buddhist</v>
      </c>
      <c r="E294">
        <f t="shared" si="9"/>
        <v>0.99605657951135873</v>
      </c>
      <c r="F294">
        <v>58325</v>
      </c>
      <c r="G294">
        <v>58095</v>
      </c>
      <c r="H294">
        <v>22</v>
      </c>
      <c r="I294">
        <v>10</v>
      </c>
      <c r="J294">
        <v>73</v>
      </c>
      <c r="K294">
        <v>124</v>
      </c>
      <c r="L294">
        <v>1</v>
      </c>
    </row>
    <row r="295" spans="1:12" x14ac:dyDescent="0.3">
      <c r="A295">
        <v>2233</v>
      </c>
      <c r="B295" t="s">
        <v>34</v>
      </c>
      <c r="C295" t="s">
        <v>319</v>
      </c>
      <c r="D295" t="str">
        <f t="shared" si="8"/>
        <v>Buddhist</v>
      </c>
      <c r="E295">
        <f t="shared" si="9"/>
        <v>0.6430387934202596</v>
      </c>
      <c r="F295">
        <v>68027</v>
      </c>
      <c r="G295">
        <v>43744</v>
      </c>
      <c r="H295">
        <v>8890</v>
      </c>
      <c r="I295">
        <v>14180</v>
      </c>
      <c r="J295">
        <v>845</v>
      </c>
      <c r="K295">
        <v>367</v>
      </c>
      <c r="L295">
        <v>1</v>
      </c>
    </row>
    <row r="296" spans="1:12" x14ac:dyDescent="0.3">
      <c r="A296">
        <v>8127</v>
      </c>
      <c r="B296" t="s">
        <v>51</v>
      </c>
      <c r="C296" t="s">
        <v>320</v>
      </c>
      <c r="D296" t="str">
        <f t="shared" si="8"/>
        <v>Buddhist</v>
      </c>
      <c r="E296">
        <f t="shared" si="9"/>
        <v>0.8376881458498936</v>
      </c>
      <c r="F296">
        <v>77998</v>
      </c>
      <c r="G296">
        <v>65338</v>
      </c>
      <c r="H296">
        <v>9614</v>
      </c>
      <c r="I296">
        <v>2239</v>
      </c>
      <c r="J296">
        <v>505</v>
      </c>
      <c r="K296">
        <v>301</v>
      </c>
      <c r="L296">
        <v>1</v>
      </c>
    </row>
    <row r="297" spans="1:12" x14ac:dyDescent="0.3">
      <c r="A297">
        <v>4124</v>
      </c>
      <c r="B297" t="s">
        <v>75</v>
      </c>
      <c r="C297" t="s">
        <v>321</v>
      </c>
      <c r="D297" t="str">
        <f t="shared" si="8"/>
        <v>Hindu</v>
      </c>
      <c r="E297">
        <f t="shared" si="9"/>
        <v>0.6847093843020523</v>
      </c>
      <c r="F297">
        <v>12766</v>
      </c>
      <c r="G297">
        <v>16</v>
      </c>
      <c r="H297">
        <v>8741</v>
      </c>
      <c r="I297">
        <v>8</v>
      </c>
      <c r="J297">
        <v>3758</v>
      </c>
      <c r="K297">
        <v>243</v>
      </c>
      <c r="L297">
        <v>0</v>
      </c>
    </row>
    <row r="298" spans="1:12" x14ac:dyDescent="0.3">
      <c r="A298">
        <v>4127</v>
      </c>
      <c r="B298" t="s">
        <v>75</v>
      </c>
      <c r="C298" t="s">
        <v>322</v>
      </c>
      <c r="D298" t="str">
        <f t="shared" si="8"/>
        <v>Hindu</v>
      </c>
      <c r="E298">
        <f t="shared" si="9"/>
        <v>0.83855776306107432</v>
      </c>
      <c r="F298">
        <v>47565</v>
      </c>
      <c r="G298">
        <v>256</v>
      </c>
      <c r="H298">
        <v>39886</v>
      </c>
      <c r="I298">
        <v>41</v>
      </c>
      <c r="J298">
        <v>6356</v>
      </c>
      <c r="K298">
        <v>1016</v>
      </c>
      <c r="L298">
        <v>10</v>
      </c>
    </row>
    <row r="299" spans="1:12" x14ac:dyDescent="0.3">
      <c r="A299">
        <v>4121</v>
      </c>
      <c r="B299" t="s">
        <v>75</v>
      </c>
      <c r="C299" t="s">
        <v>323</v>
      </c>
      <c r="D299" t="str">
        <f t="shared" si="8"/>
        <v>Hindu</v>
      </c>
      <c r="E299">
        <f t="shared" si="9"/>
        <v>0.95932648152197686</v>
      </c>
      <c r="F299">
        <v>45730</v>
      </c>
      <c r="G299">
        <v>83</v>
      </c>
      <c r="H299">
        <v>43870</v>
      </c>
      <c r="I299">
        <v>20</v>
      </c>
      <c r="J299">
        <v>1134</v>
      </c>
      <c r="K299">
        <v>613</v>
      </c>
      <c r="L299">
        <v>10</v>
      </c>
    </row>
    <row r="300" spans="1:12" x14ac:dyDescent="0.3">
      <c r="A300">
        <v>4118</v>
      </c>
      <c r="B300" t="s">
        <v>75</v>
      </c>
      <c r="C300" t="s">
        <v>324</v>
      </c>
      <c r="D300" t="str">
        <f t="shared" si="8"/>
        <v>Hindu</v>
      </c>
      <c r="E300">
        <f t="shared" si="9"/>
        <v>0.90926596107886648</v>
      </c>
      <c r="F300">
        <v>73225</v>
      </c>
      <c r="G300">
        <v>176</v>
      </c>
      <c r="H300">
        <v>66581</v>
      </c>
      <c r="I300">
        <v>116</v>
      </c>
      <c r="J300">
        <v>4065</v>
      </c>
      <c r="K300">
        <v>2278</v>
      </c>
      <c r="L300">
        <v>9</v>
      </c>
    </row>
    <row r="301" spans="1:12" x14ac:dyDescent="0.3">
      <c r="A301">
        <v>4112</v>
      </c>
      <c r="B301" t="s">
        <v>75</v>
      </c>
      <c r="C301" t="s">
        <v>325</v>
      </c>
      <c r="D301" t="str">
        <f t="shared" si="8"/>
        <v>Hindu</v>
      </c>
      <c r="E301">
        <f t="shared" si="9"/>
        <v>0.85795108069652415</v>
      </c>
      <c r="F301">
        <v>29518</v>
      </c>
      <c r="G301">
        <v>431</v>
      </c>
      <c r="H301">
        <v>25325</v>
      </c>
      <c r="I301">
        <v>21</v>
      </c>
      <c r="J301">
        <v>2866</v>
      </c>
      <c r="K301">
        <v>869</v>
      </c>
      <c r="L301">
        <v>6</v>
      </c>
    </row>
    <row r="302" spans="1:12" x14ac:dyDescent="0.3">
      <c r="A302">
        <v>4115</v>
      </c>
      <c r="B302" t="s">
        <v>75</v>
      </c>
      <c r="C302" t="s">
        <v>326</v>
      </c>
      <c r="D302" t="str">
        <f t="shared" si="8"/>
        <v>Hindu</v>
      </c>
      <c r="E302">
        <f t="shared" si="9"/>
        <v>0.88378979930586987</v>
      </c>
      <c r="F302">
        <v>53016</v>
      </c>
      <c r="G302">
        <v>257</v>
      </c>
      <c r="H302">
        <v>46855</v>
      </c>
      <c r="I302">
        <v>59</v>
      </c>
      <c r="J302">
        <v>3522</v>
      </c>
      <c r="K302">
        <v>2321</v>
      </c>
      <c r="L302">
        <v>2</v>
      </c>
    </row>
    <row r="303" spans="1:12" x14ac:dyDescent="0.3">
      <c r="A303">
        <v>4109</v>
      </c>
      <c r="B303" t="s">
        <v>75</v>
      </c>
      <c r="C303" t="s">
        <v>327</v>
      </c>
      <c r="D303" t="str">
        <f t="shared" si="8"/>
        <v>Hindu</v>
      </c>
      <c r="E303">
        <f t="shared" si="9"/>
        <v>0.7514587996709331</v>
      </c>
      <c r="F303">
        <v>52269</v>
      </c>
      <c r="G303">
        <v>137</v>
      </c>
      <c r="H303">
        <v>39278</v>
      </c>
      <c r="I303">
        <v>38</v>
      </c>
      <c r="J303">
        <v>10631</v>
      </c>
      <c r="K303">
        <v>2182</v>
      </c>
      <c r="L303">
        <v>3</v>
      </c>
    </row>
    <row r="304" spans="1:12" x14ac:dyDescent="0.3">
      <c r="A304">
        <v>4106</v>
      </c>
      <c r="B304" t="s">
        <v>75</v>
      </c>
      <c r="C304" t="s">
        <v>328</v>
      </c>
      <c r="D304" t="str">
        <f t="shared" si="8"/>
        <v>Hindu</v>
      </c>
      <c r="E304">
        <f t="shared" si="9"/>
        <v>0.93869245014858516</v>
      </c>
      <c r="F304">
        <v>46438</v>
      </c>
      <c r="G304">
        <v>109</v>
      </c>
      <c r="H304">
        <v>43591</v>
      </c>
      <c r="I304">
        <v>15</v>
      </c>
      <c r="J304">
        <v>761</v>
      </c>
      <c r="K304">
        <v>1960</v>
      </c>
      <c r="L304">
        <v>2</v>
      </c>
    </row>
    <row r="305" spans="1:12" x14ac:dyDescent="0.3">
      <c r="A305">
        <v>6206</v>
      </c>
      <c r="B305" t="s">
        <v>37</v>
      </c>
      <c r="C305" t="s">
        <v>329</v>
      </c>
      <c r="D305" t="str">
        <f t="shared" si="8"/>
        <v>Buddhist</v>
      </c>
      <c r="E305">
        <f t="shared" si="9"/>
        <v>0.39095074455899198</v>
      </c>
      <c r="F305">
        <v>17460</v>
      </c>
      <c r="G305">
        <v>6826</v>
      </c>
      <c r="H305">
        <v>727</v>
      </c>
      <c r="I305">
        <v>6510</v>
      </c>
      <c r="J305">
        <v>3023</v>
      </c>
      <c r="K305">
        <v>370</v>
      </c>
      <c r="L305">
        <v>4</v>
      </c>
    </row>
    <row r="306" spans="1:12" x14ac:dyDescent="0.3">
      <c r="A306">
        <v>4309</v>
      </c>
      <c r="B306" t="s">
        <v>330</v>
      </c>
      <c r="C306" t="s">
        <v>330</v>
      </c>
      <c r="D306" t="str">
        <f t="shared" si="8"/>
        <v>Hindu</v>
      </c>
      <c r="E306">
        <f t="shared" si="9"/>
        <v>0.78304816519615772</v>
      </c>
      <c r="F306">
        <v>117533</v>
      </c>
      <c r="G306">
        <v>3084</v>
      </c>
      <c r="H306">
        <v>92034</v>
      </c>
      <c r="I306">
        <v>5037</v>
      </c>
      <c r="J306">
        <v>10219</v>
      </c>
      <c r="K306">
        <v>7102</v>
      </c>
      <c r="L306">
        <v>57</v>
      </c>
    </row>
    <row r="307" spans="1:12" x14ac:dyDescent="0.3">
      <c r="A307">
        <v>4303</v>
      </c>
      <c r="B307" t="s">
        <v>330</v>
      </c>
      <c r="C307" t="s">
        <v>331</v>
      </c>
      <c r="D307" t="str">
        <f t="shared" si="8"/>
        <v>Hindu</v>
      </c>
      <c r="E307">
        <f t="shared" si="9"/>
        <v>0.89514596648816724</v>
      </c>
      <c r="F307">
        <v>11578</v>
      </c>
      <c r="G307">
        <v>565</v>
      </c>
      <c r="H307">
        <v>10364</v>
      </c>
      <c r="I307">
        <v>17</v>
      </c>
      <c r="J307">
        <v>313</v>
      </c>
      <c r="K307">
        <v>295</v>
      </c>
      <c r="L307">
        <v>24</v>
      </c>
    </row>
    <row r="308" spans="1:12" x14ac:dyDescent="0.3">
      <c r="A308">
        <v>4306</v>
      </c>
      <c r="B308" t="s">
        <v>330</v>
      </c>
      <c r="C308" t="s">
        <v>332</v>
      </c>
      <c r="D308" t="str">
        <f t="shared" si="8"/>
        <v>Buddhist</v>
      </c>
      <c r="E308">
        <f t="shared" si="9"/>
        <v>0.95532855618234491</v>
      </c>
      <c r="F308">
        <v>13118</v>
      </c>
      <c r="G308">
        <v>12532</v>
      </c>
      <c r="H308">
        <v>323</v>
      </c>
      <c r="I308">
        <v>9</v>
      </c>
      <c r="J308">
        <v>209</v>
      </c>
      <c r="K308">
        <v>45</v>
      </c>
      <c r="L308">
        <v>0</v>
      </c>
    </row>
    <row r="309" spans="1:12" x14ac:dyDescent="0.3">
      <c r="A309">
        <v>4312</v>
      </c>
      <c r="B309" t="s">
        <v>330</v>
      </c>
      <c r="C309" t="s">
        <v>333</v>
      </c>
      <c r="D309" t="str">
        <f t="shared" si="8"/>
        <v>Hindu</v>
      </c>
      <c r="E309">
        <f t="shared" si="9"/>
        <v>0.55812085926520782</v>
      </c>
      <c r="F309">
        <v>29886</v>
      </c>
      <c r="G309">
        <v>672</v>
      </c>
      <c r="H309">
        <v>16680</v>
      </c>
      <c r="I309">
        <v>6909</v>
      </c>
      <c r="J309">
        <v>4564</v>
      </c>
      <c r="K309">
        <v>1056</v>
      </c>
      <c r="L309">
        <v>5</v>
      </c>
    </row>
    <row r="310" spans="1:12" x14ac:dyDescent="0.3">
      <c r="A310">
        <v>5333</v>
      </c>
      <c r="B310" t="s">
        <v>108</v>
      </c>
      <c r="C310" t="s">
        <v>334</v>
      </c>
      <c r="D310" t="str">
        <f t="shared" si="8"/>
        <v>Hindu</v>
      </c>
      <c r="E310">
        <f t="shared" si="9"/>
        <v>0.95170479446051359</v>
      </c>
      <c r="F310">
        <v>11409</v>
      </c>
      <c r="G310">
        <v>51</v>
      </c>
      <c r="H310">
        <v>10858</v>
      </c>
      <c r="I310">
        <v>11</v>
      </c>
      <c r="J310">
        <v>20</v>
      </c>
      <c r="K310">
        <v>469</v>
      </c>
      <c r="L310">
        <v>0</v>
      </c>
    </row>
    <row r="311" spans="1:12" x14ac:dyDescent="0.3">
      <c r="A311">
        <v>1339</v>
      </c>
      <c r="B311" t="s">
        <v>17</v>
      </c>
      <c r="C311" t="s">
        <v>335</v>
      </c>
      <c r="D311" t="str">
        <f t="shared" si="8"/>
        <v>Buddhist</v>
      </c>
      <c r="E311">
        <f t="shared" si="9"/>
        <v>0.96800175734055793</v>
      </c>
      <c r="F311">
        <v>54628</v>
      </c>
      <c r="G311">
        <v>52880</v>
      </c>
      <c r="H311">
        <v>1456</v>
      </c>
      <c r="I311">
        <v>16</v>
      </c>
      <c r="J311">
        <v>129</v>
      </c>
      <c r="K311">
        <v>141</v>
      </c>
      <c r="L311">
        <v>6</v>
      </c>
    </row>
    <row r="312" spans="1:12" x14ac:dyDescent="0.3">
      <c r="A312">
        <v>2309</v>
      </c>
      <c r="B312" t="s">
        <v>29</v>
      </c>
      <c r="C312" t="s">
        <v>336</v>
      </c>
      <c r="D312" t="str">
        <f t="shared" si="8"/>
        <v>Buddhist</v>
      </c>
      <c r="E312">
        <f t="shared" si="9"/>
        <v>0.62704213448073842</v>
      </c>
      <c r="F312">
        <v>104119</v>
      </c>
      <c r="G312">
        <v>65287</v>
      </c>
      <c r="H312">
        <v>34462</v>
      </c>
      <c r="I312">
        <v>1005</v>
      </c>
      <c r="J312">
        <v>1713</v>
      </c>
      <c r="K312">
        <v>1635</v>
      </c>
      <c r="L312">
        <v>17</v>
      </c>
    </row>
    <row r="313" spans="1:12" x14ac:dyDescent="0.3">
      <c r="A313">
        <v>3325</v>
      </c>
      <c r="B313" t="s">
        <v>32</v>
      </c>
      <c r="C313" t="s">
        <v>337</v>
      </c>
      <c r="D313" t="str">
        <f t="shared" si="8"/>
        <v>Buddhist</v>
      </c>
      <c r="E313">
        <f t="shared" si="9"/>
        <v>0.99787103183990156</v>
      </c>
      <c r="F313">
        <v>42274</v>
      </c>
      <c r="G313">
        <v>42184</v>
      </c>
      <c r="H313">
        <v>15</v>
      </c>
      <c r="I313">
        <v>38</v>
      </c>
      <c r="J313">
        <v>14</v>
      </c>
      <c r="K313">
        <v>20</v>
      </c>
      <c r="L313">
        <v>3</v>
      </c>
    </row>
    <row r="314" spans="1:12" x14ac:dyDescent="0.3">
      <c r="A314">
        <v>9218</v>
      </c>
      <c r="B314" t="s">
        <v>41</v>
      </c>
      <c r="C314" t="s">
        <v>338</v>
      </c>
      <c r="D314" t="str">
        <f t="shared" si="8"/>
        <v>Buddhist</v>
      </c>
      <c r="E314">
        <f t="shared" si="9"/>
        <v>0.90805441551089727</v>
      </c>
      <c r="F314">
        <v>113056</v>
      </c>
      <c r="G314">
        <v>102661</v>
      </c>
      <c r="H314">
        <v>3065</v>
      </c>
      <c r="I314">
        <v>6326</v>
      </c>
      <c r="J314">
        <v>677</v>
      </c>
      <c r="K314">
        <v>320</v>
      </c>
      <c r="L314">
        <v>7</v>
      </c>
    </row>
    <row r="315" spans="1:12" x14ac:dyDescent="0.3">
      <c r="A315">
        <v>6136</v>
      </c>
      <c r="B315" t="s">
        <v>26</v>
      </c>
      <c r="C315" t="s">
        <v>339</v>
      </c>
      <c r="D315" t="str">
        <f t="shared" si="8"/>
        <v>Buddhist</v>
      </c>
      <c r="E315">
        <f t="shared" si="9"/>
        <v>0.96810744810744809</v>
      </c>
      <c r="F315">
        <v>61425</v>
      </c>
      <c r="G315">
        <v>59466</v>
      </c>
      <c r="H315">
        <v>212</v>
      </c>
      <c r="I315">
        <v>873</v>
      </c>
      <c r="J315">
        <v>758</v>
      </c>
      <c r="K315">
        <v>115</v>
      </c>
      <c r="L315">
        <v>1</v>
      </c>
    </row>
    <row r="316" spans="1:12" x14ac:dyDescent="0.3">
      <c r="A316">
        <v>1218</v>
      </c>
      <c r="B316" t="s">
        <v>43</v>
      </c>
      <c r="C316" t="s">
        <v>340</v>
      </c>
      <c r="D316" t="str">
        <f t="shared" si="8"/>
        <v>Roman Catholic</v>
      </c>
      <c r="E316">
        <f t="shared" si="9"/>
        <v>0.45198119925936475</v>
      </c>
      <c r="F316">
        <v>175525</v>
      </c>
      <c r="G316">
        <v>52405</v>
      </c>
      <c r="H316">
        <v>22782</v>
      </c>
      <c r="I316">
        <v>11407</v>
      </c>
      <c r="J316">
        <v>79334</v>
      </c>
      <c r="K316">
        <v>9453</v>
      </c>
      <c r="L316">
        <v>144</v>
      </c>
    </row>
    <row r="317" spans="1:12" x14ac:dyDescent="0.3">
      <c r="A317">
        <v>3321</v>
      </c>
      <c r="B317" t="s">
        <v>32</v>
      </c>
      <c r="C317" t="s">
        <v>341</v>
      </c>
      <c r="D317" t="str">
        <f t="shared" si="8"/>
        <v>Buddhist</v>
      </c>
      <c r="E317">
        <f t="shared" si="9"/>
        <v>0.97952604354625283</v>
      </c>
      <c r="F317">
        <v>41565</v>
      </c>
      <c r="G317">
        <v>40714</v>
      </c>
      <c r="H317">
        <v>16</v>
      </c>
      <c r="I317">
        <v>760</v>
      </c>
      <c r="J317">
        <v>24</v>
      </c>
      <c r="K317">
        <v>51</v>
      </c>
      <c r="L317">
        <v>0</v>
      </c>
    </row>
    <row r="318" spans="1:12" x14ac:dyDescent="0.3">
      <c r="A318">
        <v>6166</v>
      </c>
      <c r="B318" t="s">
        <v>26</v>
      </c>
      <c r="C318" t="s">
        <v>342</v>
      </c>
      <c r="D318" t="str">
        <f t="shared" si="8"/>
        <v>Buddhist</v>
      </c>
      <c r="E318">
        <f t="shared" si="9"/>
        <v>0.96904394420338391</v>
      </c>
      <c r="F318">
        <v>34339</v>
      </c>
      <c r="G318">
        <v>33276</v>
      </c>
      <c r="H318">
        <v>66</v>
      </c>
      <c r="I318">
        <v>84</v>
      </c>
      <c r="J318">
        <v>726</v>
      </c>
      <c r="K318">
        <v>181</v>
      </c>
      <c r="L318">
        <v>6</v>
      </c>
    </row>
    <row r="319" spans="1:12" x14ac:dyDescent="0.3">
      <c r="A319">
        <v>3239</v>
      </c>
      <c r="B319" t="s">
        <v>24</v>
      </c>
      <c r="C319" t="s">
        <v>343</v>
      </c>
      <c r="D319" t="str">
        <f t="shared" si="8"/>
        <v>Buddhist</v>
      </c>
      <c r="E319">
        <f t="shared" si="9"/>
        <v>0.89296157489395001</v>
      </c>
      <c r="F319">
        <v>72843</v>
      </c>
      <c r="G319">
        <v>65046</v>
      </c>
      <c r="H319">
        <v>158</v>
      </c>
      <c r="I319">
        <v>7379</v>
      </c>
      <c r="J319">
        <v>141</v>
      </c>
      <c r="K319">
        <v>115</v>
      </c>
      <c r="L319">
        <v>4</v>
      </c>
    </row>
    <row r="320" spans="1:12" x14ac:dyDescent="0.3">
      <c r="A320">
        <v>9145</v>
      </c>
      <c r="B320" t="s">
        <v>46</v>
      </c>
      <c r="C320" t="s">
        <v>344</v>
      </c>
      <c r="D320" t="str">
        <f t="shared" si="8"/>
        <v>Buddhist</v>
      </c>
      <c r="E320">
        <f t="shared" si="9"/>
        <v>0.98689603976374141</v>
      </c>
      <c r="F320">
        <v>30983</v>
      </c>
      <c r="G320">
        <v>30577</v>
      </c>
      <c r="H320">
        <v>348</v>
      </c>
      <c r="I320">
        <v>6</v>
      </c>
      <c r="J320">
        <v>17</v>
      </c>
      <c r="K320">
        <v>30</v>
      </c>
      <c r="L320">
        <v>5</v>
      </c>
    </row>
    <row r="321" spans="1:12" x14ac:dyDescent="0.3">
      <c r="A321">
        <v>7210</v>
      </c>
      <c r="B321" t="s">
        <v>81</v>
      </c>
      <c r="C321" t="s">
        <v>345</v>
      </c>
      <c r="D321" t="str">
        <f t="shared" si="8"/>
        <v>Buddhist</v>
      </c>
      <c r="E321">
        <f t="shared" si="9"/>
        <v>0.73805152502220905</v>
      </c>
      <c r="F321">
        <v>33770</v>
      </c>
      <c r="G321">
        <v>24924</v>
      </c>
      <c r="H321">
        <v>3508</v>
      </c>
      <c r="I321">
        <v>4929</v>
      </c>
      <c r="J321">
        <v>215</v>
      </c>
      <c r="K321">
        <v>193</v>
      </c>
      <c r="L321">
        <v>1</v>
      </c>
    </row>
    <row r="322" spans="1:12" x14ac:dyDescent="0.3">
      <c r="A322">
        <v>8130</v>
      </c>
      <c r="B322" t="s">
        <v>51</v>
      </c>
      <c r="C322" t="s">
        <v>346</v>
      </c>
      <c r="D322" t="str">
        <f t="shared" si="8"/>
        <v>Buddhist</v>
      </c>
      <c r="E322">
        <f t="shared" si="9"/>
        <v>0.70644194905166258</v>
      </c>
      <c r="F322">
        <v>100808</v>
      </c>
      <c r="G322">
        <v>71215</v>
      </c>
      <c r="H322">
        <v>11383</v>
      </c>
      <c r="I322">
        <v>16921</v>
      </c>
      <c r="J322">
        <v>739</v>
      </c>
      <c r="K322">
        <v>545</v>
      </c>
      <c r="L322">
        <v>5</v>
      </c>
    </row>
    <row r="323" spans="1:12" x14ac:dyDescent="0.3">
      <c r="A323">
        <v>4418</v>
      </c>
      <c r="B323" t="s">
        <v>206</v>
      </c>
      <c r="C323" t="s">
        <v>347</v>
      </c>
      <c r="D323" t="str">
        <f t="shared" ref="D323:D332" si="10">INDEX($G$1:$T$1,MATCH(MAX(G323:T323),G323:T323,0))</f>
        <v>Buddhist</v>
      </c>
      <c r="E323">
        <f t="shared" ref="E323:E332" si="11">MAX(G323:T323)/F323</f>
        <v>0.99116454229432216</v>
      </c>
      <c r="F323">
        <v>6904</v>
      </c>
      <c r="G323">
        <v>6843</v>
      </c>
      <c r="H323">
        <v>5</v>
      </c>
      <c r="I323">
        <v>3</v>
      </c>
      <c r="J323">
        <v>41</v>
      </c>
      <c r="K323">
        <v>12</v>
      </c>
      <c r="L323">
        <v>0</v>
      </c>
    </row>
    <row r="324" spans="1:12" x14ac:dyDescent="0.3">
      <c r="A324">
        <v>3221</v>
      </c>
      <c r="B324" t="s">
        <v>24</v>
      </c>
      <c r="C324" t="s">
        <v>348</v>
      </c>
      <c r="D324" t="str">
        <f t="shared" si="10"/>
        <v>Buddhist</v>
      </c>
      <c r="E324">
        <f t="shared" si="11"/>
        <v>0.87394909593458481</v>
      </c>
      <c r="F324">
        <v>52098</v>
      </c>
      <c r="G324">
        <v>45531</v>
      </c>
      <c r="H324">
        <v>69</v>
      </c>
      <c r="I324">
        <v>6339</v>
      </c>
      <c r="J324">
        <v>60</v>
      </c>
      <c r="K324">
        <v>91</v>
      </c>
      <c r="L324">
        <v>8</v>
      </c>
    </row>
    <row r="325" spans="1:12" x14ac:dyDescent="0.3">
      <c r="A325">
        <v>3130</v>
      </c>
      <c r="B325" t="s">
        <v>20</v>
      </c>
      <c r="C325" t="s">
        <v>349</v>
      </c>
      <c r="D325" t="str">
        <f t="shared" si="10"/>
        <v>Buddhist</v>
      </c>
      <c r="E325">
        <f t="shared" si="11"/>
        <v>0.95485058097931641</v>
      </c>
      <c r="F325">
        <v>29347</v>
      </c>
      <c r="G325">
        <v>28022</v>
      </c>
      <c r="H325">
        <v>935</v>
      </c>
      <c r="I325">
        <v>5</v>
      </c>
      <c r="J325">
        <v>118</v>
      </c>
      <c r="K325">
        <v>267</v>
      </c>
      <c r="L325">
        <v>0</v>
      </c>
    </row>
    <row r="326" spans="1:12" x14ac:dyDescent="0.3">
      <c r="A326">
        <v>8221</v>
      </c>
      <c r="B326" t="s">
        <v>48</v>
      </c>
      <c r="C326" t="s">
        <v>350</v>
      </c>
      <c r="D326" t="str">
        <f t="shared" si="10"/>
        <v>Buddhist</v>
      </c>
      <c r="E326">
        <f t="shared" si="11"/>
        <v>0.96869796869796865</v>
      </c>
      <c r="F326">
        <v>60060</v>
      </c>
      <c r="G326">
        <v>58180</v>
      </c>
      <c r="H326">
        <v>413</v>
      </c>
      <c r="I326">
        <v>1088</v>
      </c>
      <c r="J326">
        <v>189</v>
      </c>
      <c r="K326">
        <v>184</v>
      </c>
      <c r="L326">
        <v>6</v>
      </c>
    </row>
    <row r="327" spans="1:12" x14ac:dyDescent="0.3">
      <c r="A327">
        <v>6245</v>
      </c>
      <c r="B327" t="s">
        <v>37</v>
      </c>
      <c r="C327" t="s">
        <v>351</v>
      </c>
      <c r="D327" t="str">
        <f t="shared" si="10"/>
        <v>Roman Catholic</v>
      </c>
      <c r="E327">
        <f t="shared" si="11"/>
        <v>0.78439605937366941</v>
      </c>
      <c r="F327">
        <v>68111</v>
      </c>
      <c r="G327">
        <v>12278</v>
      </c>
      <c r="H327">
        <v>789</v>
      </c>
      <c r="I327">
        <v>111</v>
      </c>
      <c r="J327">
        <v>53426</v>
      </c>
      <c r="K327">
        <v>1492</v>
      </c>
      <c r="L327">
        <v>15</v>
      </c>
    </row>
    <row r="328" spans="1:12" x14ac:dyDescent="0.3">
      <c r="A328">
        <v>2227</v>
      </c>
      <c r="B328" t="s">
        <v>34</v>
      </c>
      <c r="C328" t="s">
        <v>352</v>
      </c>
      <c r="D328" t="str">
        <f t="shared" si="10"/>
        <v>Buddhist</v>
      </c>
      <c r="E328">
        <f t="shared" si="11"/>
        <v>0.99837255034922356</v>
      </c>
      <c r="F328">
        <v>29494</v>
      </c>
      <c r="G328">
        <v>29446</v>
      </c>
      <c r="H328">
        <v>8</v>
      </c>
      <c r="I328">
        <v>5</v>
      </c>
      <c r="J328">
        <v>17</v>
      </c>
      <c r="K328">
        <v>17</v>
      </c>
      <c r="L328">
        <v>1</v>
      </c>
    </row>
    <row r="329" spans="1:12" x14ac:dyDescent="0.3">
      <c r="A329">
        <v>3148</v>
      </c>
      <c r="B329" t="s">
        <v>20</v>
      </c>
      <c r="C329" t="s">
        <v>353</v>
      </c>
      <c r="D329" t="str">
        <f t="shared" si="10"/>
        <v>Buddhist</v>
      </c>
      <c r="E329">
        <f t="shared" si="11"/>
        <v>0.93459713576807557</v>
      </c>
      <c r="F329">
        <v>45946</v>
      </c>
      <c r="G329">
        <v>42941</v>
      </c>
      <c r="H329">
        <v>2470</v>
      </c>
      <c r="I329">
        <v>20</v>
      </c>
      <c r="J329">
        <v>188</v>
      </c>
      <c r="K329">
        <v>326</v>
      </c>
      <c r="L329">
        <v>1</v>
      </c>
    </row>
    <row r="330" spans="1:12" x14ac:dyDescent="0.3">
      <c r="A330">
        <v>2215</v>
      </c>
      <c r="B330" t="s">
        <v>34</v>
      </c>
      <c r="C330" t="s">
        <v>354</v>
      </c>
      <c r="D330" t="str">
        <f t="shared" si="10"/>
        <v>Buddhist</v>
      </c>
      <c r="E330">
        <f t="shared" si="11"/>
        <v>0.82947556378546394</v>
      </c>
      <c r="F330">
        <v>30242</v>
      </c>
      <c r="G330">
        <v>25085</v>
      </c>
      <c r="H330">
        <v>2691</v>
      </c>
      <c r="I330">
        <v>1976</v>
      </c>
      <c r="J330">
        <v>375</v>
      </c>
      <c r="K330">
        <v>115</v>
      </c>
      <c r="L330">
        <v>0</v>
      </c>
    </row>
    <row r="331" spans="1:12" x14ac:dyDescent="0.3">
      <c r="A331">
        <v>2136</v>
      </c>
      <c r="B331" t="s">
        <v>22</v>
      </c>
      <c r="C331" t="s">
        <v>355</v>
      </c>
      <c r="D331" t="str">
        <f t="shared" si="10"/>
        <v>Buddhist</v>
      </c>
      <c r="E331">
        <f t="shared" si="11"/>
        <v>0.88797193167778021</v>
      </c>
      <c r="F331">
        <v>106027</v>
      </c>
      <c r="G331">
        <v>94149</v>
      </c>
      <c r="H331">
        <v>2310</v>
      </c>
      <c r="I331">
        <v>7716</v>
      </c>
      <c r="J331">
        <v>1033</v>
      </c>
      <c r="K331">
        <v>811</v>
      </c>
      <c r="L331">
        <v>8</v>
      </c>
    </row>
    <row r="332" spans="1:12" x14ac:dyDescent="0.3">
      <c r="A332">
        <v>9227</v>
      </c>
      <c r="B332" t="s">
        <v>41</v>
      </c>
      <c r="C332" t="s">
        <v>356</v>
      </c>
      <c r="D332" t="str">
        <f t="shared" si="10"/>
        <v>Buddhist</v>
      </c>
      <c r="E332">
        <f t="shared" si="11"/>
        <v>0.73063703024747939</v>
      </c>
      <c r="F332">
        <v>61096</v>
      </c>
      <c r="G332">
        <v>44639</v>
      </c>
      <c r="H332">
        <v>12118</v>
      </c>
      <c r="I332">
        <v>2781</v>
      </c>
      <c r="J332">
        <v>800</v>
      </c>
      <c r="K332">
        <v>758</v>
      </c>
      <c r="L3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A4E-C473-40EB-8814-E037F4AA8F2C}">
  <dimension ref="A1:Q332"/>
  <sheetViews>
    <sheetView workbookViewId="0">
      <selection activeCell="E28" sqref="A1:Q332"/>
    </sheetView>
  </sheetViews>
  <sheetFormatPr defaultRowHeight="14.4" x14ac:dyDescent="0.3"/>
  <cols>
    <col min="2" max="18" width="9" customWidth="1"/>
  </cols>
  <sheetData>
    <row r="1" spans="1:17" s="1" customFormat="1" x14ac:dyDescent="0.3">
      <c r="A1" s="1" t="s">
        <v>440</v>
      </c>
      <c r="B1" s="1" t="s">
        <v>0</v>
      </c>
      <c r="C1" s="1" t="s">
        <v>772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t="s">
        <v>441</v>
      </c>
      <c r="B2">
        <v>5233</v>
      </c>
      <c r="C2" t="s">
        <v>773</v>
      </c>
      <c r="D2" t="s">
        <v>15</v>
      </c>
      <c r="E2" t="s">
        <v>16</v>
      </c>
      <c r="F2" t="str">
        <f>INDEX($I$1:$V$1,MATCH(MAX(I2:V2),I2:V2,0))</f>
        <v>Sri Lanka Moor</v>
      </c>
      <c r="G2">
        <f>MAX(I2:V2)/H2</f>
        <v>0.92322722073961117</v>
      </c>
      <c r="H2">
        <v>41968</v>
      </c>
      <c r="I2">
        <v>2452</v>
      </c>
      <c r="J2">
        <v>608</v>
      </c>
      <c r="K2">
        <v>152</v>
      </c>
      <c r="L2">
        <v>38746</v>
      </c>
      <c r="M2">
        <v>7</v>
      </c>
      <c r="N2">
        <v>1</v>
      </c>
      <c r="O2">
        <v>0</v>
      </c>
      <c r="P2">
        <v>0</v>
      </c>
      <c r="Q2">
        <v>2</v>
      </c>
    </row>
    <row r="3" spans="1:17" x14ac:dyDescent="0.3">
      <c r="A3" t="s">
        <v>443</v>
      </c>
      <c r="B3">
        <v>5236</v>
      </c>
      <c r="C3" t="s">
        <v>773</v>
      </c>
      <c r="D3" t="s">
        <v>15</v>
      </c>
      <c r="E3" t="s">
        <v>19</v>
      </c>
      <c r="F3" t="str">
        <f>INDEX($I$1:$V$1,MATCH(MAX(I3:V3),I3:V3,0))</f>
        <v>Sri Lanka Moor</v>
      </c>
      <c r="G3">
        <f>MAX(I3:V3)/H3</f>
        <v>0.99371904202624728</v>
      </c>
      <c r="H3">
        <v>39166</v>
      </c>
      <c r="I3">
        <v>176</v>
      </c>
      <c r="J3">
        <v>30</v>
      </c>
      <c r="K3">
        <v>27</v>
      </c>
      <c r="L3">
        <v>38920</v>
      </c>
      <c r="M3">
        <v>12</v>
      </c>
      <c r="N3">
        <v>0</v>
      </c>
      <c r="O3">
        <v>0</v>
      </c>
      <c r="P3">
        <v>0</v>
      </c>
      <c r="Q3">
        <v>1</v>
      </c>
    </row>
    <row r="4" spans="1:17" x14ac:dyDescent="0.3">
      <c r="A4" t="s">
        <v>444</v>
      </c>
      <c r="B4">
        <v>5239</v>
      </c>
      <c r="C4" t="s">
        <v>773</v>
      </c>
      <c r="D4" t="s">
        <v>15</v>
      </c>
      <c r="E4" t="s">
        <v>28</v>
      </c>
      <c r="F4" t="str">
        <f>INDEX($I$1:$V$1,MATCH(MAX(I4:V4),I4:V4,0))</f>
        <v>Sri Lanka Tamil</v>
      </c>
      <c r="G4">
        <f>MAX(I4:V4)/H4</f>
        <v>0.97573247840413213</v>
      </c>
      <c r="H4">
        <v>22458</v>
      </c>
      <c r="I4">
        <v>239</v>
      </c>
      <c r="J4">
        <v>21913</v>
      </c>
      <c r="K4">
        <v>67</v>
      </c>
      <c r="L4">
        <v>24</v>
      </c>
      <c r="M4">
        <v>206</v>
      </c>
      <c r="N4">
        <v>0</v>
      </c>
      <c r="O4">
        <v>0</v>
      </c>
      <c r="P4">
        <v>0</v>
      </c>
      <c r="Q4">
        <v>9</v>
      </c>
    </row>
    <row r="5" spans="1:17" x14ac:dyDescent="0.3">
      <c r="A5" t="s">
        <v>445</v>
      </c>
      <c r="B5">
        <v>5215</v>
      </c>
      <c r="C5" t="s">
        <v>773</v>
      </c>
      <c r="D5" t="s">
        <v>15</v>
      </c>
      <c r="E5" t="s">
        <v>15</v>
      </c>
      <c r="F5" t="str">
        <f>INDEX($I$1:$V$1,MATCH(MAX(I5:V5),I5:V5,0))</f>
        <v>Sinhalese</v>
      </c>
      <c r="G5">
        <f>MAX(I5:V5)/H5</f>
        <v>0.98740559903260394</v>
      </c>
      <c r="H5">
        <v>43829</v>
      </c>
      <c r="I5">
        <v>43277</v>
      </c>
      <c r="J5">
        <v>181</v>
      </c>
      <c r="K5">
        <v>7</v>
      </c>
      <c r="L5">
        <v>135</v>
      </c>
      <c r="M5">
        <v>46</v>
      </c>
      <c r="N5">
        <v>176</v>
      </c>
      <c r="O5">
        <v>0</v>
      </c>
      <c r="P5">
        <v>0</v>
      </c>
      <c r="Q5">
        <v>7</v>
      </c>
    </row>
    <row r="6" spans="1:17" x14ac:dyDescent="0.3">
      <c r="A6" t="s">
        <v>446</v>
      </c>
      <c r="B6">
        <v>5242</v>
      </c>
      <c r="C6" t="s">
        <v>773</v>
      </c>
      <c r="D6" t="s">
        <v>15</v>
      </c>
      <c r="E6" t="s">
        <v>69</v>
      </c>
      <c r="F6" t="str">
        <f>INDEX($I$1:$V$1,MATCH(MAX(I6:V6),I6:V6,0))</f>
        <v>Sinhalese</v>
      </c>
      <c r="G6">
        <f>MAX(I6:V6)/H6</f>
        <v>0.9949601984906441</v>
      </c>
      <c r="H6">
        <v>38692</v>
      </c>
      <c r="I6">
        <v>38497</v>
      </c>
      <c r="J6">
        <v>36</v>
      </c>
      <c r="K6">
        <v>8</v>
      </c>
      <c r="L6">
        <v>135</v>
      </c>
      <c r="M6">
        <v>12</v>
      </c>
      <c r="N6">
        <v>0</v>
      </c>
      <c r="O6">
        <v>2</v>
      </c>
      <c r="P6">
        <v>0</v>
      </c>
      <c r="Q6">
        <v>2</v>
      </c>
    </row>
    <row r="7" spans="1:17" x14ac:dyDescent="0.3">
      <c r="A7" t="s">
        <v>447</v>
      </c>
      <c r="B7">
        <v>5203</v>
      </c>
      <c r="C7" t="s">
        <v>773</v>
      </c>
      <c r="D7" t="s">
        <v>15</v>
      </c>
      <c r="E7" t="s">
        <v>72</v>
      </c>
      <c r="F7" t="str">
        <f>INDEX($I$1:$V$1,MATCH(MAX(I7:V7),I7:V7,0))</f>
        <v>Sinhalese</v>
      </c>
      <c r="G7">
        <f>MAX(I7:V7)/H7</f>
        <v>0.98426335205556847</v>
      </c>
      <c r="H7">
        <v>60178</v>
      </c>
      <c r="I7">
        <v>59231</v>
      </c>
      <c r="J7">
        <v>65</v>
      </c>
      <c r="K7">
        <v>9</v>
      </c>
      <c r="L7">
        <v>395</v>
      </c>
      <c r="M7">
        <v>0</v>
      </c>
      <c r="N7">
        <v>3</v>
      </c>
      <c r="O7">
        <v>1</v>
      </c>
      <c r="P7">
        <v>0</v>
      </c>
      <c r="Q7">
        <v>474</v>
      </c>
    </row>
    <row r="8" spans="1:17" x14ac:dyDescent="0.3">
      <c r="A8" t="s">
        <v>448</v>
      </c>
      <c r="B8">
        <v>5234</v>
      </c>
      <c r="C8" t="s">
        <v>773</v>
      </c>
      <c r="D8" t="s">
        <v>15</v>
      </c>
      <c r="E8" t="s">
        <v>130</v>
      </c>
      <c r="F8" t="str">
        <f>INDEX($I$1:$V$1,MATCH(MAX(I8:V8),I8:V8,0))</f>
        <v>Sri Lanka Moor</v>
      </c>
      <c r="G8">
        <f>MAX(I8:V8)/H8</f>
        <v>0.90919835917402492</v>
      </c>
      <c r="H8">
        <v>14383</v>
      </c>
      <c r="I8">
        <v>947</v>
      </c>
      <c r="J8">
        <v>343</v>
      </c>
      <c r="K8">
        <v>16</v>
      </c>
      <c r="L8">
        <v>13077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449</v>
      </c>
      <c r="B9">
        <v>5224</v>
      </c>
      <c r="C9" t="s">
        <v>773</v>
      </c>
      <c r="D9" t="s">
        <v>15</v>
      </c>
      <c r="E9" t="s">
        <v>139</v>
      </c>
      <c r="F9" t="str">
        <f>INDEX($I$1:$V$1,MATCH(MAX(I9:V9),I9:V9,0))</f>
        <v>Sri Lanka Moor</v>
      </c>
      <c r="G9">
        <f>MAX(I9:V9)/H9</f>
        <v>0.99365925793152898</v>
      </c>
      <c r="H9">
        <v>44632</v>
      </c>
      <c r="I9">
        <v>163</v>
      </c>
      <c r="J9">
        <v>65</v>
      </c>
      <c r="K9">
        <v>48</v>
      </c>
      <c r="L9">
        <v>44349</v>
      </c>
      <c r="M9">
        <v>3</v>
      </c>
      <c r="N9">
        <v>0</v>
      </c>
      <c r="O9">
        <v>0</v>
      </c>
      <c r="P9">
        <v>0</v>
      </c>
      <c r="Q9">
        <v>4</v>
      </c>
    </row>
    <row r="10" spans="1:17" x14ac:dyDescent="0.3">
      <c r="A10" t="s">
        <v>450</v>
      </c>
      <c r="B10">
        <v>5221</v>
      </c>
      <c r="C10" t="s">
        <v>773</v>
      </c>
      <c r="D10" t="s">
        <v>15</v>
      </c>
      <c r="E10" t="s">
        <v>140</v>
      </c>
      <c r="F10" t="str">
        <f>INDEX($I$1:$V$1,MATCH(MAX(I10:V10),I10:V10,0))</f>
        <v>Sri Lanka Tamil</v>
      </c>
      <c r="G10">
        <f>MAX(I10:V10)/H10</f>
        <v>0.89090604026845632</v>
      </c>
      <c r="H10">
        <v>29800</v>
      </c>
      <c r="I10">
        <v>240</v>
      </c>
      <c r="J10">
        <v>26549</v>
      </c>
      <c r="K10">
        <v>138</v>
      </c>
      <c r="L10">
        <v>2381</v>
      </c>
      <c r="M10">
        <v>489</v>
      </c>
      <c r="N10">
        <v>1</v>
      </c>
      <c r="O10">
        <v>0</v>
      </c>
      <c r="P10">
        <v>0</v>
      </c>
      <c r="Q10">
        <v>2</v>
      </c>
    </row>
    <row r="11" spans="1:17" x14ac:dyDescent="0.3">
      <c r="A11" t="s">
        <v>451</v>
      </c>
      <c r="B11">
        <v>5227</v>
      </c>
      <c r="C11" t="s">
        <v>773</v>
      </c>
      <c r="D11" t="s">
        <v>15</v>
      </c>
      <c r="E11" t="s">
        <v>150</v>
      </c>
      <c r="F11" t="str">
        <f>INDEX($I$1:$V$1,MATCH(MAX(I11:V11),I11:V11,0))</f>
        <v>Sri Lanka Tamil</v>
      </c>
      <c r="G11">
        <f>MAX(I11:V11)/H11</f>
        <v>0.5885147574083972</v>
      </c>
      <c r="H11">
        <v>16839</v>
      </c>
      <c r="I11">
        <v>27</v>
      </c>
      <c r="J11">
        <v>9910</v>
      </c>
      <c r="K11">
        <v>20</v>
      </c>
      <c r="L11">
        <v>6761</v>
      </c>
      <c r="M11">
        <v>121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452</v>
      </c>
      <c r="B12">
        <v>5251</v>
      </c>
      <c r="C12" t="s">
        <v>773</v>
      </c>
      <c r="D12" t="s">
        <v>15</v>
      </c>
      <c r="E12" t="s">
        <v>181</v>
      </c>
      <c r="F12" t="str">
        <f>INDEX($I$1:$V$1,MATCH(MAX(I12:V12),I12:V12,0))</f>
        <v>Sinhalese</v>
      </c>
      <c r="G12">
        <f>MAX(I12:V12)/H12</f>
        <v>0.93482162889836218</v>
      </c>
      <c r="H12">
        <v>8914</v>
      </c>
      <c r="I12">
        <v>8333</v>
      </c>
      <c r="J12">
        <v>577</v>
      </c>
      <c r="K12">
        <v>1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x14ac:dyDescent="0.3">
      <c r="A13" t="s">
        <v>453</v>
      </c>
      <c r="B13">
        <v>5209</v>
      </c>
      <c r="C13" t="s">
        <v>773</v>
      </c>
      <c r="D13" t="s">
        <v>15</v>
      </c>
      <c r="E13" t="s">
        <v>191</v>
      </c>
      <c r="F13" t="str">
        <f>INDEX($I$1:$V$1,MATCH(MAX(I13:V13),I13:V13,0))</f>
        <v>Sinhalese</v>
      </c>
      <c r="G13">
        <f>MAX(I13:V13)/H13</f>
        <v>0.99678317649318227</v>
      </c>
      <c r="H13">
        <v>20828</v>
      </c>
      <c r="I13">
        <v>20761</v>
      </c>
      <c r="J13">
        <v>17</v>
      </c>
      <c r="K13">
        <v>4</v>
      </c>
      <c r="L13">
        <v>40</v>
      </c>
      <c r="M13">
        <v>2</v>
      </c>
      <c r="N13">
        <v>0</v>
      </c>
      <c r="O13">
        <v>0</v>
      </c>
      <c r="P13">
        <v>0</v>
      </c>
      <c r="Q13">
        <v>4</v>
      </c>
    </row>
    <row r="14" spans="1:17" x14ac:dyDescent="0.3">
      <c r="A14" t="s">
        <v>454</v>
      </c>
      <c r="B14">
        <v>5216</v>
      </c>
      <c r="C14" t="s">
        <v>773</v>
      </c>
      <c r="D14" t="s">
        <v>15</v>
      </c>
      <c r="E14" t="s">
        <v>238</v>
      </c>
      <c r="F14" t="str">
        <f>INDEX($I$1:$V$1,MATCH(MAX(I14:V14),I14:V14,0))</f>
        <v>Sri Lanka Tamil</v>
      </c>
      <c r="G14">
        <f>MAX(I14:V14)/H14</f>
        <v>0.64628611096278099</v>
      </c>
      <c r="H14">
        <v>18727</v>
      </c>
      <c r="I14">
        <v>178</v>
      </c>
      <c r="J14">
        <v>12103</v>
      </c>
      <c r="K14">
        <v>45</v>
      </c>
      <c r="L14">
        <v>6390</v>
      </c>
      <c r="M14">
        <v>10</v>
      </c>
      <c r="N14">
        <v>0</v>
      </c>
      <c r="O14">
        <v>0</v>
      </c>
      <c r="P14">
        <v>0</v>
      </c>
      <c r="Q14">
        <v>1</v>
      </c>
    </row>
    <row r="15" spans="1:17" x14ac:dyDescent="0.3">
      <c r="A15" t="s">
        <v>455</v>
      </c>
      <c r="B15">
        <v>5230</v>
      </c>
      <c r="C15" t="s">
        <v>773</v>
      </c>
      <c r="D15" t="s">
        <v>15</v>
      </c>
      <c r="E15" t="s">
        <v>243</v>
      </c>
      <c r="F15" t="str">
        <f>INDEX($I$1:$V$1,MATCH(MAX(I15:V15),I15:V15,0))</f>
        <v>Sri Lanka Moor</v>
      </c>
      <c r="G15">
        <f>MAX(I15:V15)/H15</f>
        <v>0.96100299685140933</v>
      </c>
      <c r="H15">
        <v>26361</v>
      </c>
      <c r="I15">
        <v>18</v>
      </c>
      <c r="J15">
        <v>973</v>
      </c>
      <c r="K15">
        <v>31</v>
      </c>
      <c r="L15">
        <v>25333</v>
      </c>
      <c r="M15">
        <v>6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456</v>
      </c>
      <c r="B16">
        <v>5206</v>
      </c>
      <c r="C16" t="s">
        <v>773</v>
      </c>
      <c r="D16" t="s">
        <v>15</v>
      </c>
      <c r="E16" t="s">
        <v>255</v>
      </c>
      <c r="F16" t="str">
        <f>INDEX($I$1:$V$1,MATCH(MAX(I16:V16),I16:V16,0))</f>
        <v>Sinhalese</v>
      </c>
      <c r="G16">
        <f>MAX(I16:V16)/H16</f>
        <v>0.99327501366867144</v>
      </c>
      <c r="H16">
        <v>18290</v>
      </c>
      <c r="I16">
        <v>18167</v>
      </c>
      <c r="J16">
        <v>32</v>
      </c>
      <c r="K16">
        <v>3</v>
      </c>
      <c r="L16">
        <v>83</v>
      </c>
      <c r="M16">
        <v>0</v>
      </c>
      <c r="N16">
        <v>0</v>
      </c>
      <c r="O16">
        <v>0</v>
      </c>
      <c r="P16">
        <v>0</v>
      </c>
      <c r="Q16">
        <v>5</v>
      </c>
    </row>
    <row r="17" spans="1:17" x14ac:dyDescent="0.3">
      <c r="A17" t="s">
        <v>457</v>
      </c>
      <c r="B17">
        <v>5248</v>
      </c>
      <c r="C17" t="s">
        <v>773</v>
      </c>
      <c r="D17" t="s">
        <v>15</v>
      </c>
      <c r="E17" t="s">
        <v>279</v>
      </c>
      <c r="F17" t="str">
        <f>INDEX($I$1:$V$1,MATCH(MAX(I17:V17),I17:V17,0))</f>
        <v>Sri Lanka Moor</v>
      </c>
      <c r="G17">
        <f>MAX(I17:V17)/H17</f>
        <v>0.78155074836967453</v>
      </c>
      <c r="H17">
        <v>34809</v>
      </c>
      <c r="I17">
        <v>913</v>
      </c>
      <c r="J17">
        <v>6544</v>
      </c>
      <c r="K17">
        <v>69</v>
      </c>
      <c r="L17">
        <v>27205</v>
      </c>
      <c r="M17">
        <v>10</v>
      </c>
      <c r="N17">
        <v>0</v>
      </c>
      <c r="O17">
        <v>0</v>
      </c>
      <c r="P17">
        <v>0</v>
      </c>
      <c r="Q17">
        <v>68</v>
      </c>
    </row>
    <row r="18" spans="1:17" x14ac:dyDescent="0.3">
      <c r="A18" t="s">
        <v>458</v>
      </c>
      <c r="B18">
        <v>5225</v>
      </c>
      <c r="C18" t="s">
        <v>773</v>
      </c>
      <c r="D18" t="s">
        <v>15</v>
      </c>
      <c r="E18" t="s">
        <v>290</v>
      </c>
      <c r="F18" t="str">
        <f>INDEX($I$1:$V$1,MATCH(MAX(I18:V18),I18:V18,0))</f>
        <v>Sri Lanka Moor</v>
      </c>
      <c r="G18">
        <f>MAX(I18:V18)/H18</f>
        <v>0.99744707592003456</v>
      </c>
      <c r="H18">
        <v>25461</v>
      </c>
      <c r="I18">
        <v>22</v>
      </c>
      <c r="J18">
        <v>16</v>
      </c>
      <c r="K18">
        <v>21</v>
      </c>
      <c r="L18">
        <v>25396</v>
      </c>
      <c r="M18">
        <v>4</v>
      </c>
      <c r="N18">
        <v>0</v>
      </c>
      <c r="O18">
        <v>0</v>
      </c>
      <c r="P18">
        <v>0</v>
      </c>
      <c r="Q18">
        <v>2</v>
      </c>
    </row>
    <row r="19" spans="1:17" x14ac:dyDescent="0.3">
      <c r="A19" t="s">
        <v>459</v>
      </c>
      <c r="B19">
        <v>5218</v>
      </c>
      <c r="C19" t="s">
        <v>773</v>
      </c>
      <c r="D19" t="s">
        <v>15</v>
      </c>
      <c r="E19" t="s">
        <v>291</v>
      </c>
      <c r="F19" t="str">
        <f>INDEX($I$1:$V$1,MATCH(MAX(I19:V19),I19:V19,0))</f>
        <v>Sri Lanka Moor</v>
      </c>
      <c r="G19">
        <f>MAX(I19:V19)/H19</f>
        <v>0.86536012569254939</v>
      </c>
      <c r="H19">
        <v>60465</v>
      </c>
      <c r="I19">
        <v>391</v>
      </c>
      <c r="J19">
        <v>7426</v>
      </c>
      <c r="K19">
        <v>86</v>
      </c>
      <c r="L19">
        <v>52324</v>
      </c>
      <c r="M19">
        <v>105</v>
      </c>
      <c r="N19">
        <v>2</v>
      </c>
      <c r="O19">
        <v>2</v>
      </c>
      <c r="P19">
        <v>0</v>
      </c>
      <c r="Q19">
        <v>129</v>
      </c>
    </row>
    <row r="20" spans="1:17" x14ac:dyDescent="0.3">
      <c r="A20" t="s">
        <v>460</v>
      </c>
      <c r="B20">
        <v>5245</v>
      </c>
      <c r="C20" t="s">
        <v>773</v>
      </c>
      <c r="D20" t="s">
        <v>15</v>
      </c>
      <c r="E20" t="s">
        <v>309</v>
      </c>
      <c r="F20" t="str">
        <f>INDEX($I$1:$V$1,MATCH(MAX(I20:V20),I20:V20,0))</f>
        <v>Sri Lanka Tamil</v>
      </c>
      <c r="G20">
        <f>MAX(I20:V20)/H20</f>
        <v>0.9904656407010326</v>
      </c>
      <c r="H20">
        <v>25277</v>
      </c>
      <c r="I20">
        <v>143</v>
      </c>
      <c r="J20">
        <v>25036</v>
      </c>
      <c r="K20">
        <v>94</v>
      </c>
      <c r="L20">
        <v>1</v>
      </c>
      <c r="M20">
        <v>1</v>
      </c>
      <c r="N20">
        <v>2</v>
      </c>
      <c r="O20">
        <v>0</v>
      </c>
      <c r="P20">
        <v>0</v>
      </c>
      <c r="Q20">
        <v>0</v>
      </c>
    </row>
    <row r="21" spans="1:17" x14ac:dyDescent="0.3">
      <c r="A21" t="s">
        <v>461</v>
      </c>
      <c r="B21">
        <v>5212</v>
      </c>
      <c r="C21" t="s">
        <v>773</v>
      </c>
      <c r="D21" t="s">
        <v>15</v>
      </c>
      <c r="E21" t="s">
        <v>318</v>
      </c>
      <c r="F21" t="str">
        <f>INDEX($I$1:$V$1,MATCH(MAX(I21:V21),I21:V21,0))</f>
        <v>Sinhalese</v>
      </c>
      <c r="G21">
        <f>MAX(I21:V21)/H21</f>
        <v>0.99927989712816112</v>
      </c>
      <c r="H21">
        <v>58325</v>
      </c>
      <c r="I21">
        <v>58283</v>
      </c>
      <c r="J21">
        <v>33</v>
      </c>
      <c r="K21">
        <v>0</v>
      </c>
      <c r="L21">
        <v>5</v>
      </c>
      <c r="M21">
        <v>2</v>
      </c>
      <c r="N21">
        <v>1</v>
      </c>
      <c r="O21">
        <v>0</v>
      </c>
      <c r="P21">
        <v>0</v>
      </c>
      <c r="Q21">
        <v>1</v>
      </c>
    </row>
    <row r="22" spans="1:17" x14ac:dyDescent="0.3">
      <c r="A22" t="s">
        <v>462</v>
      </c>
      <c r="B22">
        <v>7127</v>
      </c>
      <c r="C22" t="s">
        <v>773</v>
      </c>
      <c r="D22" t="s">
        <v>97</v>
      </c>
      <c r="E22" t="s">
        <v>98</v>
      </c>
      <c r="F22" t="str">
        <f>INDEX($I$1:$V$1,MATCH(MAX(I22:V22),I22:V22,0))</f>
        <v>Sinhalese</v>
      </c>
      <c r="G22">
        <f>MAX(I22:V22)/H22</f>
        <v>0.96916496424923393</v>
      </c>
      <c r="H22">
        <v>46992</v>
      </c>
      <c r="I22">
        <v>45543</v>
      </c>
      <c r="J22">
        <v>51</v>
      </c>
      <c r="K22">
        <v>3</v>
      </c>
      <c r="L22">
        <v>1382</v>
      </c>
      <c r="M22">
        <v>8</v>
      </c>
      <c r="N22">
        <v>1</v>
      </c>
      <c r="O22">
        <v>1</v>
      </c>
      <c r="P22">
        <v>0</v>
      </c>
      <c r="Q22">
        <v>3</v>
      </c>
    </row>
    <row r="23" spans="1:17" x14ac:dyDescent="0.3">
      <c r="A23" t="s">
        <v>463</v>
      </c>
      <c r="B23">
        <v>7163</v>
      </c>
      <c r="C23" t="s">
        <v>773</v>
      </c>
      <c r="D23" t="s">
        <v>97</v>
      </c>
      <c r="E23" t="s">
        <v>102</v>
      </c>
      <c r="F23" t="str">
        <f>INDEX($I$1:$V$1,MATCH(MAX(I23:V23),I23:V23,0))</f>
        <v>Sinhalese</v>
      </c>
      <c r="G23">
        <f>MAX(I23:V23)/H23</f>
        <v>0.93100471860973644</v>
      </c>
      <c r="H23">
        <v>34756</v>
      </c>
      <c r="I23">
        <v>32358</v>
      </c>
      <c r="J23">
        <v>84</v>
      </c>
      <c r="K23">
        <v>17</v>
      </c>
      <c r="L23">
        <v>2280</v>
      </c>
      <c r="M23">
        <v>10</v>
      </c>
      <c r="N23">
        <v>0</v>
      </c>
      <c r="O23">
        <v>0</v>
      </c>
      <c r="P23">
        <v>0</v>
      </c>
      <c r="Q23">
        <v>7</v>
      </c>
    </row>
    <row r="24" spans="1:17" x14ac:dyDescent="0.3">
      <c r="A24" t="s">
        <v>464</v>
      </c>
      <c r="B24">
        <v>7124</v>
      </c>
      <c r="C24" t="s">
        <v>773</v>
      </c>
      <c r="D24" t="s">
        <v>97</v>
      </c>
      <c r="E24" t="s">
        <v>124</v>
      </c>
      <c r="F24" t="str">
        <f>INDEX($I$1:$V$1,MATCH(MAX(I24:V24),I24:V24,0))</f>
        <v>Sinhalese</v>
      </c>
      <c r="G24">
        <f>MAX(I24:V24)/H24</f>
        <v>0.73190051365233844</v>
      </c>
      <c r="H24">
        <v>36990</v>
      </c>
      <c r="I24">
        <v>27073</v>
      </c>
      <c r="J24">
        <v>76</v>
      </c>
      <c r="K24">
        <v>25</v>
      </c>
      <c r="L24">
        <v>9802</v>
      </c>
      <c r="M24">
        <v>4</v>
      </c>
      <c r="N24">
        <v>2</v>
      </c>
      <c r="O24">
        <v>0</v>
      </c>
      <c r="P24">
        <v>0</v>
      </c>
      <c r="Q24">
        <v>8</v>
      </c>
    </row>
    <row r="25" spans="1:17" x14ac:dyDescent="0.3">
      <c r="A25" t="s">
        <v>465</v>
      </c>
      <c r="B25">
        <v>7160</v>
      </c>
      <c r="C25" t="s">
        <v>773</v>
      </c>
      <c r="D25" t="s">
        <v>97</v>
      </c>
      <c r="E25" t="s">
        <v>129</v>
      </c>
      <c r="F25" t="str">
        <f>INDEX($I$1:$V$1,MATCH(MAX(I25:V25),I25:V25,0))</f>
        <v>Sinhalese</v>
      </c>
      <c r="G25">
        <f>MAX(I25:V25)/H25</f>
        <v>0.85389326334208226</v>
      </c>
      <c r="H25">
        <v>38862</v>
      </c>
      <c r="I25">
        <v>33184</v>
      </c>
      <c r="J25">
        <v>188</v>
      </c>
      <c r="K25">
        <v>56</v>
      </c>
      <c r="L25">
        <v>5360</v>
      </c>
      <c r="M25">
        <v>11</v>
      </c>
      <c r="N25">
        <v>5</v>
      </c>
      <c r="O25">
        <v>1</v>
      </c>
      <c r="P25">
        <v>0</v>
      </c>
      <c r="Q25">
        <v>57</v>
      </c>
    </row>
    <row r="26" spans="1:17" x14ac:dyDescent="0.3">
      <c r="A26" t="s">
        <v>466</v>
      </c>
      <c r="B26">
        <v>7121</v>
      </c>
      <c r="C26" t="s">
        <v>773</v>
      </c>
      <c r="D26" t="s">
        <v>97</v>
      </c>
      <c r="E26" t="s">
        <v>136</v>
      </c>
      <c r="F26" t="str">
        <f>INDEX($I$1:$V$1,MATCH(MAX(I26:V26),I26:V26,0))</f>
        <v>Sinhalese</v>
      </c>
      <c r="G26">
        <f>MAX(I26:V26)/H26</f>
        <v>0.79203748233719229</v>
      </c>
      <c r="H26">
        <v>40339</v>
      </c>
      <c r="I26">
        <v>31950</v>
      </c>
      <c r="J26">
        <v>180</v>
      </c>
      <c r="K26">
        <v>30</v>
      </c>
      <c r="L26">
        <v>8169</v>
      </c>
      <c r="M26">
        <v>3</v>
      </c>
      <c r="N26">
        <v>1</v>
      </c>
      <c r="O26">
        <v>0</v>
      </c>
      <c r="P26">
        <v>0</v>
      </c>
      <c r="Q26">
        <v>6</v>
      </c>
    </row>
    <row r="27" spans="1:17" x14ac:dyDescent="0.3">
      <c r="A27" t="s">
        <v>467</v>
      </c>
      <c r="B27">
        <v>7106</v>
      </c>
      <c r="C27" t="s">
        <v>773</v>
      </c>
      <c r="D27" t="s">
        <v>97</v>
      </c>
      <c r="E27" t="s">
        <v>157</v>
      </c>
      <c r="F27" t="str">
        <f>INDEX($I$1:$V$1,MATCH(MAX(I27:V27),I27:V27,0))</f>
        <v>Sinhalese</v>
      </c>
      <c r="G27">
        <f>MAX(I27:V27)/H27</f>
        <v>0.90468085106382978</v>
      </c>
      <c r="H27">
        <v>22325</v>
      </c>
      <c r="I27">
        <v>20197</v>
      </c>
      <c r="J27">
        <v>37</v>
      </c>
      <c r="K27">
        <v>4</v>
      </c>
      <c r="L27">
        <v>2086</v>
      </c>
      <c r="M27">
        <v>1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468</v>
      </c>
      <c r="B28">
        <v>7154</v>
      </c>
      <c r="C28" t="s">
        <v>773</v>
      </c>
      <c r="D28" t="s">
        <v>97</v>
      </c>
      <c r="E28" t="s">
        <v>158</v>
      </c>
      <c r="F28" t="str">
        <f>INDEX($I$1:$V$1,MATCH(MAX(I28:V28),I28:V28,0))</f>
        <v>Sinhalese</v>
      </c>
      <c r="G28">
        <f>MAX(I28:V28)/H28</f>
        <v>0.78698874090579163</v>
      </c>
      <c r="H28">
        <v>59241</v>
      </c>
      <c r="I28">
        <v>46622</v>
      </c>
      <c r="J28">
        <v>1484</v>
      </c>
      <c r="K28">
        <v>157</v>
      </c>
      <c r="L28">
        <v>10904</v>
      </c>
      <c r="M28">
        <v>45</v>
      </c>
      <c r="N28">
        <v>8</v>
      </c>
      <c r="O28">
        <v>1</v>
      </c>
      <c r="P28">
        <v>0</v>
      </c>
      <c r="Q28">
        <v>20</v>
      </c>
    </row>
    <row r="29" spans="1:17" x14ac:dyDescent="0.3">
      <c r="A29" t="s">
        <v>469</v>
      </c>
      <c r="B29">
        <v>7112</v>
      </c>
      <c r="C29" t="s">
        <v>773</v>
      </c>
      <c r="D29" t="s">
        <v>97</v>
      </c>
      <c r="E29" t="s">
        <v>194</v>
      </c>
      <c r="F29" t="str">
        <f>INDEX($I$1:$V$1,MATCH(MAX(I29:V29),I29:V29,0))</f>
        <v>Sinhalese</v>
      </c>
      <c r="G29">
        <f>MAX(I29:V29)/H29</f>
        <v>0.9977300040058753</v>
      </c>
      <c r="H29">
        <v>22467</v>
      </c>
      <c r="I29">
        <v>22416</v>
      </c>
      <c r="J29">
        <v>38</v>
      </c>
      <c r="K29">
        <v>5</v>
      </c>
      <c r="L29">
        <v>5</v>
      </c>
      <c r="M29">
        <v>1</v>
      </c>
      <c r="N29">
        <v>2</v>
      </c>
      <c r="O29">
        <v>0</v>
      </c>
      <c r="P29">
        <v>0</v>
      </c>
      <c r="Q29">
        <v>0</v>
      </c>
    </row>
    <row r="30" spans="1:17" x14ac:dyDescent="0.3">
      <c r="A30" t="s">
        <v>470</v>
      </c>
      <c r="B30">
        <v>7109</v>
      </c>
      <c r="C30" t="s">
        <v>773</v>
      </c>
      <c r="D30" t="s">
        <v>97</v>
      </c>
      <c r="E30" t="s">
        <v>217</v>
      </c>
      <c r="F30" t="str">
        <f>INDEX($I$1:$V$1,MATCH(MAX(I30:V30),I30:V30,0))</f>
        <v>Sinhalese</v>
      </c>
      <c r="G30">
        <f>MAX(I30:V30)/H30</f>
        <v>0.93356926619195835</v>
      </c>
      <c r="H30">
        <v>46906</v>
      </c>
      <c r="I30">
        <v>43790</v>
      </c>
      <c r="J30">
        <v>267</v>
      </c>
      <c r="K30">
        <v>15</v>
      </c>
      <c r="L30">
        <v>2785</v>
      </c>
      <c r="M30">
        <v>6</v>
      </c>
      <c r="N30">
        <v>4</v>
      </c>
      <c r="O30">
        <v>0</v>
      </c>
      <c r="P30">
        <v>29</v>
      </c>
      <c r="Q30">
        <v>10</v>
      </c>
    </row>
    <row r="31" spans="1:17" x14ac:dyDescent="0.3">
      <c r="A31" t="s">
        <v>471</v>
      </c>
      <c r="B31">
        <v>7130</v>
      </c>
      <c r="C31" t="s">
        <v>773</v>
      </c>
      <c r="D31" t="s">
        <v>97</v>
      </c>
      <c r="E31" t="s">
        <v>221</v>
      </c>
      <c r="F31" t="str">
        <f>INDEX($I$1:$V$1,MATCH(MAX(I31:V31),I31:V31,0))</f>
        <v>Sinhalese</v>
      </c>
      <c r="G31">
        <f>MAX(I31:V31)/H31</f>
        <v>0.94426656844133394</v>
      </c>
      <c r="H31">
        <v>35293</v>
      </c>
      <c r="I31">
        <v>33326</v>
      </c>
      <c r="J31">
        <v>94</v>
      </c>
      <c r="K31">
        <v>22</v>
      </c>
      <c r="L31">
        <v>1613</v>
      </c>
      <c r="M31">
        <v>26</v>
      </c>
      <c r="N31">
        <v>65</v>
      </c>
      <c r="O31">
        <v>0</v>
      </c>
      <c r="P31">
        <v>0</v>
      </c>
      <c r="Q31">
        <v>147</v>
      </c>
    </row>
    <row r="32" spans="1:17" x14ac:dyDescent="0.3">
      <c r="A32" t="s">
        <v>472</v>
      </c>
      <c r="B32">
        <v>7136</v>
      </c>
      <c r="C32" t="s">
        <v>773</v>
      </c>
      <c r="D32" t="s">
        <v>97</v>
      </c>
      <c r="E32" t="s">
        <v>231</v>
      </c>
      <c r="F32" t="str">
        <f>INDEX($I$1:$V$1,MATCH(MAX(I32:V32),I32:V32,0))</f>
        <v>Sinhalese</v>
      </c>
      <c r="G32">
        <f>MAX(I32:V32)/H32</f>
        <v>0.86586278913977222</v>
      </c>
      <c r="H32">
        <v>25377</v>
      </c>
      <c r="I32">
        <v>21973</v>
      </c>
      <c r="J32">
        <v>43</v>
      </c>
      <c r="K32">
        <v>12</v>
      </c>
      <c r="L32">
        <v>3339</v>
      </c>
      <c r="M32">
        <v>3</v>
      </c>
      <c r="N32">
        <v>5</v>
      </c>
      <c r="O32">
        <v>0</v>
      </c>
      <c r="P32">
        <v>0</v>
      </c>
      <c r="Q32">
        <v>2</v>
      </c>
    </row>
    <row r="33" spans="1:17" x14ac:dyDescent="0.3">
      <c r="A33" t="s">
        <v>473</v>
      </c>
      <c r="B33">
        <v>7139</v>
      </c>
      <c r="C33" t="s">
        <v>773</v>
      </c>
      <c r="D33" t="s">
        <v>97</v>
      </c>
      <c r="E33" t="s">
        <v>246</v>
      </c>
      <c r="F33" t="str">
        <f>INDEX($I$1:$V$1,MATCH(MAX(I33:V33),I33:V33,0))</f>
        <v>Sinhalese</v>
      </c>
      <c r="G33">
        <f>MAX(I33:V33)/H33</f>
        <v>0.95407529166499616</v>
      </c>
      <c r="H33">
        <v>49886</v>
      </c>
      <c r="I33">
        <v>47595</v>
      </c>
      <c r="J33">
        <v>282</v>
      </c>
      <c r="K33">
        <v>14</v>
      </c>
      <c r="L33">
        <v>1982</v>
      </c>
      <c r="M33">
        <v>7</v>
      </c>
      <c r="N33">
        <v>3</v>
      </c>
      <c r="O33">
        <v>0</v>
      </c>
      <c r="P33">
        <v>2</v>
      </c>
      <c r="Q33">
        <v>1</v>
      </c>
    </row>
    <row r="34" spans="1:17" x14ac:dyDescent="0.3">
      <c r="A34" t="s">
        <v>474</v>
      </c>
      <c r="B34">
        <v>7115</v>
      </c>
      <c r="C34" t="s">
        <v>773</v>
      </c>
      <c r="D34" t="s">
        <v>97</v>
      </c>
      <c r="E34" t="s">
        <v>247</v>
      </c>
      <c r="F34" t="str">
        <f>INDEX($I$1:$V$1,MATCH(MAX(I34:V34),I34:V34,0))</f>
        <v>Sinhalese</v>
      </c>
      <c r="G34">
        <f>MAX(I34:V34)/H34</f>
        <v>0.8978651813860804</v>
      </c>
      <c r="H34">
        <v>61223</v>
      </c>
      <c r="I34">
        <v>54970</v>
      </c>
      <c r="J34">
        <v>855</v>
      </c>
      <c r="K34">
        <v>44</v>
      </c>
      <c r="L34">
        <v>5294</v>
      </c>
      <c r="M34">
        <v>34</v>
      </c>
      <c r="N34">
        <v>5</v>
      </c>
      <c r="O34">
        <v>9</v>
      </c>
      <c r="P34">
        <v>0</v>
      </c>
      <c r="Q34">
        <v>12</v>
      </c>
    </row>
    <row r="35" spans="1:17" x14ac:dyDescent="0.3">
      <c r="A35" t="s">
        <v>475</v>
      </c>
      <c r="B35">
        <v>7133</v>
      </c>
      <c r="C35" t="s">
        <v>773</v>
      </c>
      <c r="D35" t="s">
        <v>97</v>
      </c>
      <c r="E35" t="s">
        <v>248</v>
      </c>
      <c r="F35" t="str">
        <f>INDEX($I$1:$V$1,MATCH(MAX(I35:V35),I35:V35,0))</f>
        <v>Sinhalese</v>
      </c>
      <c r="G35">
        <f>MAX(I35:V35)/H35</f>
        <v>0.94821973987983421</v>
      </c>
      <c r="H35">
        <v>69737</v>
      </c>
      <c r="I35">
        <v>66126</v>
      </c>
      <c r="J35">
        <v>506</v>
      </c>
      <c r="K35">
        <v>25</v>
      </c>
      <c r="L35">
        <v>2953</v>
      </c>
      <c r="M35">
        <v>64</v>
      </c>
      <c r="N35">
        <v>49</v>
      </c>
      <c r="O35">
        <v>0</v>
      </c>
      <c r="P35">
        <v>0</v>
      </c>
      <c r="Q35">
        <v>14</v>
      </c>
    </row>
    <row r="36" spans="1:17" x14ac:dyDescent="0.3">
      <c r="A36" t="s">
        <v>476</v>
      </c>
      <c r="B36">
        <v>7103</v>
      </c>
      <c r="C36" t="s">
        <v>773</v>
      </c>
      <c r="D36" t="s">
        <v>97</v>
      </c>
      <c r="E36" t="s">
        <v>254</v>
      </c>
      <c r="F36" t="str">
        <f>INDEX($I$1:$V$1,MATCH(MAX(I36:V36),I36:V36,0))</f>
        <v>Sinhalese</v>
      </c>
      <c r="G36">
        <f>MAX(I36:V36)/H36</f>
        <v>0.99917384120358288</v>
      </c>
      <c r="H36">
        <v>22998</v>
      </c>
      <c r="I36">
        <v>22979</v>
      </c>
      <c r="J36">
        <v>16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1</v>
      </c>
    </row>
    <row r="37" spans="1:17" x14ac:dyDescent="0.3">
      <c r="A37" t="s">
        <v>477</v>
      </c>
      <c r="B37">
        <v>7166</v>
      </c>
      <c r="C37" t="s">
        <v>773</v>
      </c>
      <c r="D37" t="s">
        <v>97</v>
      </c>
      <c r="E37" t="s">
        <v>257</v>
      </c>
      <c r="F37" t="str">
        <f>INDEX($I$1:$V$1,MATCH(MAX(I37:V37),I37:V37,0))</f>
        <v>Sinhalese</v>
      </c>
      <c r="G37">
        <f>MAX(I37:V37)/H37</f>
        <v>0.85571436974295634</v>
      </c>
      <c r="H37">
        <v>34002</v>
      </c>
      <c r="I37">
        <v>29096</v>
      </c>
      <c r="J37">
        <v>114</v>
      </c>
      <c r="K37">
        <v>9</v>
      </c>
      <c r="L37">
        <v>4773</v>
      </c>
      <c r="M37">
        <v>0</v>
      </c>
      <c r="N37">
        <v>1</v>
      </c>
      <c r="O37">
        <v>3</v>
      </c>
      <c r="P37">
        <v>0</v>
      </c>
      <c r="Q37">
        <v>6</v>
      </c>
    </row>
    <row r="38" spans="1:17" x14ac:dyDescent="0.3">
      <c r="A38" t="s">
        <v>478</v>
      </c>
      <c r="B38">
        <v>7157</v>
      </c>
      <c r="C38" t="s">
        <v>773</v>
      </c>
      <c r="D38" t="s">
        <v>97</v>
      </c>
      <c r="E38" t="s">
        <v>261</v>
      </c>
      <c r="F38" t="str">
        <f>INDEX($I$1:$V$1,MATCH(MAX(I38:V38),I38:V38,0))</f>
        <v>Sinhalese</v>
      </c>
      <c r="G38">
        <f>MAX(I38:V38)/H38</f>
        <v>0.9879347965601335</v>
      </c>
      <c r="H38">
        <v>15582</v>
      </c>
      <c r="I38">
        <v>15394</v>
      </c>
      <c r="J38">
        <v>157</v>
      </c>
      <c r="K38">
        <v>3</v>
      </c>
      <c r="L38">
        <v>16</v>
      </c>
      <c r="M38">
        <v>7</v>
      </c>
      <c r="N38">
        <v>2</v>
      </c>
      <c r="O38">
        <v>0</v>
      </c>
      <c r="P38">
        <v>1</v>
      </c>
      <c r="Q38">
        <v>2</v>
      </c>
    </row>
    <row r="39" spans="1:17" x14ac:dyDescent="0.3">
      <c r="A39" t="s">
        <v>479</v>
      </c>
      <c r="B39">
        <v>7142</v>
      </c>
      <c r="C39" t="s">
        <v>773</v>
      </c>
      <c r="D39" t="s">
        <v>97</v>
      </c>
      <c r="E39" t="s">
        <v>281</v>
      </c>
      <c r="F39" t="str">
        <f>INDEX($I$1:$V$1,MATCH(MAX(I39:V39),I39:V39,0))</f>
        <v>Sinhalese</v>
      </c>
      <c r="G39">
        <f>MAX(I39:V39)/H39</f>
        <v>0.99946337536892949</v>
      </c>
      <c r="H39">
        <v>33543</v>
      </c>
      <c r="I39">
        <v>33525</v>
      </c>
      <c r="J39">
        <v>14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3</v>
      </c>
    </row>
    <row r="40" spans="1:17" x14ac:dyDescent="0.3">
      <c r="A40" t="s">
        <v>480</v>
      </c>
      <c r="B40">
        <v>7118</v>
      </c>
      <c r="C40" t="s">
        <v>773</v>
      </c>
      <c r="D40" t="s">
        <v>97</v>
      </c>
      <c r="E40" t="s">
        <v>282</v>
      </c>
      <c r="F40" t="str">
        <f>INDEX($I$1:$V$1,MATCH(MAX(I40:V40),I40:V40,0))</f>
        <v>Sinhalese</v>
      </c>
      <c r="G40">
        <f>MAX(I40:V40)/H40</f>
        <v>0.84405415692458263</v>
      </c>
      <c r="H40">
        <v>36782</v>
      </c>
      <c r="I40">
        <v>31046</v>
      </c>
      <c r="J40">
        <v>43</v>
      </c>
      <c r="K40">
        <v>13</v>
      </c>
      <c r="L40">
        <v>5664</v>
      </c>
      <c r="M40">
        <v>8</v>
      </c>
      <c r="N40">
        <v>3</v>
      </c>
      <c r="O40">
        <v>4</v>
      </c>
      <c r="P40">
        <v>0</v>
      </c>
      <c r="Q40">
        <v>1</v>
      </c>
    </row>
    <row r="41" spans="1:17" x14ac:dyDescent="0.3">
      <c r="A41" t="s">
        <v>481</v>
      </c>
      <c r="B41">
        <v>7148</v>
      </c>
      <c r="C41" t="s">
        <v>773</v>
      </c>
      <c r="D41" t="s">
        <v>97</v>
      </c>
      <c r="E41" t="s">
        <v>299</v>
      </c>
      <c r="F41" t="str">
        <f>INDEX($I$1:$V$1,MATCH(MAX(I41:V41),I41:V41,0))</f>
        <v>Sinhalese</v>
      </c>
      <c r="G41">
        <f>MAX(I41:V41)/H41</f>
        <v>0.9869361341338917</v>
      </c>
      <c r="H41">
        <v>57793</v>
      </c>
      <c r="I41">
        <v>57038</v>
      </c>
      <c r="J41">
        <v>110</v>
      </c>
      <c r="K41">
        <v>7</v>
      </c>
      <c r="L41">
        <v>629</v>
      </c>
      <c r="M41">
        <v>3</v>
      </c>
      <c r="N41">
        <v>0</v>
      </c>
      <c r="O41">
        <v>2</v>
      </c>
      <c r="P41">
        <v>2</v>
      </c>
      <c r="Q41">
        <v>2</v>
      </c>
    </row>
    <row r="42" spans="1:17" x14ac:dyDescent="0.3">
      <c r="A42" t="s">
        <v>482</v>
      </c>
      <c r="B42">
        <v>7145</v>
      </c>
      <c r="C42" t="s">
        <v>773</v>
      </c>
      <c r="D42" t="s">
        <v>97</v>
      </c>
      <c r="E42" t="s">
        <v>302</v>
      </c>
      <c r="F42" t="str">
        <f>INDEX($I$1:$V$1,MATCH(MAX(I42:V42),I42:V42,0))</f>
        <v>Sinhalese</v>
      </c>
      <c r="G42">
        <f>MAX(I42:V42)/H42</f>
        <v>0.97292457053985903</v>
      </c>
      <c r="H42">
        <v>42437</v>
      </c>
      <c r="I42">
        <v>41288</v>
      </c>
      <c r="J42">
        <v>27</v>
      </c>
      <c r="K42">
        <v>3</v>
      </c>
      <c r="L42">
        <v>5</v>
      </c>
      <c r="M42">
        <v>3</v>
      </c>
      <c r="N42">
        <v>5</v>
      </c>
      <c r="O42">
        <v>0</v>
      </c>
      <c r="P42">
        <v>0</v>
      </c>
      <c r="Q42">
        <v>1106</v>
      </c>
    </row>
    <row r="43" spans="1:17" x14ac:dyDescent="0.3">
      <c r="A43" t="s">
        <v>483</v>
      </c>
      <c r="B43">
        <v>7151</v>
      </c>
      <c r="C43" t="s">
        <v>773</v>
      </c>
      <c r="D43" t="s">
        <v>97</v>
      </c>
      <c r="E43" t="s">
        <v>308</v>
      </c>
      <c r="F43" t="str">
        <f>INDEX($I$1:$V$1,MATCH(MAX(I43:V43),I43:V43,0))</f>
        <v>Sinhalese</v>
      </c>
      <c r="G43">
        <f>MAX(I43:V43)/H43</f>
        <v>0.93621505694423901</v>
      </c>
      <c r="H43">
        <v>27044</v>
      </c>
      <c r="I43">
        <v>25319</v>
      </c>
      <c r="J43">
        <v>62</v>
      </c>
      <c r="K43">
        <v>13</v>
      </c>
      <c r="L43">
        <v>1649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484</v>
      </c>
      <c r="B44">
        <v>8121</v>
      </c>
      <c r="C44" t="s">
        <v>773</v>
      </c>
      <c r="D44" t="s">
        <v>51</v>
      </c>
      <c r="E44" t="s">
        <v>51</v>
      </c>
      <c r="F44" t="str">
        <f>INDEX($I$1:$V$1,MATCH(MAX(I44:V44),I44:V44,0))</f>
        <v>Sinhalese</v>
      </c>
      <c r="G44">
        <f>MAX(I44:V44)/H44</f>
        <v>0.70022120945603794</v>
      </c>
      <c r="H44">
        <v>75042</v>
      </c>
      <c r="I44">
        <v>52546</v>
      </c>
      <c r="J44">
        <v>3729</v>
      </c>
      <c r="K44">
        <v>10980</v>
      </c>
      <c r="L44">
        <v>7031</v>
      </c>
      <c r="M44">
        <v>186</v>
      </c>
      <c r="N44">
        <v>534</v>
      </c>
      <c r="O44">
        <v>13</v>
      </c>
      <c r="P44">
        <v>0</v>
      </c>
      <c r="Q44">
        <v>23</v>
      </c>
    </row>
    <row r="45" spans="1:17" x14ac:dyDescent="0.3">
      <c r="A45" t="s">
        <v>485</v>
      </c>
      <c r="B45">
        <v>8133</v>
      </c>
      <c r="C45" t="s">
        <v>773</v>
      </c>
      <c r="D45" t="s">
        <v>51</v>
      </c>
      <c r="E45" t="s">
        <v>56</v>
      </c>
      <c r="F45" t="str">
        <f>INDEX($I$1:$V$1,MATCH(MAX(I45:V45),I45:V45,0))</f>
        <v>Sinhalese</v>
      </c>
      <c r="G45">
        <f>MAX(I45:V45)/H45</f>
        <v>0.73521419193307069</v>
      </c>
      <c r="H45">
        <v>65502</v>
      </c>
      <c r="I45">
        <v>48158</v>
      </c>
      <c r="J45">
        <v>4143</v>
      </c>
      <c r="K45">
        <v>9418</v>
      </c>
      <c r="L45">
        <v>3418</v>
      </c>
      <c r="M45">
        <v>155</v>
      </c>
      <c r="N45">
        <v>144</v>
      </c>
      <c r="O45">
        <v>12</v>
      </c>
      <c r="P45">
        <v>1</v>
      </c>
      <c r="Q45">
        <v>53</v>
      </c>
    </row>
    <row r="46" spans="1:17" x14ac:dyDescent="0.3">
      <c r="A46" t="s">
        <v>486</v>
      </c>
      <c r="B46">
        <v>8136</v>
      </c>
      <c r="C46" t="s">
        <v>773</v>
      </c>
      <c r="D46" t="s">
        <v>51</v>
      </c>
      <c r="E46" t="s">
        <v>91</v>
      </c>
      <c r="F46" t="str">
        <f>INDEX($I$1:$V$1,MATCH(MAX(I46:V46),I46:V46,0))</f>
        <v>Sinhalese</v>
      </c>
      <c r="G46">
        <f>MAX(I46:V46)/H46</f>
        <v>0.66676257718952658</v>
      </c>
      <c r="H46">
        <v>45181</v>
      </c>
      <c r="I46">
        <v>30125</v>
      </c>
      <c r="J46">
        <v>1134</v>
      </c>
      <c r="K46">
        <v>11985</v>
      </c>
      <c r="L46">
        <v>1859</v>
      </c>
      <c r="M46">
        <v>18</v>
      </c>
      <c r="N46">
        <v>44</v>
      </c>
      <c r="O46">
        <v>0</v>
      </c>
      <c r="P46">
        <v>0</v>
      </c>
      <c r="Q46">
        <v>16</v>
      </c>
    </row>
    <row r="47" spans="1:17" x14ac:dyDescent="0.3">
      <c r="A47" t="s">
        <v>487</v>
      </c>
      <c r="B47">
        <v>8142</v>
      </c>
      <c r="C47" t="s">
        <v>773</v>
      </c>
      <c r="D47" t="s">
        <v>51</v>
      </c>
      <c r="E47" t="s">
        <v>113</v>
      </c>
      <c r="F47" t="str">
        <f>INDEX($I$1:$V$1,MATCH(MAX(I47:V47),I47:V47,0))</f>
        <v>Sinhalese</v>
      </c>
      <c r="G47">
        <f>MAX(I47:V47)/H47</f>
        <v>0.52651898397145747</v>
      </c>
      <c r="H47">
        <v>37558</v>
      </c>
      <c r="I47">
        <v>19775</v>
      </c>
      <c r="J47">
        <v>1690</v>
      </c>
      <c r="K47">
        <v>15538</v>
      </c>
      <c r="L47">
        <v>298</v>
      </c>
      <c r="M47">
        <v>144</v>
      </c>
      <c r="N47">
        <v>17</v>
      </c>
      <c r="O47">
        <v>11</v>
      </c>
      <c r="P47">
        <v>2</v>
      </c>
      <c r="Q47">
        <v>83</v>
      </c>
    </row>
    <row r="48" spans="1:17" x14ac:dyDescent="0.3">
      <c r="A48" t="s">
        <v>488</v>
      </c>
      <c r="B48">
        <v>8124</v>
      </c>
      <c r="C48" t="s">
        <v>773</v>
      </c>
      <c r="D48" t="s">
        <v>51</v>
      </c>
      <c r="E48" t="s">
        <v>114</v>
      </c>
      <c r="F48" t="str">
        <f>INDEX($I$1:$V$1,MATCH(MAX(I48:V48),I48:V48,0))</f>
        <v>Sinhalese</v>
      </c>
      <c r="G48">
        <f>MAX(I48:V48)/H48</f>
        <v>0.64549359066367817</v>
      </c>
      <c r="H48">
        <v>90571</v>
      </c>
      <c r="I48">
        <v>58463</v>
      </c>
      <c r="J48">
        <v>2739</v>
      </c>
      <c r="K48">
        <v>25250</v>
      </c>
      <c r="L48">
        <v>3409</v>
      </c>
      <c r="M48">
        <v>126</v>
      </c>
      <c r="N48">
        <v>383</v>
      </c>
      <c r="O48">
        <v>2</v>
      </c>
      <c r="P48">
        <v>1</v>
      </c>
      <c r="Q48">
        <v>198</v>
      </c>
    </row>
    <row r="49" spans="1:17" x14ac:dyDescent="0.3">
      <c r="A49" t="s">
        <v>489</v>
      </c>
      <c r="B49">
        <v>8139</v>
      </c>
      <c r="C49" t="s">
        <v>773</v>
      </c>
      <c r="D49" t="s">
        <v>51</v>
      </c>
      <c r="E49" t="s">
        <v>117</v>
      </c>
      <c r="F49" t="str">
        <f>INDEX($I$1:$V$1,MATCH(MAX(I49:V49),I49:V49,0))</f>
        <v>Sinhalese</v>
      </c>
      <c r="G49">
        <f>MAX(I49:V49)/H49</f>
        <v>0.53831479175870511</v>
      </c>
      <c r="H49">
        <v>49798</v>
      </c>
      <c r="I49">
        <v>26807</v>
      </c>
      <c r="J49">
        <v>1942</v>
      </c>
      <c r="K49">
        <v>17357</v>
      </c>
      <c r="L49">
        <v>3509</v>
      </c>
      <c r="M49">
        <v>82</v>
      </c>
      <c r="N49">
        <v>69</v>
      </c>
      <c r="O49">
        <v>3</v>
      </c>
      <c r="P49">
        <v>9</v>
      </c>
      <c r="Q49">
        <v>20</v>
      </c>
    </row>
    <row r="50" spans="1:17" x14ac:dyDescent="0.3">
      <c r="A50" t="s">
        <v>490</v>
      </c>
      <c r="B50">
        <v>8112</v>
      </c>
      <c r="C50" t="s">
        <v>773</v>
      </c>
      <c r="D50" t="s">
        <v>51</v>
      </c>
      <c r="E50" t="s">
        <v>144</v>
      </c>
      <c r="F50" t="str">
        <f>INDEX($I$1:$V$1,MATCH(MAX(I50:V50),I50:V50,0))</f>
        <v>Sinhalese</v>
      </c>
      <c r="G50">
        <f>MAX(I50:V50)/H50</f>
        <v>0.93841820151679312</v>
      </c>
      <c r="H50">
        <v>23075</v>
      </c>
      <c r="I50">
        <v>21654</v>
      </c>
      <c r="J50">
        <v>220</v>
      </c>
      <c r="K50">
        <v>626</v>
      </c>
      <c r="L50">
        <v>572</v>
      </c>
      <c r="M50">
        <v>0</v>
      </c>
      <c r="N50">
        <v>1</v>
      </c>
      <c r="O50">
        <v>1</v>
      </c>
      <c r="P50">
        <v>0</v>
      </c>
      <c r="Q50">
        <v>1</v>
      </c>
    </row>
    <row r="51" spans="1:17" x14ac:dyDescent="0.3">
      <c r="A51" t="s">
        <v>491</v>
      </c>
      <c r="B51">
        <v>8119</v>
      </c>
      <c r="C51" t="s">
        <v>773</v>
      </c>
      <c r="D51" t="s">
        <v>51</v>
      </c>
      <c r="E51" t="s">
        <v>183</v>
      </c>
      <c r="F51" t="str">
        <f>INDEX($I$1:$V$1,MATCH(MAX(I51:V51),I51:V51,0))</f>
        <v>Indian Tamil</v>
      </c>
      <c r="G51">
        <f>MAX(I51:V51)/H51</f>
        <v>0.52085656926165513</v>
      </c>
      <c r="H51">
        <v>31381</v>
      </c>
      <c r="I51">
        <v>12996</v>
      </c>
      <c r="J51">
        <v>761</v>
      </c>
      <c r="K51">
        <v>16345</v>
      </c>
      <c r="L51">
        <v>1230</v>
      </c>
      <c r="M51">
        <v>17</v>
      </c>
      <c r="N51">
        <v>11</v>
      </c>
      <c r="O51">
        <v>19</v>
      </c>
      <c r="P51">
        <v>0</v>
      </c>
      <c r="Q51">
        <v>2</v>
      </c>
    </row>
    <row r="52" spans="1:17" x14ac:dyDescent="0.3">
      <c r="A52" t="s">
        <v>492</v>
      </c>
      <c r="B52">
        <v>8103</v>
      </c>
      <c r="C52" t="s">
        <v>773</v>
      </c>
      <c r="D52" t="s">
        <v>51</v>
      </c>
      <c r="E52" t="s">
        <v>196</v>
      </c>
      <c r="F52" t="str">
        <f>INDEX($I$1:$V$1,MATCH(MAX(I52:V52),I52:V52,0))</f>
        <v>Sinhalese</v>
      </c>
      <c r="G52">
        <f>MAX(I52:V52)/H52</f>
        <v>0.97223395270270274</v>
      </c>
      <c r="H52">
        <v>75776</v>
      </c>
      <c r="I52">
        <v>73672</v>
      </c>
      <c r="J52">
        <v>172</v>
      </c>
      <c r="K52">
        <v>15</v>
      </c>
      <c r="L52">
        <v>1851</v>
      </c>
      <c r="M52">
        <v>8</v>
      </c>
      <c r="N52">
        <v>0</v>
      </c>
      <c r="O52">
        <v>0</v>
      </c>
      <c r="P52">
        <v>0</v>
      </c>
      <c r="Q52">
        <v>58</v>
      </c>
    </row>
    <row r="53" spans="1:17" x14ac:dyDescent="0.3">
      <c r="A53" t="s">
        <v>493</v>
      </c>
      <c r="B53">
        <v>8109</v>
      </c>
      <c r="C53" t="s">
        <v>773</v>
      </c>
      <c r="D53" t="s">
        <v>51</v>
      </c>
      <c r="E53" t="s">
        <v>219</v>
      </c>
      <c r="F53" t="str">
        <f>INDEX($I$1:$V$1,MATCH(MAX(I53:V53),I53:V53,0))</f>
        <v>Sinhalese</v>
      </c>
      <c r="G53">
        <f>MAX(I53:V53)/H53</f>
        <v>0.89512652771438717</v>
      </c>
      <c r="H53">
        <v>19719</v>
      </c>
      <c r="I53">
        <v>17651</v>
      </c>
      <c r="J53">
        <v>74</v>
      </c>
      <c r="K53">
        <v>1924</v>
      </c>
      <c r="L53">
        <v>20</v>
      </c>
      <c r="M53">
        <v>1</v>
      </c>
      <c r="N53">
        <v>4</v>
      </c>
      <c r="O53">
        <v>0</v>
      </c>
      <c r="P53">
        <v>0</v>
      </c>
      <c r="Q53">
        <v>45</v>
      </c>
    </row>
    <row r="54" spans="1:17" x14ac:dyDescent="0.3">
      <c r="A54" t="s">
        <v>494</v>
      </c>
      <c r="B54">
        <v>8118</v>
      </c>
      <c r="C54" t="s">
        <v>773</v>
      </c>
      <c r="D54" t="s">
        <v>51</v>
      </c>
      <c r="E54" t="s">
        <v>269</v>
      </c>
      <c r="F54" t="str">
        <f>INDEX($I$1:$V$1,MATCH(MAX(I54:V54),I54:V54,0))</f>
        <v>Sinhalese</v>
      </c>
      <c r="G54">
        <f>MAX(I54:V54)/H54</f>
        <v>0.55944843977298342</v>
      </c>
      <c r="H54">
        <v>48807</v>
      </c>
      <c r="I54">
        <v>27305</v>
      </c>
      <c r="J54">
        <v>996</v>
      </c>
      <c r="K54">
        <v>18113</v>
      </c>
      <c r="L54">
        <v>2255</v>
      </c>
      <c r="M54">
        <v>28</v>
      </c>
      <c r="N54">
        <v>104</v>
      </c>
      <c r="O54">
        <v>0</v>
      </c>
      <c r="P54">
        <v>1</v>
      </c>
      <c r="Q54">
        <v>5</v>
      </c>
    </row>
    <row r="55" spans="1:17" x14ac:dyDescent="0.3">
      <c r="A55" t="s">
        <v>495</v>
      </c>
      <c r="B55">
        <v>8106</v>
      </c>
      <c r="C55" t="s">
        <v>773</v>
      </c>
      <c r="D55" t="s">
        <v>51</v>
      </c>
      <c r="E55" t="s">
        <v>288</v>
      </c>
      <c r="F55" t="str">
        <f>INDEX($I$1:$V$1,MATCH(MAX(I55:V55),I55:V55,0))</f>
        <v>Sinhalese</v>
      </c>
      <c r="G55">
        <f>MAX(I55:V55)/H55</f>
        <v>0.9957379208803131</v>
      </c>
      <c r="H55">
        <v>51618</v>
      </c>
      <c r="I55">
        <v>51398</v>
      </c>
      <c r="J55">
        <v>157</v>
      </c>
      <c r="K55">
        <v>45</v>
      </c>
      <c r="L55">
        <v>14</v>
      </c>
      <c r="M55">
        <v>4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496</v>
      </c>
      <c r="B56">
        <v>8115</v>
      </c>
      <c r="C56" t="s">
        <v>773</v>
      </c>
      <c r="D56" t="s">
        <v>51</v>
      </c>
      <c r="E56" t="s">
        <v>296</v>
      </c>
      <c r="F56" t="str">
        <f>INDEX($I$1:$V$1,MATCH(MAX(I56:V56),I56:V56,0))</f>
        <v>Sinhalese</v>
      </c>
      <c r="G56">
        <f>MAX(I56:V56)/H56</f>
        <v>0.80164813255947898</v>
      </c>
      <c r="H56">
        <v>22571</v>
      </c>
      <c r="I56">
        <v>18094</v>
      </c>
      <c r="J56">
        <v>481</v>
      </c>
      <c r="K56">
        <v>3680</v>
      </c>
      <c r="L56">
        <v>288</v>
      </c>
      <c r="M56">
        <v>9</v>
      </c>
      <c r="N56">
        <v>13</v>
      </c>
      <c r="O56">
        <v>0</v>
      </c>
      <c r="P56">
        <v>1</v>
      </c>
      <c r="Q56">
        <v>5</v>
      </c>
    </row>
    <row r="57" spans="1:17" x14ac:dyDescent="0.3">
      <c r="A57" t="s">
        <v>497</v>
      </c>
      <c r="B57">
        <v>8127</v>
      </c>
      <c r="C57" t="s">
        <v>773</v>
      </c>
      <c r="D57" t="s">
        <v>51</v>
      </c>
      <c r="E57" t="s">
        <v>320</v>
      </c>
      <c r="F57" t="str">
        <f>INDEX($I$1:$V$1,MATCH(MAX(I57:V57),I57:V57,0))</f>
        <v>Sinhalese</v>
      </c>
      <c r="G57">
        <f>MAX(I57:V57)/H57</f>
        <v>0.83752147490961304</v>
      </c>
      <c r="H57">
        <v>77998</v>
      </c>
      <c r="I57">
        <v>65325</v>
      </c>
      <c r="J57">
        <v>1646</v>
      </c>
      <c r="K57">
        <v>8740</v>
      </c>
      <c r="L57">
        <v>2230</v>
      </c>
      <c r="M57">
        <v>48</v>
      </c>
      <c r="N57">
        <v>8</v>
      </c>
      <c r="O57">
        <v>0</v>
      </c>
      <c r="P57">
        <v>0</v>
      </c>
      <c r="Q57">
        <v>1</v>
      </c>
    </row>
    <row r="58" spans="1:17" x14ac:dyDescent="0.3">
      <c r="A58" t="s">
        <v>498</v>
      </c>
      <c r="B58">
        <v>8130</v>
      </c>
      <c r="C58" t="s">
        <v>773</v>
      </c>
      <c r="D58" t="s">
        <v>51</v>
      </c>
      <c r="E58" t="s">
        <v>346</v>
      </c>
      <c r="F58" t="str">
        <f>INDEX($I$1:$V$1,MATCH(MAX(I58:V58),I58:V58,0))</f>
        <v>Sinhalese</v>
      </c>
      <c r="G58">
        <f>MAX(I58:V58)/H58</f>
        <v>0.70830688040631695</v>
      </c>
      <c r="H58">
        <v>100808</v>
      </c>
      <c r="I58">
        <v>71403</v>
      </c>
      <c r="J58">
        <v>1996</v>
      </c>
      <c r="K58">
        <v>10468</v>
      </c>
      <c r="L58">
        <v>16732</v>
      </c>
      <c r="M58">
        <v>166</v>
      </c>
      <c r="N58">
        <v>19</v>
      </c>
      <c r="O58">
        <v>5</v>
      </c>
      <c r="P58">
        <v>1</v>
      </c>
      <c r="Q58">
        <v>18</v>
      </c>
    </row>
    <row r="59" spans="1:17" x14ac:dyDescent="0.3">
      <c r="A59" t="s">
        <v>499</v>
      </c>
      <c r="B59">
        <v>5112</v>
      </c>
      <c r="C59" t="s">
        <v>773</v>
      </c>
      <c r="D59" t="s">
        <v>94</v>
      </c>
      <c r="E59" t="s">
        <v>95</v>
      </c>
      <c r="F59" t="str">
        <f>INDEX($I$1:$V$1,MATCH(MAX(I59:V59),I59:V59,0))</f>
        <v>Sri Lanka Tamil</v>
      </c>
      <c r="G59">
        <f>MAX(I59:V59)/H59</f>
        <v>0.79955748694983964</v>
      </c>
      <c r="H59">
        <v>75478</v>
      </c>
      <c r="I59">
        <v>2123</v>
      </c>
      <c r="J59">
        <v>60349</v>
      </c>
      <c r="K59">
        <v>166</v>
      </c>
      <c r="L59">
        <v>12703</v>
      </c>
      <c r="M59">
        <v>124</v>
      </c>
      <c r="N59">
        <v>1</v>
      </c>
      <c r="O59">
        <v>0</v>
      </c>
      <c r="P59">
        <v>0</v>
      </c>
      <c r="Q59">
        <v>12</v>
      </c>
    </row>
    <row r="60" spans="1:17" x14ac:dyDescent="0.3">
      <c r="A60" t="s">
        <v>500</v>
      </c>
      <c r="B60">
        <v>5115</v>
      </c>
      <c r="C60" t="s">
        <v>773</v>
      </c>
      <c r="D60" t="s">
        <v>94</v>
      </c>
      <c r="E60" t="s">
        <v>96</v>
      </c>
      <c r="F60" t="str">
        <f>INDEX($I$1:$V$1,MATCH(MAX(I60:V60),I60:V60,0))</f>
        <v>Sri Lanka Moor</v>
      </c>
      <c r="G60">
        <f>MAX(I60:V60)/H60</f>
        <v>0.853995049304062</v>
      </c>
      <c r="H60">
        <v>24643</v>
      </c>
      <c r="I60">
        <v>203</v>
      </c>
      <c r="J60">
        <v>3277</v>
      </c>
      <c r="K60">
        <v>42</v>
      </c>
      <c r="L60">
        <v>21045</v>
      </c>
      <c r="M60">
        <v>69</v>
      </c>
      <c r="N60">
        <v>2</v>
      </c>
      <c r="O60">
        <v>2</v>
      </c>
      <c r="P60">
        <v>0</v>
      </c>
      <c r="Q60">
        <v>3</v>
      </c>
    </row>
    <row r="61" spans="1:17" x14ac:dyDescent="0.3">
      <c r="A61" t="s">
        <v>501</v>
      </c>
      <c r="B61">
        <v>5124</v>
      </c>
      <c r="C61" t="s">
        <v>773</v>
      </c>
      <c r="D61" t="s">
        <v>94</v>
      </c>
      <c r="E61" t="s">
        <v>155</v>
      </c>
      <c r="F61" t="str">
        <f>INDEX($I$1:$V$1,MATCH(MAX(I61:V61),I61:V61,0))</f>
        <v>Sri Lanka Moor</v>
      </c>
      <c r="G61">
        <f>MAX(I61:V61)/H61</f>
        <v>0.99425116463475072</v>
      </c>
      <c r="H61">
        <v>40356</v>
      </c>
      <c r="I61">
        <v>36</v>
      </c>
      <c r="J61">
        <v>20</v>
      </c>
      <c r="K61">
        <v>153</v>
      </c>
      <c r="L61">
        <v>40124</v>
      </c>
      <c r="M61">
        <v>15</v>
      </c>
      <c r="N61">
        <v>1</v>
      </c>
      <c r="O61">
        <v>0</v>
      </c>
      <c r="P61">
        <v>0</v>
      </c>
      <c r="Q61">
        <v>7</v>
      </c>
    </row>
    <row r="62" spans="1:17" x14ac:dyDescent="0.3">
      <c r="A62" t="s">
        <v>502</v>
      </c>
      <c r="B62">
        <v>5109</v>
      </c>
      <c r="C62" t="s">
        <v>773</v>
      </c>
      <c r="D62" t="s">
        <v>94</v>
      </c>
      <c r="E62" t="s">
        <v>167</v>
      </c>
      <c r="F62" t="str">
        <f>INDEX($I$1:$V$1,MATCH(MAX(I62:V62),I62:V62,0))</f>
        <v>Sri Lanka Tamil</v>
      </c>
      <c r="G62">
        <f>MAX(I62:V62)/H62</f>
        <v>0.97309206023271733</v>
      </c>
      <c r="H62">
        <v>23376</v>
      </c>
      <c r="I62">
        <v>371</v>
      </c>
      <c r="J62">
        <v>22747</v>
      </c>
      <c r="K62">
        <v>93</v>
      </c>
      <c r="L62">
        <v>77</v>
      </c>
      <c r="M62">
        <v>85</v>
      </c>
      <c r="N62">
        <v>0</v>
      </c>
      <c r="O62">
        <v>1</v>
      </c>
      <c r="P62">
        <v>0</v>
      </c>
      <c r="Q62">
        <v>2</v>
      </c>
    </row>
    <row r="63" spans="1:17" x14ac:dyDescent="0.3">
      <c r="A63" t="s">
        <v>503</v>
      </c>
      <c r="B63">
        <v>5104</v>
      </c>
      <c r="C63" t="s">
        <v>773</v>
      </c>
      <c r="D63" t="s">
        <v>94</v>
      </c>
      <c r="E63" t="s">
        <v>168</v>
      </c>
      <c r="F63" t="str">
        <f>INDEX($I$1:$V$1,MATCH(MAX(I63:V63),I63:V63,0))</f>
        <v>Sri Lanka Moor</v>
      </c>
      <c r="G63">
        <f>MAX(I63:V63)/H63</f>
        <v>0.97189239693230034</v>
      </c>
      <c r="H63">
        <v>25687</v>
      </c>
      <c r="I63">
        <v>72</v>
      </c>
      <c r="J63">
        <v>586</v>
      </c>
      <c r="K63">
        <v>21</v>
      </c>
      <c r="L63">
        <v>24965</v>
      </c>
      <c r="M63">
        <v>37</v>
      </c>
      <c r="N63">
        <v>5</v>
      </c>
      <c r="O63">
        <v>1</v>
      </c>
      <c r="P63">
        <v>0</v>
      </c>
      <c r="Q63">
        <v>0</v>
      </c>
    </row>
    <row r="64" spans="1:17" x14ac:dyDescent="0.3">
      <c r="A64" t="s">
        <v>504</v>
      </c>
      <c r="B64">
        <v>5103</v>
      </c>
      <c r="C64" t="s">
        <v>773</v>
      </c>
      <c r="D64" t="s">
        <v>94</v>
      </c>
      <c r="E64" t="s">
        <v>169</v>
      </c>
      <c r="F64" t="str">
        <f>INDEX($I$1:$V$1,MATCH(MAX(I64:V64),I64:V64,0))</f>
        <v>Sri Lanka Tamil</v>
      </c>
      <c r="G64">
        <f>MAX(I64:V64)/H64</f>
        <v>0.9510609648511863</v>
      </c>
      <c r="H64">
        <v>21537</v>
      </c>
      <c r="I64">
        <v>310</v>
      </c>
      <c r="J64">
        <v>20483</v>
      </c>
      <c r="K64">
        <v>39</v>
      </c>
      <c r="L64">
        <v>700</v>
      </c>
      <c r="M64">
        <v>4</v>
      </c>
      <c r="N64">
        <v>1</v>
      </c>
      <c r="O64">
        <v>0</v>
      </c>
      <c r="P64">
        <v>0</v>
      </c>
      <c r="Q64">
        <v>0</v>
      </c>
    </row>
    <row r="65" spans="1:17" x14ac:dyDescent="0.3">
      <c r="A65" t="s">
        <v>505</v>
      </c>
      <c r="B65">
        <v>5110</v>
      </c>
      <c r="C65" t="s">
        <v>773</v>
      </c>
      <c r="D65" t="s">
        <v>94</v>
      </c>
      <c r="E65" t="s">
        <v>170</v>
      </c>
      <c r="F65" t="str">
        <f>INDEX($I$1:$V$1,MATCH(MAX(I65:V65),I65:V65,0))</f>
        <v>Sri Lanka Tamil</v>
      </c>
      <c r="G65">
        <f>MAX(I65:V65)/H65</f>
        <v>0.98615308113070421</v>
      </c>
      <c r="H65">
        <v>26143</v>
      </c>
      <c r="I65">
        <v>141</v>
      </c>
      <c r="J65">
        <v>25781</v>
      </c>
      <c r="K65">
        <v>201</v>
      </c>
      <c r="L65">
        <v>20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 t="s">
        <v>506</v>
      </c>
      <c r="B66">
        <v>5106</v>
      </c>
      <c r="C66" t="s">
        <v>773</v>
      </c>
      <c r="D66" t="s">
        <v>94</v>
      </c>
      <c r="E66" t="s">
        <v>171</v>
      </c>
      <c r="F66" t="str">
        <f>INDEX($I$1:$V$1,MATCH(MAX(I66:V66),I66:V66,0))</f>
        <v>Sri Lanka Moor</v>
      </c>
      <c r="G66">
        <f>MAX(I66:V66)/H66</f>
        <v>0.99486069786313225</v>
      </c>
      <c r="H66">
        <v>22182</v>
      </c>
      <c r="I66">
        <v>18</v>
      </c>
      <c r="J66">
        <v>72</v>
      </c>
      <c r="K66">
        <v>18</v>
      </c>
      <c r="L66">
        <v>22068</v>
      </c>
      <c r="M66">
        <v>4</v>
      </c>
      <c r="N66">
        <v>0</v>
      </c>
      <c r="O66">
        <v>0</v>
      </c>
      <c r="P66">
        <v>0</v>
      </c>
      <c r="Q66">
        <v>2</v>
      </c>
    </row>
    <row r="67" spans="1:17" x14ac:dyDescent="0.3">
      <c r="A67" t="s">
        <v>507</v>
      </c>
      <c r="B67">
        <v>5118</v>
      </c>
      <c r="C67" t="s">
        <v>773</v>
      </c>
      <c r="D67" t="s">
        <v>94</v>
      </c>
      <c r="E67" t="s">
        <v>200</v>
      </c>
      <c r="F67" t="str">
        <f>INDEX($I$1:$V$1,MATCH(MAX(I67:V67),I67:V67,0))</f>
        <v>Sri Lanka Tamil</v>
      </c>
      <c r="G67">
        <f>MAX(I67:V67)/H67</f>
        <v>0.89040555742400873</v>
      </c>
      <c r="H67">
        <v>86227</v>
      </c>
      <c r="I67">
        <v>1463</v>
      </c>
      <c r="J67">
        <v>76777</v>
      </c>
      <c r="K67">
        <v>916</v>
      </c>
      <c r="L67">
        <v>4573</v>
      </c>
      <c r="M67">
        <v>2455</v>
      </c>
      <c r="N67">
        <v>18</v>
      </c>
      <c r="O67">
        <v>0</v>
      </c>
      <c r="P67">
        <v>0</v>
      </c>
      <c r="Q67">
        <v>25</v>
      </c>
    </row>
    <row r="68" spans="1:17" x14ac:dyDescent="0.3">
      <c r="A68" t="s">
        <v>508</v>
      </c>
      <c r="B68">
        <v>5127</v>
      </c>
      <c r="C68" t="s">
        <v>773</v>
      </c>
      <c r="D68" t="s">
        <v>94</v>
      </c>
      <c r="E68" t="s">
        <v>201</v>
      </c>
      <c r="F68" t="str">
        <f>INDEX($I$1:$V$1,MATCH(MAX(I68:V68),I68:V68,0))</f>
        <v>Sri Lanka Tamil</v>
      </c>
      <c r="G68">
        <f>MAX(I68:V68)/H68</f>
        <v>0.74578093438457027</v>
      </c>
      <c r="H68">
        <v>30694</v>
      </c>
      <c r="I68">
        <v>137</v>
      </c>
      <c r="J68">
        <v>22891</v>
      </c>
      <c r="K68">
        <v>106</v>
      </c>
      <c r="L68">
        <v>7548</v>
      </c>
      <c r="M68">
        <v>11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t="s">
        <v>509</v>
      </c>
      <c r="B69">
        <v>5136</v>
      </c>
      <c r="C69" t="s">
        <v>773</v>
      </c>
      <c r="D69" t="s">
        <v>94</v>
      </c>
      <c r="E69" t="s">
        <v>202</v>
      </c>
      <c r="F69" t="str">
        <f>INDEX($I$1:$V$1,MATCH(MAX(I69:V69),I69:V69,0))</f>
        <v>Sri Lanka Tamil</v>
      </c>
      <c r="G69">
        <f>MAX(I69:V69)/H69</f>
        <v>0.99330669166378871</v>
      </c>
      <c r="H69">
        <v>60807</v>
      </c>
      <c r="I69">
        <v>265</v>
      </c>
      <c r="J69">
        <v>60400</v>
      </c>
      <c r="K69">
        <v>118</v>
      </c>
      <c r="L69">
        <v>10</v>
      </c>
      <c r="M69">
        <v>6</v>
      </c>
      <c r="N69">
        <v>0</v>
      </c>
      <c r="O69">
        <v>1</v>
      </c>
      <c r="P69">
        <v>0</v>
      </c>
      <c r="Q69">
        <v>7</v>
      </c>
    </row>
    <row r="70" spans="1:17" x14ac:dyDescent="0.3">
      <c r="A70" t="s">
        <v>510</v>
      </c>
      <c r="B70">
        <v>5130</v>
      </c>
      <c r="C70" t="s">
        <v>773</v>
      </c>
      <c r="D70" t="s">
        <v>94</v>
      </c>
      <c r="E70" t="s">
        <v>203</v>
      </c>
      <c r="F70" t="str">
        <f>INDEX($I$1:$V$1,MATCH(MAX(I70:V70),I70:V70,0))</f>
        <v>Sri Lanka Tamil</v>
      </c>
      <c r="G70">
        <f>MAX(I70:V70)/H70</f>
        <v>0.95450133462751763</v>
      </c>
      <c r="H70">
        <v>24726</v>
      </c>
      <c r="I70">
        <v>1081</v>
      </c>
      <c r="J70">
        <v>23601</v>
      </c>
      <c r="K70">
        <v>38</v>
      </c>
      <c r="L70">
        <v>5</v>
      </c>
      <c r="M70">
        <v>0</v>
      </c>
      <c r="N70">
        <v>0</v>
      </c>
      <c r="O70">
        <v>0</v>
      </c>
      <c r="P70">
        <v>0</v>
      </c>
      <c r="Q70">
        <v>1</v>
      </c>
    </row>
    <row r="71" spans="1:17" x14ac:dyDescent="0.3">
      <c r="A71" t="s">
        <v>511</v>
      </c>
      <c r="B71">
        <v>5121</v>
      </c>
      <c r="C71" t="s">
        <v>773</v>
      </c>
      <c r="D71" t="s">
        <v>94</v>
      </c>
      <c r="E71" t="s">
        <v>204</v>
      </c>
      <c r="F71" t="str">
        <f>INDEX($I$1:$V$1,MATCH(MAX(I71:V71),I71:V71,0))</f>
        <v>Sri Lanka Tamil</v>
      </c>
      <c r="G71">
        <f>MAX(I71:V71)/H71</f>
        <v>0.9908385692723507</v>
      </c>
      <c r="H71">
        <v>28489</v>
      </c>
      <c r="I71">
        <v>191</v>
      </c>
      <c r="J71">
        <v>28228</v>
      </c>
      <c r="K71">
        <v>59</v>
      </c>
      <c r="L71">
        <v>9</v>
      </c>
      <c r="M71">
        <v>1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t="s">
        <v>512</v>
      </c>
      <c r="B72">
        <v>5133</v>
      </c>
      <c r="C72" t="s">
        <v>773</v>
      </c>
      <c r="D72" t="s">
        <v>94</v>
      </c>
      <c r="E72" t="s">
        <v>278</v>
      </c>
      <c r="F72" t="str">
        <f>INDEX($I$1:$V$1,MATCH(MAX(I72:V72),I72:V72,0))</f>
        <v>Sri Lanka Tamil</v>
      </c>
      <c r="G72">
        <f>MAX(I72:V72)/H72</f>
        <v>0.98608580420738778</v>
      </c>
      <c r="H72">
        <v>36222</v>
      </c>
      <c r="I72">
        <v>386</v>
      </c>
      <c r="J72">
        <v>35718</v>
      </c>
      <c r="K72">
        <v>108</v>
      </c>
      <c r="L72">
        <v>7</v>
      </c>
      <c r="M72">
        <v>3</v>
      </c>
      <c r="N72">
        <v>0</v>
      </c>
      <c r="O72">
        <v>0</v>
      </c>
      <c r="P72">
        <v>0</v>
      </c>
      <c r="Q72">
        <v>0</v>
      </c>
    </row>
    <row r="73" spans="1:17" x14ac:dyDescent="0.3">
      <c r="A73" t="s">
        <v>513</v>
      </c>
      <c r="B73">
        <v>1103</v>
      </c>
      <c r="C73" t="s">
        <v>773</v>
      </c>
      <c r="D73" t="s">
        <v>68</v>
      </c>
      <c r="E73" t="s">
        <v>68</v>
      </c>
      <c r="F73" t="str">
        <f>INDEX($I$1:$V$1,MATCH(MAX(I73:V73),I73:V73,0))</f>
        <v>Sri Lanka Moor</v>
      </c>
      <c r="G73">
        <f>MAX(I73:V73)/H73</f>
        <v>0.40058529281655153</v>
      </c>
      <c r="H73">
        <v>323257</v>
      </c>
      <c r="I73">
        <v>80734</v>
      </c>
      <c r="J73">
        <v>100570</v>
      </c>
      <c r="K73">
        <v>6259</v>
      </c>
      <c r="L73">
        <v>129492</v>
      </c>
      <c r="M73">
        <v>1388</v>
      </c>
      <c r="N73">
        <v>3687</v>
      </c>
      <c r="O73">
        <v>363</v>
      </c>
      <c r="P73">
        <v>155</v>
      </c>
      <c r="Q73">
        <v>609</v>
      </c>
    </row>
    <row r="74" spans="1:17" x14ac:dyDescent="0.3">
      <c r="A74" t="s">
        <v>514</v>
      </c>
      <c r="B74">
        <v>1130</v>
      </c>
      <c r="C74" t="s">
        <v>773</v>
      </c>
      <c r="D74" t="s">
        <v>68</v>
      </c>
      <c r="E74" t="s">
        <v>74</v>
      </c>
      <c r="F74" t="str">
        <f>INDEX($I$1:$V$1,MATCH(MAX(I74:V74),I74:V74,0))</f>
        <v>Sinhalese</v>
      </c>
      <c r="G74">
        <f>MAX(I74:V74)/H74</f>
        <v>0.60499988759245515</v>
      </c>
      <c r="H74">
        <v>88962</v>
      </c>
      <c r="I74">
        <v>53822</v>
      </c>
      <c r="J74">
        <v>12856</v>
      </c>
      <c r="K74">
        <v>946</v>
      </c>
      <c r="L74">
        <v>18538</v>
      </c>
      <c r="M74">
        <v>1505</v>
      </c>
      <c r="N74">
        <v>608</v>
      </c>
      <c r="O74">
        <v>64</v>
      </c>
      <c r="P74">
        <v>38</v>
      </c>
      <c r="Q74">
        <v>585</v>
      </c>
    </row>
    <row r="75" spans="1:17" x14ac:dyDescent="0.3">
      <c r="A75" t="s">
        <v>515</v>
      </c>
      <c r="B75">
        <v>1115</v>
      </c>
      <c r="C75" t="s">
        <v>773</v>
      </c>
      <c r="D75" t="s">
        <v>68</v>
      </c>
      <c r="E75" t="s">
        <v>116</v>
      </c>
      <c r="F75" t="str">
        <f>INDEX($I$1:$V$1,MATCH(MAX(I75:V75),I75:V75,0))</f>
        <v>Sinhalese</v>
      </c>
      <c r="G75">
        <f>MAX(I75:V75)/H75</f>
        <v>0.8815626455314699</v>
      </c>
      <c r="H75">
        <v>113807</v>
      </c>
      <c r="I75">
        <v>100328</v>
      </c>
      <c r="J75">
        <v>4599</v>
      </c>
      <c r="K75">
        <v>7733</v>
      </c>
      <c r="L75">
        <v>852</v>
      </c>
      <c r="M75">
        <v>138</v>
      </c>
      <c r="N75">
        <v>76</v>
      </c>
      <c r="O75">
        <v>2</v>
      </c>
      <c r="P75">
        <v>1</v>
      </c>
      <c r="Q75">
        <v>78</v>
      </c>
    </row>
    <row r="76" spans="1:17" x14ac:dyDescent="0.3">
      <c r="A76" t="s">
        <v>516</v>
      </c>
      <c r="B76">
        <v>1112</v>
      </c>
      <c r="C76" t="s">
        <v>773</v>
      </c>
      <c r="D76" t="s">
        <v>68</v>
      </c>
      <c r="E76" t="s">
        <v>122</v>
      </c>
      <c r="F76" t="str">
        <f>INDEX($I$1:$V$1,MATCH(MAX(I76:V76),I76:V76,0))</f>
        <v>Sinhalese</v>
      </c>
      <c r="G76">
        <f>MAX(I76:V76)/H76</f>
        <v>0.98121519093755916</v>
      </c>
      <c r="H76">
        <v>237905</v>
      </c>
      <c r="I76">
        <v>233436</v>
      </c>
      <c r="J76">
        <v>2032</v>
      </c>
      <c r="K76">
        <v>410</v>
      </c>
      <c r="L76">
        <v>596</v>
      </c>
      <c r="M76">
        <v>521</v>
      </c>
      <c r="N76">
        <v>769</v>
      </c>
      <c r="O76">
        <v>18</v>
      </c>
      <c r="P76">
        <v>29</v>
      </c>
      <c r="Q76">
        <v>94</v>
      </c>
    </row>
    <row r="77" spans="1:17" x14ac:dyDescent="0.3">
      <c r="A77" t="s">
        <v>517</v>
      </c>
      <c r="B77">
        <v>1109</v>
      </c>
      <c r="C77" t="s">
        <v>773</v>
      </c>
      <c r="D77" t="s">
        <v>68</v>
      </c>
      <c r="E77" t="s">
        <v>135</v>
      </c>
      <c r="F77" t="str">
        <f>INDEX($I$1:$V$1,MATCH(MAX(I77:V77),I77:V77,0))</f>
        <v>Sinhalese</v>
      </c>
      <c r="G77">
        <f>MAX(I77:V77)/H77</f>
        <v>0.95647136775365915</v>
      </c>
      <c r="H77">
        <v>252041</v>
      </c>
      <c r="I77">
        <v>241070</v>
      </c>
      <c r="J77">
        <v>4712</v>
      </c>
      <c r="K77">
        <v>626</v>
      </c>
      <c r="L77">
        <v>2180</v>
      </c>
      <c r="M77">
        <v>1269</v>
      </c>
      <c r="N77">
        <v>1206</v>
      </c>
      <c r="O77">
        <v>46</v>
      </c>
      <c r="P77">
        <v>50</v>
      </c>
      <c r="Q77">
        <v>882</v>
      </c>
    </row>
    <row r="78" spans="1:17" x14ac:dyDescent="0.3">
      <c r="A78" t="s">
        <v>518</v>
      </c>
      <c r="B78">
        <v>1136</v>
      </c>
      <c r="C78" t="s">
        <v>773</v>
      </c>
      <c r="D78" t="s">
        <v>68</v>
      </c>
      <c r="E78" t="s">
        <v>160</v>
      </c>
      <c r="F78" t="str">
        <f>INDEX($I$1:$V$1,MATCH(MAX(I78:V78),I78:V78,0))</f>
        <v>Sinhalese</v>
      </c>
      <c r="G78">
        <f>MAX(I78:V78)/H78</f>
        <v>0.97276864357017023</v>
      </c>
      <c r="H78">
        <v>245232</v>
      </c>
      <c r="I78">
        <v>238554</v>
      </c>
      <c r="J78">
        <v>2659</v>
      </c>
      <c r="K78">
        <v>445</v>
      </c>
      <c r="L78">
        <v>1101</v>
      </c>
      <c r="M78">
        <v>1446</v>
      </c>
      <c r="N78">
        <v>762</v>
      </c>
      <c r="O78">
        <v>26</v>
      </c>
      <c r="P78">
        <v>10</v>
      </c>
      <c r="Q78">
        <v>229</v>
      </c>
    </row>
    <row r="79" spans="1:17" x14ac:dyDescent="0.3">
      <c r="A79" t="s">
        <v>519</v>
      </c>
      <c r="B79">
        <v>1106</v>
      </c>
      <c r="C79" t="s">
        <v>773</v>
      </c>
      <c r="D79" t="s">
        <v>68</v>
      </c>
      <c r="E79" t="s">
        <v>166</v>
      </c>
      <c r="F79" t="str">
        <f>INDEX($I$1:$V$1,MATCH(MAX(I79:V79),I79:V79,0))</f>
        <v>Sinhalese</v>
      </c>
      <c r="G79">
        <f>MAX(I79:V79)/H79</f>
        <v>0.67434411305931019</v>
      </c>
      <c r="H79">
        <v>191687</v>
      </c>
      <c r="I79">
        <v>129263</v>
      </c>
      <c r="J79">
        <v>16059</v>
      </c>
      <c r="K79">
        <v>1508</v>
      </c>
      <c r="L79">
        <v>40950</v>
      </c>
      <c r="M79">
        <v>1166</v>
      </c>
      <c r="N79">
        <v>2310</v>
      </c>
      <c r="O79">
        <v>48</v>
      </c>
      <c r="P79">
        <v>19</v>
      </c>
      <c r="Q79">
        <v>364</v>
      </c>
    </row>
    <row r="80" spans="1:17" x14ac:dyDescent="0.3">
      <c r="A80" t="s">
        <v>520</v>
      </c>
      <c r="B80">
        <v>1121</v>
      </c>
      <c r="C80" t="s">
        <v>773</v>
      </c>
      <c r="D80" t="s">
        <v>68</v>
      </c>
      <c r="E80" t="s">
        <v>193</v>
      </c>
      <c r="F80" t="str">
        <f>INDEX($I$1:$V$1,MATCH(MAX(I80:V80),I80:V80,0))</f>
        <v>Sinhalese</v>
      </c>
      <c r="G80">
        <f>MAX(I80:V80)/H80</f>
        <v>0.9573929733279708</v>
      </c>
      <c r="H80">
        <v>196423</v>
      </c>
      <c r="I80">
        <v>188054</v>
      </c>
      <c r="J80">
        <v>3348</v>
      </c>
      <c r="K80">
        <v>538</v>
      </c>
      <c r="L80">
        <v>1379</v>
      </c>
      <c r="M80">
        <v>1525</v>
      </c>
      <c r="N80">
        <v>1187</v>
      </c>
      <c r="O80">
        <v>24</v>
      </c>
      <c r="P80">
        <v>17</v>
      </c>
      <c r="Q80">
        <v>351</v>
      </c>
    </row>
    <row r="81" spans="1:17" x14ac:dyDescent="0.3">
      <c r="A81" t="s">
        <v>521</v>
      </c>
      <c r="B81">
        <v>1133</v>
      </c>
      <c r="C81" t="s">
        <v>773</v>
      </c>
      <c r="D81" t="s">
        <v>68</v>
      </c>
      <c r="E81" t="s">
        <v>225</v>
      </c>
      <c r="F81" t="str">
        <f>INDEX($I$1:$V$1,MATCH(MAX(I81:V81),I81:V81,0))</f>
        <v>Sinhalese</v>
      </c>
      <c r="G81">
        <f>MAX(I81:V81)/H81</f>
        <v>0.94329688614214402</v>
      </c>
      <c r="H81">
        <v>168280</v>
      </c>
      <c r="I81">
        <v>158738</v>
      </c>
      <c r="J81">
        <v>4988</v>
      </c>
      <c r="K81">
        <v>405</v>
      </c>
      <c r="L81">
        <v>2698</v>
      </c>
      <c r="M81">
        <v>792</v>
      </c>
      <c r="N81">
        <v>419</v>
      </c>
      <c r="O81">
        <v>26</v>
      </c>
      <c r="P81">
        <v>10</v>
      </c>
      <c r="Q81">
        <v>204</v>
      </c>
    </row>
    <row r="82" spans="1:17" x14ac:dyDescent="0.3">
      <c r="A82" t="s">
        <v>522</v>
      </c>
      <c r="B82">
        <v>1118</v>
      </c>
      <c r="C82" t="s">
        <v>773</v>
      </c>
      <c r="D82" t="s">
        <v>68</v>
      </c>
      <c r="E82" t="s">
        <v>256</v>
      </c>
      <c r="F82" t="str">
        <f>INDEX($I$1:$V$1,MATCH(MAX(I82:V82),I82:V82,0))</f>
        <v>Sinhalese</v>
      </c>
      <c r="G82">
        <f>MAX(I82:V82)/H82</f>
        <v>0.95789602708872779</v>
      </c>
      <c r="H82">
        <v>65267</v>
      </c>
      <c r="I82">
        <v>62519</v>
      </c>
      <c r="J82">
        <v>1220</v>
      </c>
      <c r="K82">
        <v>354</v>
      </c>
      <c r="L82">
        <v>1034</v>
      </c>
      <c r="M82">
        <v>38</v>
      </c>
      <c r="N82">
        <v>71</v>
      </c>
      <c r="O82">
        <v>0</v>
      </c>
      <c r="P82">
        <v>0</v>
      </c>
      <c r="Q82">
        <v>31</v>
      </c>
    </row>
    <row r="83" spans="1:17" x14ac:dyDescent="0.3">
      <c r="A83" t="s">
        <v>523</v>
      </c>
      <c r="B83">
        <v>1131</v>
      </c>
      <c r="C83" t="s">
        <v>773</v>
      </c>
      <c r="D83" t="s">
        <v>68</v>
      </c>
      <c r="E83" t="s">
        <v>286</v>
      </c>
      <c r="F83" t="str">
        <f>INDEX($I$1:$V$1,MATCH(MAX(I83:V83),I83:V83,0))</f>
        <v>Sinhalese</v>
      </c>
      <c r="G83">
        <f>MAX(I83:V83)/H83</f>
        <v>0.78934307792180591</v>
      </c>
      <c r="H83">
        <v>95506</v>
      </c>
      <c r="I83">
        <v>75387</v>
      </c>
      <c r="J83">
        <v>7918</v>
      </c>
      <c r="K83">
        <v>808</v>
      </c>
      <c r="L83">
        <v>9295</v>
      </c>
      <c r="M83">
        <v>1098</v>
      </c>
      <c r="N83">
        <v>515</v>
      </c>
      <c r="O83">
        <v>37</v>
      </c>
      <c r="P83">
        <v>19</v>
      </c>
      <c r="Q83">
        <v>429</v>
      </c>
    </row>
    <row r="84" spans="1:17" x14ac:dyDescent="0.3">
      <c r="A84" t="s">
        <v>524</v>
      </c>
      <c r="B84">
        <v>1124</v>
      </c>
      <c r="C84" t="s">
        <v>773</v>
      </c>
      <c r="D84" t="s">
        <v>68</v>
      </c>
      <c r="E84" t="s">
        <v>297</v>
      </c>
      <c r="F84" t="str">
        <f>INDEX($I$1:$V$1,MATCH(MAX(I84:V84),I84:V84,0))</f>
        <v>Sinhalese</v>
      </c>
      <c r="G84">
        <f>MAX(I84:V84)/H84</f>
        <v>0.84797776233495481</v>
      </c>
      <c r="H84">
        <v>107925</v>
      </c>
      <c r="I84">
        <v>91518</v>
      </c>
      <c r="J84">
        <v>7436</v>
      </c>
      <c r="K84">
        <v>807</v>
      </c>
      <c r="L84">
        <v>5529</v>
      </c>
      <c r="M84">
        <v>1039</v>
      </c>
      <c r="N84">
        <v>792</v>
      </c>
      <c r="O84">
        <v>69</v>
      </c>
      <c r="P84">
        <v>52</v>
      </c>
      <c r="Q84">
        <v>683</v>
      </c>
    </row>
    <row r="85" spans="1:17" x14ac:dyDescent="0.3">
      <c r="A85" t="s">
        <v>525</v>
      </c>
      <c r="B85">
        <v>1127</v>
      </c>
      <c r="C85" t="s">
        <v>773</v>
      </c>
      <c r="D85" t="s">
        <v>68</v>
      </c>
      <c r="E85" t="s">
        <v>307</v>
      </c>
      <c r="F85" t="str">
        <f>INDEX($I$1:$V$1,MATCH(MAX(I85:V85),I85:V85,0))</f>
        <v>Sinhalese</v>
      </c>
      <c r="G85">
        <f>MAX(I85:V85)/H85</f>
        <v>0.52738629823949723</v>
      </c>
      <c r="H85">
        <v>238057</v>
      </c>
      <c r="I85">
        <v>125548</v>
      </c>
      <c r="J85">
        <v>66693</v>
      </c>
      <c r="K85">
        <v>3450</v>
      </c>
      <c r="L85">
        <v>35965</v>
      </c>
      <c r="M85">
        <v>1381</v>
      </c>
      <c r="N85">
        <v>2042</v>
      </c>
      <c r="O85">
        <v>192</v>
      </c>
      <c r="P85">
        <v>290</v>
      </c>
      <c r="Q85">
        <v>2496</v>
      </c>
    </row>
    <row r="86" spans="1:17" x14ac:dyDescent="0.3">
      <c r="A86" t="s">
        <v>526</v>
      </c>
      <c r="B86">
        <v>3145</v>
      </c>
      <c r="C86" t="s">
        <v>773</v>
      </c>
      <c r="D86" t="s">
        <v>20</v>
      </c>
      <c r="E86" t="s">
        <v>21</v>
      </c>
      <c r="F86" t="str">
        <f>INDEX($I$1:$V$1,MATCH(MAX(I86:V86),I86:V86,0))</f>
        <v>Sinhalese</v>
      </c>
      <c r="G86">
        <f>MAX(I86:V86)/H86</f>
        <v>0.96601779469245008</v>
      </c>
      <c r="H86">
        <v>77776</v>
      </c>
      <c r="I86">
        <v>75133</v>
      </c>
      <c r="J86">
        <v>683</v>
      </c>
      <c r="K86">
        <v>122</v>
      </c>
      <c r="L86">
        <v>1777</v>
      </c>
      <c r="M86">
        <v>19</v>
      </c>
      <c r="N86">
        <v>0</v>
      </c>
      <c r="O86">
        <v>1</v>
      </c>
      <c r="P86">
        <v>0</v>
      </c>
      <c r="Q86">
        <v>41</v>
      </c>
    </row>
    <row r="87" spans="1:17" x14ac:dyDescent="0.3">
      <c r="A87" t="s">
        <v>527</v>
      </c>
      <c r="B87">
        <v>3133</v>
      </c>
      <c r="C87" t="s">
        <v>773</v>
      </c>
      <c r="D87" t="s">
        <v>20</v>
      </c>
      <c r="E87" t="s">
        <v>31</v>
      </c>
      <c r="F87" t="str">
        <f>INDEX($I$1:$V$1,MATCH(MAX(I87:V87),I87:V87,0))</f>
        <v>Sinhalese</v>
      </c>
      <c r="G87">
        <f>MAX(I87:V87)/H87</f>
        <v>0.99654149330243502</v>
      </c>
      <c r="H87">
        <v>56961</v>
      </c>
      <c r="I87">
        <v>56764</v>
      </c>
      <c r="J87">
        <v>133</v>
      </c>
      <c r="K87">
        <v>23</v>
      </c>
      <c r="L87">
        <v>11</v>
      </c>
      <c r="M87">
        <v>8</v>
      </c>
      <c r="N87">
        <v>6</v>
      </c>
      <c r="O87">
        <v>1</v>
      </c>
      <c r="P87">
        <v>2</v>
      </c>
      <c r="Q87">
        <v>13</v>
      </c>
    </row>
    <row r="88" spans="1:17" x14ac:dyDescent="0.3">
      <c r="A88" t="s">
        <v>528</v>
      </c>
      <c r="B88">
        <v>3127</v>
      </c>
      <c r="C88" t="s">
        <v>773</v>
      </c>
      <c r="D88" t="s">
        <v>20</v>
      </c>
      <c r="E88" t="s">
        <v>50</v>
      </c>
      <c r="F88" t="str">
        <f>INDEX($I$1:$V$1,MATCH(MAX(I88:V88),I88:V88,0))</f>
        <v>Sinhalese</v>
      </c>
      <c r="G88">
        <f>MAX(I88:V88)/H88</f>
        <v>0.96986988054607504</v>
      </c>
      <c r="H88">
        <v>75008</v>
      </c>
      <c r="I88">
        <v>72748</v>
      </c>
      <c r="J88">
        <v>2051</v>
      </c>
      <c r="K88">
        <v>180</v>
      </c>
      <c r="L88">
        <v>6</v>
      </c>
      <c r="M88">
        <v>5</v>
      </c>
      <c r="N88">
        <v>4</v>
      </c>
      <c r="O88">
        <v>1</v>
      </c>
      <c r="P88">
        <v>0</v>
      </c>
      <c r="Q88">
        <v>13</v>
      </c>
    </row>
    <row r="89" spans="1:17" x14ac:dyDescent="0.3">
      <c r="A89" t="s">
        <v>529</v>
      </c>
      <c r="B89">
        <v>3106</v>
      </c>
      <c r="C89" t="s">
        <v>773</v>
      </c>
      <c r="D89" t="s">
        <v>20</v>
      </c>
      <c r="E89" t="s">
        <v>53</v>
      </c>
      <c r="F89" t="str">
        <f>INDEX($I$1:$V$1,MATCH(MAX(I89:V89),I89:V89,0))</f>
        <v>Sinhalese</v>
      </c>
      <c r="G89">
        <f>MAX(I89:V89)/H89</f>
        <v>0.9814034879582394</v>
      </c>
      <c r="H89">
        <v>67432</v>
      </c>
      <c r="I89">
        <v>66178</v>
      </c>
      <c r="J89">
        <v>97</v>
      </c>
      <c r="K89">
        <v>18</v>
      </c>
      <c r="L89">
        <v>1106</v>
      </c>
      <c r="M89">
        <v>3</v>
      </c>
      <c r="N89">
        <v>13</v>
      </c>
      <c r="O89">
        <v>0</v>
      </c>
      <c r="P89">
        <v>1</v>
      </c>
      <c r="Q89">
        <v>16</v>
      </c>
    </row>
    <row r="90" spans="1:17" x14ac:dyDescent="0.3">
      <c r="A90" t="s">
        <v>530</v>
      </c>
      <c r="B90">
        <v>3103</v>
      </c>
      <c r="C90" t="s">
        <v>773</v>
      </c>
      <c r="D90" t="s">
        <v>20</v>
      </c>
      <c r="E90" t="s">
        <v>58</v>
      </c>
      <c r="F90" t="str">
        <f>INDEX($I$1:$V$1,MATCH(MAX(I90:V90),I90:V90,0))</f>
        <v>Sinhalese</v>
      </c>
      <c r="G90">
        <f>MAX(I90:V90)/H90</f>
        <v>0.97348674337168584</v>
      </c>
      <c r="H90">
        <v>49975</v>
      </c>
      <c r="I90">
        <v>48650</v>
      </c>
      <c r="J90">
        <v>82</v>
      </c>
      <c r="K90">
        <v>34</v>
      </c>
      <c r="L90">
        <v>1128</v>
      </c>
      <c r="M90">
        <v>21</v>
      </c>
      <c r="N90">
        <v>14</v>
      </c>
      <c r="O90">
        <v>1</v>
      </c>
      <c r="P90">
        <v>2</v>
      </c>
      <c r="Q90">
        <v>43</v>
      </c>
    </row>
    <row r="91" spans="1:17" x14ac:dyDescent="0.3">
      <c r="A91" t="s">
        <v>531</v>
      </c>
      <c r="B91">
        <v>3142</v>
      </c>
      <c r="C91" t="s">
        <v>773</v>
      </c>
      <c r="D91" t="s">
        <v>20</v>
      </c>
      <c r="E91" t="s">
        <v>63</v>
      </c>
      <c r="F91" t="str">
        <f>INDEX($I$1:$V$1,MATCH(MAX(I91:V91),I91:V91,0))</f>
        <v>Sinhalese</v>
      </c>
      <c r="G91">
        <f>MAX(I91:V91)/H91</f>
        <v>0.95942858278198329</v>
      </c>
      <c r="H91">
        <v>50331</v>
      </c>
      <c r="I91">
        <v>48289</v>
      </c>
      <c r="J91">
        <v>519</v>
      </c>
      <c r="K91">
        <v>29</v>
      </c>
      <c r="L91">
        <v>1465</v>
      </c>
      <c r="M91">
        <v>14</v>
      </c>
      <c r="N91">
        <v>4</v>
      </c>
      <c r="O91">
        <v>0</v>
      </c>
      <c r="P91">
        <v>0</v>
      </c>
      <c r="Q91">
        <v>11</v>
      </c>
    </row>
    <row r="92" spans="1:17" x14ac:dyDescent="0.3">
      <c r="A92" t="s">
        <v>532</v>
      </c>
      <c r="B92">
        <v>3112</v>
      </c>
      <c r="C92" t="s">
        <v>773</v>
      </c>
      <c r="D92" t="s">
        <v>20</v>
      </c>
      <c r="E92" t="s">
        <v>92</v>
      </c>
      <c r="F92" t="str">
        <f>INDEX($I$1:$V$1,MATCH(MAX(I92:V92),I92:V92,0))</f>
        <v>Sinhalese</v>
      </c>
      <c r="G92">
        <f>MAX(I92:V92)/H92</f>
        <v>0.97163427370762911</v>
      </c>
      <c r="H92">
        <v>64726</v>
      </c>
      <c r="I92">
        <v>62890</v>
      </c>
      <c r="J92">
        <v>1397</v>
      </c>
      <c r="K92">
        <v>422</v>
      </c>
      <c r="L92">
        <v>2</v>
      </c>
      <c r="M92">
        <v>3</v>
      </c>
      <c r="N92">
        <v>0</v>
      </c>
      <c r="O92">
        <v>3</v>
      </c>
      <c r="P92">
        <v>0</v>
      </c>
      <c r="Q92">
        <v>9</v>
      </c>
    </row>
    <row r="93" spans="1:17" x14ac:dyDescent="0.3">
      <c r="A93" t="s">
        <v>533</v>
      </c>
      <c r="B93">
        <v>3134</v>
      </c>
      <c r="C93" t="s">
        <v>773</v>
      </c>
      <c r="D93" t="s">
        <v>20</v>
      </c>
      <c r="E93" t="s">
        <v>110</v>
      </c>
      <c r="F93" t="str">
        <f>INDEX($I$1:$V$1,MATCH(MAX(I93:V93),I93:V93,0))</f>
        <v>Sinhalese</v>
      </c>
      <c r="G93">
        <f>MAX(I93:V93)/H93</f>
        <v>0.99715008044127784</v>
      </c>
      <c r="H93">
        <v>21755</v>
      </c>
      <c r="I93">
        <v>21693</v>
      </c>
      <c r="J93">
        <v>34</v>
      </c>
      <c r="K93">
        <v>5</v>
      </c>
      <c r="L93">
        <v>4</v>
      </c>
      <c r="M93">
        <v>6</v>
      </c>
      <c r="N93">
        <v>3</v>
      </c>
      <c r="O93">
        <v>1</v>
      </c>
      <c r="P93">
        <v>0</v>
      </c>
      <c r="Q93">
        <v>9</v>
      </c>
    </row>
    <row r="94" spans="1:17" x14ac:dyDescent="0.3">
      <c r="A94" t="s">
        <v>534</v>
      </c>
      <c r="B94">
        <v>3154</v>
      </c>
      <c r="C94" t="s">
        <v>773</v>
      </c>
      <c r="D94" t="s">
        <v>20</v>
      </c>
      <c r="E94" t="s">
        <v>111</v>
      </c>
      <c r="F94" t="str">
        <f>INDEX($I$1:$V$1,MATCH(MAX(I94:V94),I94:V94,0))</f>
        <v>Sinhalese</v>
      </c>
      <c r="G94">
        <f>MAX(I94:V94)/H94</f>
        <v>0.99727516068537725</v>
      </c>
      <c r="H94">
        <v>62389</v>
      </c>
      <c r="I94">
        <v>62219</v>
      </c>
      <c r="J94">
        <v>57</v>
      </c>
      <c r="K94">
        <v>18</v>
      </c>
      <c r="L94">
        <v>18</v>
      </c>
      <c r="M94">
        <v>18</v>
      </c>
      <c r="N94">
        <v>10</v>
      </c>
      <c r="O94">
        <v>2</v>
      </c>
      <c r="P94">
        <v>1</v>
      </c>
      <c r="Q94">
        <v>46</v>
      </c>
    </row>
    <row r="95" spans="1:17" x14ac:dyDescent="0.3">
      <c r="A95" t="s">
        <v>535</v>
      </c>
      <c r="B95">
        <v>3136</v>
      </c>
      <c r="C95" t="s">
        <v>773</v>
      </c>
      <c r="D95" t="s">
        <v>20</v>
      </c>
      <c r="E95" t="s">
        <v>120</v>
      </c>
      <c r="F95" t="str">
        <f>INDEX($I$1:$V$1,MATCH(MAX(I95:V95),I95:V95,0))</f>
        <v>Sinhalese</v>
      </c>
      <c r="G95">
        <f>MAX(I95:V95)/H95</f>
        <v>0.99496609720436857</v>
      </c>
      <c r="H95">
        <v>101909</v>
      </c>
      <c r="I95">
        <v>101396</v>
      </c>
      <c r="J95">
        <v>362</v>
      </c>
      <c r="K95">
        <v>34</v>
      </c>
      <c r="L95">
        <v>50</v>
      </c>
      <c r="M95">
        <v>22</v>
      </c>
      <c r="N95">
        <v>13</v>
      </c>
      <c r="O95">
        <v>0</v>
      </c>
      <c r="P95">
        <v>0</v>
      </c>
      <c r="Q95">
        <v>32</v>
      </c>
    </row>
    <row r="96" spans="1:17" x14ac:dyDescent="0.3">
      <c r="A96" t="s">
        <v>536</v>
      </c>
      <c r="B96">
        <v>3151</v>
      </c>
      <c r="C96" t="s">
        <v>773</v>
      </c>
      <c r="D96" t="s">
        <v>20</v>
      </c>
      <c r="E96" t="s">
        <v>126</v>
      </c>
      <c r="F96" t="str">
        <f>INDEX($I$1:$V$1,MATCH(MAX(I96:V96),I96:V96,0))</f>
        <v>Sinhalese</v>
      </c>
      <c r="G96">
        <f>MAX(I96:V96)/H96</f>
        <v>0.9975935828877005</v>
      </c>
      <c r="H96">
        <v>44880</v>
      </c>
      <c r="I96">
        <v>44772</v>
      </c>
      <c r="J96">
        <v>40</v>
      </c>
      <c r="K96">
        <v>1</v>
      </c>
      <c r="L96">
        <v>6</v>
      </c>
      <c r="M96">
        <v>16</v>
      </c>
      <c r="N96">
        <v>1</v>
      </c>
      <c r="O96">
        <v>0</v>
      </c>
      <c r="P96">
        <v>0</v>
      </c>
      <c r="Q96">
        <v>44</v>
      </c>
    </row>
    <row r="97" spans="1:17" x14ac:dyDescent="0.3">
      <c r="A97" t="s">
        <v>537</v>
      </c>
      <c r="B97">
        <v>3139</v>
      </c>
      <c r="C97" t="s">
        <v>773</v>
      </c>
      <c r="D97" t="s">
        <v>20</v>
      </c>
      <c r="E97" t="s">
        <v>134</v>
      </c>
      <c r="F97" t="str">
        <f>INDEX($I$1:$V$1,MATCH(MAX(I97:V97),I97:V97,0))</f>
        <v>Sinhalese</v>
      </c>
      <c r="G97">
        <f>MAX(I97:V97)/H97</f>
        <v>0.66786897168522541</v>
      </c>
      <c r="H97">
        <v>101749</v>
      </c>
      <c r="I97">
        <v>67955</v>
      </c>
      <c r="J97">
        <v>751</v>
      </c>
      <c r="K97">
        <v>285</v>
      </c>
      <c r="L97">
        <v>32611</v>
      </c>
      <c r="M97">
        <v>86</v>
      </c>
      <c r="N97">
        <v>34</v>
      </c>
      <c r="O97">
        <v>2</v>
      </c>
      <c r="P97">
        <v>1</v>
      </c>
      <c r="Q97">
        <v>24</v>
      </c>
    </row>
    <row r="98" spans="1:17" x14ac:dyDescent="0.3">
      <c r="A98" t="s">
        <v>538</v>
      </c>
      <c r="B98">
        <v>3109</v>
      </c>
      <c r="C98" t="s">
        <v>773</v>
      </c>
      <c r="D98" t="s">
        <v>20</v>
      </c>
      <c r="E98" t="s">
        <v>151</v>
      </c>
      <c r="F98" t="str">
        <f>INDEX($I$1:$V$1,MATCH(MAX(I98:V98),I98:V98,0))</f>
        <v>Sinhalese</v>
      </c>
      <c r="G98">
        <f>MAX(I98:V98)/H98</f>
        <v>0.9859675509616308</v>
      </c>
      <c r="H98">
        <v>62498</v>
      </c>
      <c r="I98">
        <v>61621</v>
      </c>
      <c r="J98">
        <v>249</v>
      </c>
      <c r="K98">
        <v>44</v>
      </c>
      <c r="L98">
        <v>563</v>
      </c>
      <c r="M98">
        <v>6</v>
      </c>
      <c r="N98">
        <v>1</v>
      </c>
      <c r="O98">
        <v>0</v>
      </c>
      <c r="P98">
        <v>0</v>
      </c>
      <c r="Q98">
        <v>14</v>
      </c>
    </row>
    <row r="99" spans="1:17" x14ac:dyDescent="0.3">
      <c r="A99" t="s">
        <v>539</v>
      </c>
      <c r="B99">
        <v>3124</v>
      </c>
      <c r="C99" t="s">
        <v>773</v>
      </c>
      <c r="D99" t="s">
        <v>20</v>
      </c>
      <c r="E99" t="s">
        <v>232</v>
      </c>
      <c r="F99" t="str">
        <f>INDEX($I$1:$V$1,MATCH(MAX(I99:V99),I99:V99,0))</f>
        <v>Sinhalese</v>
      </c>
      <c r="G99">
        <f>MAX(I99:V99)/H99</f>
        <v>0.91941146965390408</v>
      </c>
      <c r="H99">
        <v>53829</v>
      </c>
      <c r="I99">
        <v>49491</v>
      </c>
      <c r="J99">
        <v>1857</v>
      </c>
      <c r="K99">
        <v>2464</v>
      </c>
      <c r="L99">
        <v>9</v>
      </c>
      <c r="M99">
        <v>4</v>
      </c>
      <c r="N99">
        <v>1</v>
      </c>
      <c r="O99">
        <v>0</v>
      </c>
      <c r="P99">
        <v>0</v>
      </c>
      <c r="Q99">
        <v>3</v>
      </c>
    </row>
    <row r="100" spans="1:17" x14ac:dyDescent="0.3">
      <c r="A100" t="s">
        <v>540</v>
      </c>
      <c r="B100">
        <v>3121</v>
      </c>
      <c r="C100" t="s">
        <v>773</v>
      </c>
      <c r="D100" t="s">
        <v>20</v>
      </c>
      <c r="E100" t="s">
        <v>241</v>
      </c>
      <c r="F100" t="str">
        <f>INDEX($I$1:$V$1,MATCH(MAX(I100:V100),I100:V100,0))</f>
        <v>Sinhalese</v>
      </c>
      <c r="G100">
        <f>MAX(I100:V100)/H100</f>
        <v>0.94633379888268154</v>
      </c>
      <c r="H100">
        <v>28640</v>
      </c>
      <c r="I100">
        <v>27103</v>
      </c>
      <c r="J100">
        <v>854</v>
      </c>
      <c r="K100">
        <v>669</v>
      </c>
      <c r="L100">
        <v>12</v>
      </c>
      <c r="M100">
        <v>0</v>
      </c>
      <c r="N100">
        <v>1</v>
      </c>
      <c r="O100">
        <v>0</v>
      </c>
      <c r="P100">
        <v>0</v>
      </c>
      <c r="Q100">
        <v>1</v>
      </c>
    </row>
    <row r="101" spans="1:17" x14ac:dyDescent="0.3">
      <c r="A101" t="s">
        <v>541</v>
      </c>
      <c r="B101">
        <v>3115</v>
      </c>
      <c r="C101" t="s">
        <v>773</v>
      </c>
      <c r="D101" t="s">
        <v>20</v>
      </c>
      <c r="E101" t="s">
        <v>245</v>
      </c>
      <c r="F101" t="str">
        <f>INDEX($I$1:$V$1,MATCH(MAX(I101:V101),I101:V101,0))</f>
        <v>Sinhalese</v>
      </c>
      <c r="G101">
        <f>MAX(I101:V101)/H101</f>
        <v>0.98968347669646373</v>
      </c>
      <c r="H101">
        <v>35574</v>
      </c>
      <c r="I101">
        <v>35207</v>
      </c>
      <c r="J101">
        <v>251</v>
      </c>
      <c r="K101">
        <v>108</v>
      </c>
      <c r="L101">
        <v>3</v>
      </c>
      <c r="M101">
        <v>4</v>
      </c>
      <c r="N101">
        <v>0</v>
      </c>
      <c r="O101">
        <v>0</v>
      </c>
      <c r="P101">
        <v>1</v>
      </c>
      <c r="Q101">
        <v>0</v>
      </c>
    </row>
    <row r="102" spans="1:17" x14ac:dyDescent="0.3">
      <c r="A102" t="s">
        <v>542</v>
      </c>
      <c r="B102">
        <v>3118</v>
      </c>
      <c r="C102" t="s">
        <v>773</v>
      </c>
      <c r="D102" t="s">
        <v>20</v>
      </c>
      <c r="E102" t="s">
        <v>304</v>
      </c>
      <c r="F102" t="str">
        <f>INDEX($I$1:$V$1,MATCH(MAX(I102:V102),I102:V102,0))</f>
        <v>Sinhalese</v>
      </c>
      <c r="G102">
        <f>MAX(I102:V102)/H102</f>
        <v>0.9368579226593885</v>
      </c>
      <c r="H102">
        <v>32609</v>
      </c>
      <c r="I102">
        <v>30550</v>
      </c>
      <c r="J102">
        <v>1607</v>
      </c>
      <c r="K102">
        <v>444</v>
      </c>
      <c r="L102">
        <v>5</v>
      </c>
      <c r="M102">
        <v>2</v>
      </c>
      <c r="N102">
        <v>0</v>
      </c>
      <c r="O102">
        <v>0</v>
      </c>
      <c r="P102">
        <v>0</v>
      </c>
      <c r="Q102">
        <v>1</v>
      </c>
    </row>
    <row r="103" spans="1:17" x14ac:dyDescent="0.3">
      <c r="A103" t="s">
        <v>543</v>
      </c>
      <c r="B103">
        <v>3130</v>
      </c>
      <c r="C103" t="s">
        <v>773</v>
      </c>
      <c r="D103" t="s">
        <v>20</v>
      </c>
      <c r="E103" t="s">
        <v>349</v>
      </c>
      <c r="F103" t="str">
        <f>INDEX($I$1:$V$1,MATCH(MAX(I103:V103),I103:V103,0))</f>
        <v>Sinhalese</v>
      </c>
      <c r="G103">
        <f>MAX(I103:V103)/H103</f>
        <v>0.9578151088697312</v>
      </c>
      <c r="H103">
        <v>29347</v>
      </c>
      <c r="I103">
        <v>28109</v>
      </c>
      <c r="J103">
        <v>1108</v>
      </c>
      <c r="K103">
        <v>112</v>
      </c>
      <c r="L103">
        <v>5</v>
      </c>
      <c r="M103">
        <v>12</v>
      </c>
      <c r="N103">
        <v>0</v>
      </c>
      <c r="O103">
        <v>0</v>
      </c>
      <c r="P103">
        <v>0</v>
      </c>
      <c r="Q103">
        <v>1</v>
      </c>
    </row>
    <row r="104" spans="1:17" x14ac:dyDescent="0.3">
      <c r="A104" t="s">
        <v>544</v>
      </c>
      <c r="B104">
        <v>3148</v>
      </c>
      <c r="C104" t="s">
        <v>773</v>
      </c>
      <c r="D104" t="s">
        <v>20</v>
      </c>
      <c r="E104" t="s">
        <v>353</v>
      </c>
      <c r="F104" t="str">
        <f>INDEX($I$1:$V$1,MATCH(MAX(I104:V104),I104:V104,0))</f>
        <v>Sinhalese</v>
      </c>
      <c r="G104">
        <f>MAX(I104:V104)/H104</f>
        <v>0.9348800766116746</v>
      </c>
      <c r="H104">
        <v>45946</v>
      </c>
      <c r="I104">
        <v>42954</v>
      </c>
      <c r="J104">
        <v>1821</v>
      </c>
      <c r="K104">
        <v>1134</v>
      </c>
      <c r="L104">
        <v>9</v>
      </c>
      <c r="M104">
        <v>7</v>
      </c>
      <c r="N104">
        <v>1</v>
      </c>
      <c r="O104">
        <v>0</v>
      </c>
      <c r="P104">
        <v>0</v>
      </c>
      <c r="Q104">
        <v>20</v>
      </c>
    </row>
    <row r="105" spans="1:17" x14ac:dyDescent="0.3">
      <c r="A105" t="s">
        <v>545</v>
      </c>
      <c r="B105">
        <v>1227</v>
      </c>
      <c r="C105" t="s">
        <v>773</v>
      </c>
      <c r="D105" t="s">
        <v>43</v>
      </c>
      <c r="E105" t="s">
        <v>44</v>
      </c>
      <c r="F105" t="str">
        <f>INDEX($I$1:$V$1,MATCH(MAX(I105:V105),I105:V105,0))</f>
        <v>Sinhalese</v>
      </c>
      <c r="G105">
        <f>MAX(I105:V105)/H105</f>
        <v>0.86649959624648454</v>
      </c>
      <c r="H105">
        <v>179565</v>
      </c>
      <c r="I105">
        <v>155593</v>
      </c>
      <c r="J105">
        <v>1020</v>
      </c>
      <c r="K105">
        <v>595</v>
      </c>
      <c r="L105">
        <v>21285</v>
      </c>
      <c r="M105">
        <v>244</v>
      </c>
      <c r="N105">
        <v>756</v>
      </c>
      <c r="O105">
        <v>7</v>
      </c>
      <c r="P105">
        <v>7</v>
      </c>
      <c r="Q105">
        <v>58</v>
      </c>
    </row>
    <row r="106" spans="1:17" x14ac:dyDescent="0.3">
      <c r="A106" t="s">
        <v>546</v>
      </c>
      <c r="B106">
        <v>1239</v>
      </c>
      <c r="C106" t="s">
        <v>773</v>
      </c>
      <c r="D106" t="s">
        <v>43</v>
      </c>
      <c r="E106" t="s">
        <v>62</v>
      </c>
      <c r="F106" t="str">
        <f>INDEX($I$1:$V$1,MATCH(MAX(I106:V106),I106:V106,0))</f>
        <v>Sinhalese</v>
      </c>
      <c r="G106">
        <f>MAX(I106:V106)/H106</f>
        <v>0.91702441246616828</v>
      </c>
      <c r="H106">
        <v>186585</v>
      </c>
      <c r="I106">
        <v>171103</v>
      </c>
      <c r="J106">
        <v>1706</v>
      </c>
      <c r="K106">
        <v>323</v>
      </c>
      <c r="L106">
        <v>12172</v>
      </c>
      <c r="M106">
        <v>425</v>
      </c>
      <c r="N106">
        <v>701</v>
      </c>
      <c r="O106">
        <v>24</v>
      </c>
      <c r="P106">
        <v>8</v>
      </c>
      <c r="Q106">
        <v>123</v>
      </c>
    </row>
    <row r="107" spans="1:17" x14ac:dyDescent="0.3">
      <c r="A107" t="s">
        <v>547</v>
      </c>
      <c r="B107">
        <v>1209</v>
      </c>
      <c r="C107" t="s">
        <v>773</v>
      </c>
      <c r="D107" t="s">
        <v>43</v>
      </c>
      <c r="E107" t="s">
        <v>83</v>
      </c>
      <c r="F107" t="str">
        <f>INDEX($I$1:$V$1,MATCH(MAX(I107:V107),I107:V107,0))</f>
        <v>Sinhalese</v>
      </c>
      <c r="G107">
        <f>MAX(I107:V107)/H107</f>
        <v>0.98978589124327021</v>
      </c>
      <c r="H107">
        <v>144506</v>
      </c>
      <c r="I107">
        <v>143030</v>
      </c>
      <c r="J107">
        <v>1013</v>
      </c>
      <c r="K107">
        <v>185</v>
      </c>
      <c r="L107">
        <v>80</v>
      </c>
      <c r="M107">
        <v>114</v>
      </c>
      <c r="N107">
        <v>38</v>
      </c>
      <c r="O107">
        <v>15</v>
      </c>
      <c r="P107">
        <v>1</v>
      </c>
      <c r="Q107">
        <v>30</v>
      </c>
    </row>
    <row r="108" spans="1:17" x14ac:dyDescent="0.3">
      <c r="A108" t="s">
        <v>548</v>
      </c>
      <c r="B108">
        <v>1230</v>
      </c>
      <c r="C108" t="s">
        <v>773</v>
      </c>
      <c r="D108" t="s">
        <v>43</v>
      </c>
      <c r="E108" t="s">
        <v>86</v>
      </c>
      <c r="F108" t="str">
        <f>INDEX($I$1:$V$1,MATCH(MAX(I108:V108),I108:V108,0))</f>
        <v>Sinhalese</v>
      </c>
      <c r="G108">
        <f>MAX(I108:V108)/H108</f>
        <v>0.97912405441381778</v>
      </c>
      <c r="H108">
        <v>154005</v>
      </c>
      <c r="I108">
        <v>150790</v>
      </c>
      <c r="J108">
        <v>484</v>
      </c>
      <c r="K108">
        <v>135</v>
      </c>
      <c r="L108">
        <v>2304</v>
      </c>
      <c r="M108">
        <v>93</v>
      </c>
      <c r="N108">
        <v>82</v>
      </c>
      <c r="O108">
        <v>1</v>
      </c>
      <c r="P108">
        <v>58</v>
      </c>
      <c r="Q108">
        <v>58</v>
      </c>
    </row>
    <row r="109" spans="1:17" x14ac:dyDescent="0.3">
      <c r="A109" t="s">
        <v>549</v>
      </c>
      <c r="B109">
        <v>1224</v>
      </c>
      <c r="C109" t="s">
        <v>773</v>
      </c>
      <c r="D109" t="s">
        <v>43</v>
      </c>
      <c r="E109" t="s">
        <v>43</v>
      </c>
      <c r="F109" t="str">
        <f>INDEX($I$1:$V$1,MATCH(MAX(I109:V109),I109:V109,0))</f>
        <v>Sinhalese</v>
      </c>
      <c r="G109">
        <f>MAX(I109:V109)/H109</f>
        <v>0.98842497736091506</v>
      </c>
      <c r="H109">
        <v>197667</v>
      </c>
      <c r="I109">
        <v>195379</v>
      </c>
      <c r="J109">
        <v>1053</v>
      </c>
      <c r="K109">
        <v>218</v>
      </c>
      <c r="L109">
        <v>230</v>
      </c>
      <c r="M109">
        <v>477</v>
      </c>
      <c r="N109">
        <v>209</v>
      </c>
      <c r="O109">
        <v>12</v>
      </c>
      <c r="P109">
        <v>3</v>
      </c>
      <c r="Q109">
        <v>86</v>
      </c>
    </row>
    <row r="110" spans="1:17" x14ac:dyDescent="0.3">
      <c r="A110" t="s">
        <v>550</v>
      </c>
      <c r="B110">
        <v>1221</v>
      </c>
      <c r="C110" t="s">
        <v>773</v>
      </c>
      <c r="D110" t="s">
        <v>43</v>
      </c>
      <c r="E110" t="s">
        <v>133</v>
      </c>
      <c r="F110" t="str">
        <f>INDEX($I$1:$V$1,MATCH(MAX(I110:V110),I110:V110,0))</f>
        <v>Sinhalese</v>
      </c>
      <c r="G110">
        <f>MAX(I110:V110)/H110</f>
        <v>0.92340748606844947</v>
      </c>
      <c r="H110">
        <v>201521</v>
      </c>
      <c r="I110">
        <v>186086</v>
      </c>
      <c r="J110">
        <v>8042</v>
      </c>
      <c r="K110">
        <v>1236</v>
      </c>
      <c r="L110">
        <v>853</v>
      </c>
      <c r="M110">
        <v>3453</v>
      </c>
      <c r="N110">
        <v>1239</v>
      </c>
      <c r="O110">
        <v>120</v>
      </c>
      <c r="P110">
        <v>45</v>
      </c>
      <c r="Q110">
        <v>447</v>
      </c>
    </row>
    <row r="111" spans="1:17" x14ac:dyDescent="0.3">
      <c r="A111" t="s">
        <v>551</v>
      </c>
      <c r="B111">
        <v>1206</v>
      </c>
      <c r="C111" t="s">
        <v>773</v>
      </c>
      <c r="D111" t="s">
        <v>43</v>
      </c>
      <c r="E111" t="s">
        <v>153</v>
      </c>
      <c r="F111" t="str">
        <f>INDEX($I$1:$V$1,MATCH(MAX(I111:V111),I111:V111,0))</f>
        <v>Sinhalese</v>
      </c>
      <c r="G111">
        <f>MAX(I111:V111)/H111</f>
        <v>0.91623139006591836</v>
      </c>
      <c r="H111">
        <v>235291</v>
      </c>
      <c r="I111">
        <v>215581</v>
      </c>
      <c r="J111">
        <v>9892</v>
      </c>
      <c r="K111">
        <v>972</v>
      </c>
      <c r="L111">
        <v>3431</v>
      </c>
      <c r="M111">
        <v>836</v>
      </c>
      <c r="N111">
        <v>1054</v>
      </c>
      <c r="O111">
        <v>3247</v>
      </c>
      <c r="P111">
        <v>27</v>
      </c>
      <c r="Q111">
        <v>251</v>
      </c>
    </row>
    <row r="112" spans="1:17" x14ac:dyDescent="0.3">
      <c r="A112" t="s">
        <v>552</v>
      </c>
      <c r="B112">
        <v>1236</v>
      </c>
      <c r="C112" t="s">
        <v>773</v>
      </c>
      <c r="D112" t="s">
        <v>43</v>
      </c>
      <c r="E112" t="s">
        <v>159</v>
      </c>
      <c r="F112" t="str">
        <f>INDEX($I$1:$V$1,MATCH(MAX(I112:V112),I112:V112,0))</f>
        <v>Sinhalese</v>
      </c>
      <c r="G112">
        <f>MAX(I112:V112)/H112</f>
        <v>0.83784649662513921</v>
      </c>
      <c r="H112">
        <v>137339</v>
      </c>
      <c r="I112">
        <v>115069</v>
      </c>
      <c r="J112">
        <v>8149</v>
      </c>
      <c r="K112">
        <v>751</v>
      </c>
      <c r="L112">
        <v>8696</v>
      </c>
      <c r="M112">
        <v>978</v>
      </c>
      <c r="N112">
        <v>3168</v>
      </c>
      <c r="O112">
        <v>83</v>
      </c>
      <c r="P112">
        <v>37</v>
      </c>
      <c r="Q112">
        <v>408</v>
      </c>
    </row>
    <row r="113" spans="1:17" x14ac:dyDescent="0.3">
      <c r="A113" t="s">
        <v>553</v>
      </c>
      <c r="B113">
        <v>1233</v>
      </c>
      <c r="C113" t="s">
        <v>773</v>
      </c>
      <c r="D113" t="s">
        <v>43</v>
      </c>
      <c r="E113" t="s">
        <v>192</v>
      </c>
      <c r="F113" t="str">
        <f>INDEX($I$1:$V$1,MATCH(MAX(I113:V113),I113:V113,0))</f>
        <v>Sinhalese</v>
      </c>
      <c r="G113">
        <f>MAX(I113:V113)/H113</f>
        <v>0.93909482053305871</v>
      </c>
      <c r="H113">
        <v>207782</v>
      </c>
      <c r="I113">
        <v>195127</v>
      </c>
      <c r="J113">
        <v>2323</v>
      </c>
      <c r="K113">
        <v>259</v>
      </c>
      <c r="L113">
        <v>5471</v>
      </c>
      <c r="M113">
        <v>812</v>
      </c>
      <c r="N113">
        <v>3643</v>
      </c>
      <c r="O113">
        <v>37</v>
      </c>
      <c r="P113">
        <v>18</v>
      </c>
      <c r="Q113">
        <v>92</v>
      </c>
    </row>
    <row r="114" spans="1:17" x14ac:dyDescent="0.3">
      <c r="A114" t="s">
        <v>554</v>
      </c>
      <c r="B114">
        <v>1212</v>
      </c>
      <c r="C114" t="s">
        <v>773</v>
      </c>
      <c r="D114" t="s">
        <v>43</v>
      </c>
      <c r="E114" t="s">
        <v>220</v>
      </c>
      <c r="F114" t="str">
        <f>INDEX($I$1:$V$1,MATCH(MAX(I114:V114),I114:V114,0))</f>
        <v>Sinhalese</v>
      </c>
      <c r="G114">
        <f>MAX(I114:V114)/H114</f>
        <v>0.94678575768623163</v>
      </c>
      <c r="H114">
        <v>164580</v>
      </c>
      <c r="I114">
        <v>155822</v>
      </c>
      <c r="J114">
        <v>850</v>
      </c>
      <c r="K114">
        <v>149</v>
      </c>
      <c r="L114">
        <v>7443</v>
      </c>
      <c r="M114">
        <v>107</v>
      </c>
      <c r="N114">
        <v>117</v>
      </c>
      <c r="O114">
        <v>6</v>
      </c>
      <c r="P114">
        <v>9</v>
      </c>
      <c r="Q114">
        <v>77</v>
      </c>
    </row>
    <row r="115" spans="1:17" x14ac:dyDescent="0.3">
      <c r="A115" t="s">
        <v>555</v>
      </c>
      <c r="B115">
        <v>1215</v>
      </c>
      <c r="C115" t="s">
        <v>773</v>
      </c>
      <c r="D115" t="s">
        <v>43</v>
      </c>
      <c r="E115" t="s">
        <v>224</v>
      </c>
      <c r="F115" t="str">
        <f>INDEX($I$1:$V$1,MATCH(MAX(I115:V115),I115:V115,0))</f>
        <v>Sinhalese</v>
      </c>
      <c r="G115">
        <f>MAX(I115:V115)/H115</f>
        <v>0.95763495970975321</v>
      </c>
      <c r="H115">
        <v>178331</v>
      </c>
      <c r="I115">
        <v>170776</v>
      </c>
      <c r="J115">
        <v>909</v>
      </c>
      <c r="K115">
        <v>147</v>
      </c>
      <c r="L115">
        <v>5918</v>
      </c>
      <c r="M115">
        <v>222</v>
      </c>
      <c r="N115">
        <v>280</v>
      </c>
      <c r="O115">
        <v>8</v>
      </c>
      <c r="P115">
        <v>1</v>
      </c>
      <c r="Q115">
        <v>70</v>
      </c>
    </row>
    <row r="116" spans="1:17" x14ac:dyDescent="0.3">
      <c r="A116" t="s">
        <v>556</v>
      </c>
      <c r="B116">
        <v>1203</v>
      </c>
      <c r="C116" t="s">
        <v>773</v>
      </c>
      <c r="D116" t="s">
        <v>43</v>
      </c>
      <c r="E116" t="s">
        <v>240</v>
      </c>
      <c r="F116" t="str">
        <f>INDEX($I$1:$V$1,MATCH(MAX(I116:V116),I116:V116,0))</f>
        <v>Sinhalese</v>
      </c>
      <c r="G116">
        <f>MAX(I116:V116)/H116</f>
        <v>0.75490375415095401</v>
      </c>
      <c r="H116">
        <v>142136</v>
      </c>
      <c r="I116">
        <v>107299</v>
      </c>
      <c r="J116">
        <v>12785</v>
      </c>
      <c r="K116">
        <v>887</v>
      </c>
      <c r="L116">
        <v>19673</v>
      </c>
      <c r="M116">
        <v>457</v>
      </c>
      <c r="N116">
        <v>305</v>
      </c>
      <c r="O116">
        <v>98</v>
      </c>
      <c r="P116">
        <v>290</v>
      </c>
      <c r="Q116">
        <v>342</v>
      </c>
    </row>
    <row r="117" spans="1:17" x14ac:dyDescent="0.3">
      <c r="A117" t="s">
        <v>557</v>
      </c>
      <c r="B117">
        <v>1218</v>
      </c>
      <c r="C117" t="s">
        <v>773</v>
      </c>
      <c r="D117" t="s">
        <v>43</v>
      </c>
      <c r="E117" t="s">
        <v>340</v>
      </c>
      <c r="F117" t="str">
        <f>INDEX($I$1:$V$1,MATCH(MAX(I117:V117),I117:V117,0))</f>
        <v>Sinhalese</v>
      </c>
      <c r="G117">
        <f>MAX(I117:V117)/H117</f>
        <v>0.71108958837772396</v>
      </c>
      <c r="H117">
        <v>175525</v>
      </c>
      <c r="I117">
        <v>124814</v>
      </c>
      <c r="J117">
        <v>33019</v>
      </c>
      <c r="K117">
        <v>3280</v>
      </c>
      <c r="L117">
        <v>10065</v>
      </c>
      <c r="M117">
        <v>2566</v>
      </c>
      <c r="N117">
        <v>1128</v>
      </c>
      <c r="O117">
        <v>203</v>
      </c>
      <c r="P117">
        <v>64</v>
      </c>
      <c r="Q117">
        <v>386</v>
      </c>
    </row>
    <row r="118" spans="1:17" x14ac:dyDescent="0.3">
      <c r="A118" t="s">
        <v>558</v>
      </c>
      <c r="B118">
        <v>3315</v>
      </c>
      <c r="C118" t="s">
        <v>773</v>
      </c>
      <c r="D118" t="s">
        <v>32</v>
      </c>
      <c r="E118" t="s">
        <v>33</v>
      </c>
      <c r="F118" t="str">
        <f>INDEX($I$1:$V$1,MATCH(MAX(I118:V118),I118:V118,0))</f>
        <v>Sinhalese</v>
      </c>
      <c r="G118">
        <f>MAX(I118:V118)/H118</f>
        <v>0.97410306677816927</v>
      </c>
      <c r="H118">
        <v>72943</v>
      </c>
      <c r="I118">
        <v>71054</v>
      </c>
      <c r="J118">
        <v>290</v>
      </c>
      <c r="K118">
        <v>7</v>
      </c>
      <c r="L118">
        <v>373</v>
      </c>
      <c r="M118">
        <v>18</v>
      </c>
      <c r="N118">
        <v>1084</v>
      </c>
      <c r="O118">
        <v>2</v>
      </c>
      <c r="P118">
        <v>0</v>
      </c>
      <c r="Q118">
        <v>115</v>
      </c>
    </row>
    <row r="119" spans="1:17" x14ac:dyDescent="0.3">
      <c r="A119" t="s">
        <v>559</v>
      </c>
      <c r="B119">
        <v>3318</v>
      </c>
      <c r="C119" t="s">
        <v>773</v>
      </c>
      <c r="D119" t="s">
        <v>32</v>
      </c>
      <c r="E119" t="s">
        <v>39</v>
      </c>
      <c r="F119" t="str">
        <f>INDEX($I$1:$V$1,MATCH(MAX(I119:V119),I119:V119,0))</f>
        <v>Sinhalese</v>
      </c>
      <c r="G119">
        <f>MAX(I119:V119)/H119</f>
        <v>0.99954452288772488</v>
      </c>
      <c r="H119">
        <v>48301</v>
      </c>
      <c r="I119">
        <v>48279</v>
      </c>
      <c r="J119">
        <v>9</v>
      </c>
      <c r="K119">
        <v>1</v>
      </c>
      <c r="L119">
        <v>3</v>
      </c>
      <c r="M119">
        <v>2</v>
      </c>
      <c r="N119">
        <v>6</v>
      </c>
      <c r="O119">
        <v>0</v>
      </c>
      <c r="P119">
        <v>1</v>
      </c>
      <c r="Q119">
        <v>0</v>
      </c>
    </row>
    <row r="120" spans="1:17" x14ac:dyDescent="0.3">
      <c r="A120" t="s">
        <v>560</v>
      </c>
      <c r="B120">
        <v>3330</v>
      </c>
      <c r="C120" t="s">
        <v>773</v>
      </c>
      <c r="D120" t="s">
        <v>32</v>
      </c>
      <c r="E120" t="s">
        <v>57</v>
      </c>
      <c r="F120" t="str">
        <f>INDEX($I$1:$V$1,MATCH(MAX(I120:V120),I120:V120,0))</f>
        <v>Sinhalese</v>
      </c>
      <c r="G120">
        <f>MAX(I120:V120)/H120</f>
        <v>0.99785683669095582</v>
      </c>
      <c r="H120">
        <v>55992</v>
      </c>
      <c r="I120">
        <v>55872</v>
      </c>
      <c r="J120">
        <v>85</v>
      </c>
      <c r="K120">
        <v>14</v>
      </c>
      <c r="L120">
        <v>16</v>
      </c>
      <c r="M120">
        <v>5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 t="s">
        <v>561</v>
      </c>
      <c r="B121">
        <v>3312</v>
      </c>
      <c r="C121" t="s">
        <v>773</v>
      </c>
      <c r="D121" t="s">
        <v>32</v>
      </c>
      <c r="E121" t="s">
        <v>32</v>
      </c>
      <c r="F121" t="str">
        <f>INDEX($I$1:$V$1,MATCH(MAX(I121:V121),I121:V121,0))</f>
        <v>Sinhalese</v>
      </c>
      <c r="G121">
        <f>MAX(I121:V121)/H121</f>
        <v>0.82070759988823694</v>
      </c>
      <c r="H121">
        <v>57264</v>
      </c>
      <c r="I121">
        <v>46997</v>
      </c>
      <c r="J121">
        <v>845</v>
      </c>
      <c r="K121">
        <v>42</v>
      </c>
      <c r="L121">
        <v>4000</v>
      </c>
      <c r="M121">
        <v>61</v>
      </c>
      <c r="N121">
        <v>5225</v>
      </c>
      <c r="O121">
        <v>13</v>
      </c>
      <c r="P121">
        <v>1</v>
      </c>
      <c r="Q121">
        <v>80</v>
      </c>
    </row>
    <row r="122" spans="1:17" x14ac:dyDescent="0.3">
      <c r="A122" t="s">
        <v>562</v>
      </c>
      <c r="B122">
        <v>3324</v>
      </c>
      <c r="C122" t="s">
        <v>773</v>
      </c>
      <c r="D122" t="s">
        <v>32</v>
      </c>
      <c r="E122" t="s">
        <v>156</v>
      </c>
      <c r="F122" t="str">
        <f>INDEX($I$1:$V$1,MATCH(MAX(I122:V122),I122:V122,0))</f>
        <v>Sinhalese</v>
      </c>
      <c r="G122">
        <f>MAX(I122:V122)/H122</f>
        <v>0.99912340716668091</v>
      </c>
      <c r="H122">
        <v>46772</v>
      </c>
      <c r="I122">
        <v>46731</v>
      </c>
      <c r="J122">
        <v>30</v>
      </c>
      <c r="K122">
        <v>4</v>
      </c>
      <c r="L122">
        <v>3</v>
      </c>
      <c r="M122">
        <v>1</v>
      </c>
      <c r="N122">
        <v>2</v>
      </c>
      <c r="O122">
        <v>0</v>
      </c>
      <c r="P122">
        <v>0</v>
      </c>
      <c r="Q122">
        <v>1</v>
      </c>
    </row>
    <row r="123" spans="1:17" x14ac:dyDescent="0.3">
      <c r="A123" t="s">
        <v>563</v>
      </c>
      <c r="B123">
        <v>3306</v>
      </c>
      <c r="C123" t="s">
        <v>773</v>
      </c>
      <c r="D123" t="s">
        <v>32</v>
      </c>
      <c r="E123" t="s">
        <v>184</v>
      </c>
      <c r="F123" t="str">
        <f>INDEX($I$1:$V$1,MATCH(MAX(I123:V123),I123:V123,0))</f>
        <v>Sinhalese</v>
      </c>
      <c r="G123">
        <f>MAX(I123:V123)/H123</f>
        <v>0.97376342723153464</v>
      </c>
      <c r="H123">
        <v>31559</v>
      </c>
      <c r="I123">
        <v>30731</v>
      </c>
      <c r="J123">
        <v>82</v>
      </c>
      <c r="K123">
        <v>6</v>
      </c>
      <c r="L123">
        <v>272</v>
      </c>
      <c r="M123">
        <v>13</v>
      </c>
      <c r="N123">
        <v>253</v>
      </c>
      <c r="O123">
        <v>1</v>
      </c>
      <c r="P123">
        <v>0</v>
      </c>
      <c r="Q123">
        <v>201</v>
      </c>
    </row>
    <row r="124" spans="1:17" x14ac:dyDescent="0.3">
      <c r="A124" t="s">
        <v>564</v>
      </c>
      <c r="B124">
        <v>3327</v>
      </c>
      <c r="C124" t="s">
        <v>773</v>
      </c>
      <c r="D124" t="s">
        <v>32</v>
      </c>
      <c r="E124" t="s">
        <v>250</v>
      </c>
      <c r="F124" t="str">
        <f>INDEX($I$1:$V$1,MATCH(MAX(I124:V124),I124:V124,0))</f>
        <v>Sinhalese</v>
      </c>
      <c r="G124">
        <f>MAX(I124:V124)/H124</f>
        <v>0.99863287411925539</v>
      </c>
      <c r="H124">
        <v>19018</v>
      </c>
      <c r="I124">
        <v>18992</v>
      </c>
      <c r="J124">
        <v>3</v>
      </c>
      <c r="K124">
        <v>1</v>
      </c>
      <c r="L124">
        <v>18</v>
      </c>
      <c r="M124">
        <v>2</v>
      </c>
      <c r="N124">
        <v>0</v>
      </c>
      <c r="O124">
        <v>0</v>
      </c>
      <c r="P124">
        <v>0</v>
      </c>
      <c r="Q124">
        <v>2</v>
      </c>
    </row>
    <row r="125" spans="1:17" x14ac:dyDescent="0.3">
      <c r="A125" t="s">
        <v>565</v>
      </c>
      <c r="B125">
        <v>3303</v>
      </c>
      <c r="C125" t="s">
        <v>773</v>
      </c>
      <c r="D125" t="s">
        <v>32</v>
      </c>
      <c r="E125" t="s">
        <v>295</v>
      </c>
      <c r="F125" t="str">
        <f>INDEX($I$1:$V$1,MATCH(MAX(I125:V125),I125:V125,0))</f>
        <v>Sinhalese</v>
      </c>
      <c r="G125">
        <f>MAX(I125:V125)/H125</f>
        <v>0.99893276414087517</v>
      </c>
      <c r="H125">
        <v>43102</v>
      </c>
      <c r="I125">
        <v>43056</v>
      </c>
      <c r="J125">
        <v>22</v>
      </c>
      <c r="K125">
        <v>5</v>
      </c>
      <c r="L125">
        <v>5</v>
      </c>
      <c r="M125">
        <v>6</v>
      </c>
      <c r="N125">
        <v>7</v>
      </c>
      <c r="O125">
        <v>0</v>
      </c>
      <c r="P125">
        <v>0</v>
      </c>
      <c r="Q125">
        <v>1</v>
      </c>
    </row>
    <row r="126" spans="1:17" x14ac:dyDescent="0.3">
      <c r="A126" t="s">
        <v>566</v>
      </c>
      <c r="B126">
        <v>3333</v>
      </c>
      <c r="C126" t="s">
        <v>773</v>
      </c>
      <c r="D126" t="s">
        <v>32</v>
      </c>
      <c r="E126" t="s">
        <v>298</v>
      </c>
      <c r="F126" t="str">
        <f>INDEX($I$1:$V$1,MATCH(MAX(I126:V126),I126:V126,0))</f>
        <v>Sinhalese</v>
      </c>
      <c r="G126">
        <f>MAX(I126:V126)/H126</f>
        <v>0.98390500227564237</v>
      </c>
      <c r="H126">
        <v>72507</v>
      </c>
      <c r="I126">
        <v>71340</v>
      </c>
      <c r="J126">
        <v>164</v>
      </c>
      <c r="K126">
        <v>14</v>
      </c>
      <c r="L126">
        <v>951</v>
      </c>
      <c r="M126">
        <v>12</v>
      </c>
      <c r="N126">
        <v>13</v>
      </c>
      <c r="O126">
        <v>1</v>
      </c>
      <c r="P126">
        <v>1</v>
      </c>
      <c r="Q126">
        <v>11</v>
      </c>
    </row>
    <row r="127" spans="1:17" x14ac:dyDescent="0.3">
      <c r="A127" t="s">
        <v>567</v>
      </c>
      <c r="B127">
        <v>3309</v>
      </c>
      <c r="C127" t="s">
        <v>773</v>
      </c>
      <c r="D127" t="s">
        <v>32</v>
      </c>
      <c r="E127" t="s">
        <v>312</v>
      </c>
      <c r="F127" t="str">
        <f>INDEX($I$1:$V$1,MATCH(MAX(I127:V127),I127:V127,0))</f>
        <v>Sinhalese</v>
      </c>
      <c r="G127">
        <f>MAX(I127:V127)/H127</f>
        <v>0.9660962598023497</v>
      </c>
      <c r="H127">
        <v>68606</v>
      </c>
      <c r="I127">
        <v>66280</v>
      </c>
      <c r="J127">
        <v>511</v>
      </c>
      <c r="K127">
        <v>20</v>
      </c>
      <c r="L127">
        <v>196</v>
      </c>
      <c r="M127">
        <v>20</v>
      </c>
      <c r="N127">
        <v>1573</v>
      </c>
      <c r="O127">
        <v>0</v>
      </c>
      <c r="P127">
        <v>0</v>
      </c>
      <c r="Q127">
        <v>6</v>
      </c>
    </row>
    <row r="128" spans="1:17" x14ac:dyDescent="0.3">
      <c r="A128" t="s">
        <v>568</v>
      </c>
      <c r="B128">
        <v>3325</v>
      </c>
      <c r="C128" t="s">
        <v>773</v>
      </c>
      <c r="D128" t="s">
        <v>32</v>
      </c>
      <c r="E128" t="s">
        <v>337</v>
      </c>
      <c r="F128" t="str">
        <f>INDEX($I$1:$V$1,MATCH(MAX(I128:V128),I128:V128,0))</f>
        <v>Sinhalese</v>
      </c>
      <c r="G128">
        <f>MAX(I128:V128)/H128</f>
        <v>0.99787103183990156</v>
      </c>
      <c r="H128">
        <v>42274</v>
      </c>
      <c r="I128">
        <v>42184</v>
      </c>
      <c r="J128">
        <v>44</v>
      </c>
      <c r="K128">
        <v>4</v>
      </c>
      <c r="L128">
        <v>38</v>
      </c>
      <c r="M128">
        <v>2</v>
      </c>
      <c r="N128">
        <v>1</v>
      </c>
      <c r="O128">
        <v>0</v>
      </c>
      <c r="P128">
        <v>0</v>
      </c>
      <c r="Q128">
        <v>1</v>
      </c>
    </row>
    <row r="129" spans="1:17" x14ac:dyDescent="0.3">
      <c r="A129" t="s">
        <v>569</v>
      </c>
      <c r="B129">
        <v>3321</v>
      </c>
      <c r="C129" t="s">
        <v>773</v>
      </c>
      <c r="D129" t="s">
        <v>32</v>
      </c>
      <c r="E129" t="s">
        <v>341</v>
      </c>
      <c r="F129" t="str">
        <f>INDEX($I$1:$V$1,MATCH(MAX(I129:V129),I129:V129,0))</f>
        <v>Sinhalese</v>
      </c>
      <c r="G129">
        <f>MAX(I129:V129)/H129</f>
        <v>0.98123421147600143</v>
      </c>
      <c r="H129">
        <v>41565</v>
      </c>
      <c r="I129">
        <v>40785</v>
      </c>
      <c r="J129">
        <v>20</v>
      </c>
      <c r="K129">
        <v>2</v>
      </c>
      <c r="L129">
        <v>754</v>
      </c>
      <c r="M129">
        <v>4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 t="s">
        <v>570</v>
      </c>
      <c r="B130">
        <v>4142</v>
      </c>
      <c r="C130" t="s">
        <v>773</v>
      </c>
      <c r="D130" t="s">
        <v>75</v>
      </c>
      <c r="E130" t="s">
        <v>76</v>
      </c>
      <c r="F130" t="str">
        <f>INDEX($I$1:$V$1,MATCH(MAX(I130:V130),I130:V130,0))</f>
        <v>Sri Lanka Tamil</v>
      </c>
      <c r="G130">
        <f>MAX(I130:V130)/H130</f>
        <v>0.98875523012552302</v>
      </c>
      <c r="H130">
        <v>3824</v>
      </c>
      <c r="I130">
        <v>39</v>
      </c>
      <c r="J130">
        <v>3781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 t="s">
        <v>571</v>
      </c>
      <c r="B131">
        <v>4103</v>
      </c>
      <c r="C131" t="s">
        <v>773</v>
      </c>
      <c r="D131" t="s">
        <v>75</v>
      </c>
      <c r="E131" t="s">
        <v>131</v>
      </c>
      <c r="F131" t="str">
        <f>INDEX($I$1:$V$1,MATCH(MAX(I131:V131),I131:V131,0))</f>
        <v>Sri Lanka Tamil</v>
      </c>
      <c r="G131">
        <f>MAX(I131:V131)/H131</f>
        <v>0.99200081004455243</v>
      </c>
      <c r="H131">
        <v>9876</v>
      </c>
      <c r="I131">
        <v>36</v>
      </c>
      <c r="J131">
        <v>9797</v>
      </c>
      <c r="K131">
        <v>42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 t="s">
        <v>572</v>
      </c>
      <c r="B132">
        <v>4139</v>
      </c>
      <c r="C132" t="s">
        <v>773</v>
      </c>
      <c r="D132" t="s">
        <v>75</v>
      </c>
      <c r="E132" t="s">
        <v>132</v>
      </c>
      <c r="F132" t="str">
        <f>INDEX($I$1:$V$1,MATCH(MAX(I132:V132),I132:V132,0))</f>
        <v>Sri Lanka Tamil</v>
      </c>
      <c r="G132">
        <f>MAX(I132:V132)/H132</f>
        <v>0.9752717715924023</v>
      </c>
      <c r="H132">
        <v>16742</v>
      </c>
      <c r="I132">
        <v>59</v>
      </c>
      <c r="J132">
        <v>16328</v>
      </c>
      <c r="K132">
        <v>82</v>
      </c>
      <c r="L132">
        <v>148</v>
      </c>
      <c r="M132">
        <v>4</v>
      </c>
      <c r="N132">
        <v>17</v>
      </c>
      <c r="O132">
        <v>21</v>
      </c>
      <c r="P132">
        <v>20</v>
      </c>
      <c r="Q132">
        <v>63</v>
      </c>
    </row>
    <row r="133" spans="1:17" x14ac:dyDescent="0.3">
      <c r="A133" t="s">
        <v>573</v>
      </c>
      <c r="B133">
        <v>4136</v>
      </c>
      <c r="C133" t="s">
        <v>773</v>
      </c>
      <c r="D133" t="s">
        <v>75</v>
      </c>
      <c r="E133" t="s">
        <v>75</v>
      </c>
      <c r="F133" t="str">
        <f>INDEX($I$1:$V$1,MATCH(MAX(I133:V133),I133:V133,0))</f>
        <v>Sri Lanka Tamil</v>
      </c>
      <c r="G133">
        <f>MAX(I133:V133)/H133</f>
        <v>0.95621001762690383</v>
      </c>
      <c r="H133">
        <v>50491</v>
      </c>
      <c r="I133">
        <v>206</v>
      </c>
      <c r="J133">
        <v>48280</v>
      </c>
      <c r="K133">
        <v>228</v>
      </c>
      <c r="L133">
        <v>1691</v>
      </c>
      <c r="M133">
        <v>70</v>
      </c>
      <c r="N133">
        <v>0</v>
      </c>
      <c r="O133">
        <v>0</v>
      </c>
      <c r="P133">
        <v>0</v>
      </c>
      <c r="Q133">
        <v>16</v>
      </c>
    </row>
    <row r="134" spans="1:17" x14ac:dyDescent="0.3">
      <c r="A134" t="s">
        <v>574</v>
      </c>
      <c r="B134">
        <v>4104</v>
      </c>
      <c r="C134" t="s">
        <v>773</v>
      </c>
      <c r="D134" t="s">
        <v>75</v>
      </c>
      <c r="E134" t="s">
        <v>149</v>
      </c>
      <c r="F134" t="str">
        <f>INDEX($I$1:$V$1,MATCH(MAX(I134:V134),I134:V134,0))</f>
        <v>Sri Lanka Tamil</v>
      </c>
      <c r="G134">
        <f>MAX(I134:V134)/H134</f>
        <v>0.99383876357560563</v>
      </c>
      <c r="H134">
        <v>9576</v>
      </c>
      <c r="I134">
        <v>10</v>
      </c>
      <c r="J134">
        <v>9517</v>
      </c>
      <c r="K134">
        <v>47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</row>
    <row r="135" spans="1:17" x14ac:dyDescent="0.3">
      <c r="A135" t="s">
        <v>575</v>
      </c>
      <c r="B135">
        <v>4133</v>
      </c>
      <c r="C135" t="s">
        <v>773</v>
      </c>
      <c r="D135" t="s">
        <v>75</v>
      </c>
      <c r="E135" t="s">
        <v>233</v>
      </c>
      <c r="F135" t="str">
        <f>INDEX($I$1:$V$1,MATCH(MAX(I135:V135),I135:V135,0))</f>
        <v>Sri Lanka Tamil</v>
      </c>
      <c r="G135">
        <f>MAX(I135:V135)/H135</f>
        <v>0.99233952628334943</v>
      </c>
      <c r="H135">
        <v>68142</v>
      </c>
      <c r="I135">
        <v>293</v>
      </c>
      <c r="J135">
        <v>67620</v>
      </c>
      <c r="K135">
        <v>176</v>
      </c>
      <c r="L135">
        <v>45</v>
      </c>
      <c r="M135">
        <v>4</v>
      </c>
      <c r="N135">
        <v>2</v>
      </c>
      <c r="O135">
        <v>2</v>
      </c>
      <c r="P135">
        <v>0</v>
      </c>
      <c r="Q135">
        <v>0</v>
      </c>
    </row>
    <row r="136" spans="1:17" x14ac:dyDescent="0.3">
      <c r="A136" t="s">
        <v>576</v>
      </c>
      <c r="B136">
        <v>4130</v>
      </c>
      <c r="C136" t="s">
        <v>773</v>
      </c>
      <c r="D136" t="s">
        <v>75</v>
      </c>
      <c r="E136" t="s">
        <v>305</v>
      </c>
      <c r="F136" t="str">
        <f>INDEX($I$1:$V$1,MATCH(MAX(I136:V136),I136:V136,0))</f>
        <v>Sri Lanka Tamil</v>
      </c>
      <c r="G136">
        <f>MAX(I136:V136)/H136</f>
        <v>0.99346253709198817</v>
      </c>
      <c r="H136">
        <v>64704</v>
      </c>
      <c r="I136">
        <v>156</v>
      </c>
      <c r="J136">
        <v>64281</v>
      </c>
      <c r="K136">
        <v>163</v>
      </c>
      <c r="L136">
        <v>63</v>
      </c>
      <c r="M136">
        <v>37</v>
      </c>
      <c r="N136">
        <v>0</v>
      </c>
      <c r="O136">
        <v>0</v>
      </c>
      <c r="P136">
        <v>0</v>
      </c>
      <c r="Q136">
        <v>4</v>
      </c>
    </row>
    <row r="137" spans="1:17" x14ac:dyDescent="0.3">
      <c r="A137" t="s">
        <v>577</v>
      </c>
      <c r="B137">
        <v>4124</v>
      </c>
      <c r="C137" t="s">
        <v>773</v>
      </c>
      <c r="D137" t="s">
        <v>75</v>
      </c>
      <c r="E137" t="s">
        <v>321</v>
      </c>
      <c r="F137" t="str">
        <f>INDEX($I$1:$V$1,MATCH(MAX(I137:V137),I137:V137,0))</f>
        <v>Sri Lanka Tamil</v>
      </c>
      <c r="G137">
        <f>MAX(I137:V137)/H137</f>
        <v>0.9946733510888297</v>
      </c>
      <c r="H137">
        <v>12766</v>
      </c>
      <c r="I137">
        <v>17</v>
      </c>
      <c r="J137">
        <v>12698</v>
      </c>
      <c r="K137">
        <v>49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 t="s">
        <v>578</v>
      </c>
      <c r="B138">
        <v>4127</v>
      </c>
      <c r="C138" t="s">
        <v>773</v>
      </c>
      <c r="D138" t="s">
        <v>75</v>
      </c>
      <c r="E138" t="s">
        <v>322</v>
      </c>
      <c r="F138" t="str">
        <f>INDEX($I$1:$V$1,MATCH(MAX(I138:V138),I138:V138,0))</f>
        <v>Sri Lanka Tamil</v>
      </c>
      <c r="G138">
        <f>MAX(I138:V138)/H138</f>
        <v>0.99045516661410704</v>
      </c>
      <c r="H138">
        <v>47565</v>
      </c>
      <c r="I138">
        <v>261</v>
      </c>
      <c r="J138">
        <v>47111</v>
      </c>
      <c r="K138">
        <v>166</v>
      </c>
      <c r="L138">
        <v>21</v>
      </c>
      <c r="M138">
        <v>3</v>
      </c>
      <c r="N138">
        <v>0</v>
      </c>
      <c r="O138">
        <v>0</v>
      </c>
      <c r="P138">
        <v>0</v>
      </c>
      <c r="Q138">
        <v>3</v>
      </c>
    </row>
    <row r="139" spans="1:17" x14ac:dyDescent="0.3">
      <c r="A139" t="s">
        <v>579</v>
      </c>
      <c r="B139">
        <v>4121</v>
      </c>
      <c r="C139" t="s">
        <v>773</v>
      </c>
      <c r="D139" t="s">
        <v>75</v>
      </c>
      <c r="E139" t="s">
        <v>323</v>
      </c>
      <c r="F139" t="str">
        <f>INDEX($I$1:$V$1,MATCH(MAX(I139:V139),I139:V139,0))</f>
        <v>Sri Lanka Tamil</v>
      </c>
      <c r="G139">
        <f>MAX(I139:V139)/H139</f>
        <v>0.99573584080472333</v>
      </c>
      <c r="H139">
        <v>45730</v>
      </c>
      <c r="I139">
        <v>68</v>
      </c>
      <c r="J139">
        <v>45535</v>
      </c>
      <c r="K139">
        <v>107</v>
      </c>
      <c r="L139">
        <v>16</v>
      </c>
      <c r="M139">
        <v>0</v>
      </c>
      <c r="N139">
        <v>1</v>
      </c>
      <c r="O139">
        <v>0</v>
      </c>
      <c r="P139">
        <v>0</v>
      </c>
      <c r="Q139">
        <v>3</v>
      </c>
    </row>
    <row r="140" spans="1:17" x14ac:dyDescent="0.3">
      <c r="A140" t="s">
        <v>580</v>
      </c>
      <c r="B140">
        <v>4118</v>
      </c>
      <c r="C140" t="s">
        <v>773</v>
      </c>
      <c r="D140" t="s">
        <v>75</v>
      </c>
      <c r="E140" t="s">
        <v>324</v>
      </c>
      <c r="F140" t="str">
        <f>INDEX($I$1:$V$1,MATCH(MAX(I140:V140),I140:V140,0))</f>
        <v>Sri Lanka Tamil</v>
      </c>
      <c r="G140">
        <f>MAX(I140:V140)/H140</f>
        <v>0.99392284055991809</v>
      </c>
      <c r="H140">
        <v>73225</v>
      </c>
      <c r="I140">
        <v>178</v>
      </c>
      <c r="J140">
        <v>72780</v>
      </c>
      <c r="K140">
        <v>177</v>
      </c>
      <c r="L140">
        <v>86</v>
      </c>
      <c r="M140">
        <v>2</v>
      </c>
      <c r="N140">
        <v>0</v>
      </c>
      <c r="O140">
        <v>0</v>
      </c>
      <c r="P140">
        <v>1</v>
      </c>
      <c r="Q140">
        <v>1</v>
      </c>
    </row>
    <row r="141" spans="1:17" x14ac:dyDescent="0.3">
      <c r="A141" t="s">
        <v>581</v>
      </c>
      <c r="B141">
        <v>4112</v>
      </c>
      <c r="C141" t="s">
        <v>773</v>
      </c>
      <c r="D141" t="s">
        <v>75</v>
      </c>
      <c r="E141" t="s">
        <v>325</v>
      </c>
      <c r="F141" t="str">
        <f>INDEX($I$1:$V$1,MATCH(MAX(I141:V141),I141:V141,0))</f>
        <v>Sri Lanka Tamil</v>
      </c>
      <c r="G141">
        <f>MAX(I141:V141)/H141</f>
        <v>0.98187546581746732</v>
      </c>
      <c r="H141">
        <v>29518</v>
      </c>
      <c r="I141">
        <v>447</v>
      </c>
      <c r="J141">
        <v>28983</v>
      </c>
      <c r="K141">
        <v>62</v>
      </c>
      <c r="L141">
        <v>19</v>
      </c>
      <c r="M141">
        <v>4</v>
      </c>
      <c r="N141">
        <v>2</v>
      </c>
      <c r="O141">
        <v>0</v>
      </c>
      <c r="P141">
        <v>1</v>
      </c>
      <c r="Q141">
        <v>0</v>
      </c>
    </row>
    <row r="142" spans="1:17" x14ac:dyDescent="0.3">
      <c r="A142" t="s">
        <v>582</v>
      </c>
      <c r="B142">
        <v>4115</v>
      </c>
      <c r="C142" t="s">
        <v>773</v>
      </c>
      <c r="D142" t="s">
        <v>75</v>
      </c>
      <c r="E142" t="s">
        <v>326</v>
      </c>
      <c r="F142" t="str">
        <f>INDEX($I$1:$V$1,MATCH(MAX(I142:V142),I142:V142,0))</f>
        <v>Sri Lanka Tamil</v>
      </c>
      <c r="G142">
        <f>MAX(I142:V142)/H142</f>
        <v>0.99134223630602081</v>
      </c>
      <c r="H142">
        <v>53016</v>
      </c>
      <c r="I142">
        <v>263</v>
      </c>
      <c r="J142">
        <v>52557</v>
      </c>
      <c r="K142">
        <v>153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 t="s">
        <v>583</v>
      </c>
      <c r="B143">
        <v>4109</v>
      </c>
      <c r="C143" t="s">
        <v>773</v>
      </c>
      <c r="D143" t="s">
        <v>75</v>
      </c>
      <c r="E143" t="s">
        <v>327</v>
      </c>
      <c r="F143" t="str">
        <f>INDEX($I$1:$V$1,MATCH(MAX(I143:V143),I143:V143,0))</f>
        <v>Sri Lanka Tamil</v>
      </c>
      <c r="G143">
        <f>MAX(I143:V143)/H143</f>
        <v>0.99272991639403851</v>
      </c>
      <c r="H143">
        <v>52269</v>
      </c>
      <c r="I143">
        <v>145</v>
      </c>
      <c r="J143">
        <v>51889</v>
      </c>
      <c r="K143">
        <v>212</v>
      </c>
      <c r="L143">
        <v>21</v>
      </c>
      <c r="M143">
        <v>1</v>
      </c>
      <c r="N143">
        <v>0</v>
      </c>
      <c r="O143">
        <v>0</v>
      </c>
      <c r="P143">
        <v>0</v>
      </c>
      <c r="Q143">
        <v>1</v>
      </c>
    </row>
    <row r="144" spans="1:17" x14ac:dyDescent="0.3">
      <c r="A144" t="s">
        <v>584</v>
      </c>
      <c r="B144">
        <v>4106</v>
      </c>
      <c r="C144" t="s">
        <v>773</v>
      </c>
      <c r="D144" t="s">
        <v>75</v>
      </c>
      <c r="E144" t="s">
        <v>328</v>
      </c>
      <c r="F144" t="str">
        <f>INDEX($I$1:$V$1,MATCH(MAX(I144:V144),I144:V144,0))</f>
        <v>Sri Lanka Tamil</v>
      </c>
      <c r="G144">
        <f>MAX(I144:V144)/H144</f>
        <v>0.99446573926525694</v>
      </c>
      <c r="H144">
        <v>46438</v>
      </c>
      <c r="I144">
        <v>106</v>
      </c>
      <c r="J144">
        <v>46181</v>
      </c>
      <c r="K144">
        <v>139</v>
      </c>
      <c r="L144">
        <v>6</v>
      </c>
      <c r="M144">
        <v>1</v>
      </c>
      <c r="N144">
        <v>1</v>
      </c>
      <c r="O144">
        <v>0</v>
      </c>
      <c r="P144">
        <v>0</v>
      </c>
      <c r="Q144">
        <v>4</v>
      </c>
    </row>
    <row r="145" spans="1:17" x14ac:dyDescent="0.3">
      <c r="A145" t="s">
        <v>585</v>
      </c>
      <c r="B145">
        <v>1333</v>
      </c>
      <c r="C145" t="s">
        <v>773</v>
      </c>
      <c r="D145" t="s">
        <v>17</v>
      </c>
      <c r="E145" t="s">
        <v>18</v>
      </c>
      <c r="F145" t="str">
        <f>INDEX($I$1:$V$1,MATCH(MAX(I145:V145),I145:V145,0))</f>
        <v>Sinhalese</v>
      </c>
      <c r="G145">
        <f>MAX(I145:V145)/H145</f>
        <v>0.97234721426818294</v>
      </c>
      <c r="H145">
        <v>36669</v>
      </c>
      <c r="I145">
        <v>35655</v>
      </c>
      <c r="J145">
        <v>122</v>
      </c>
      <c r="K145">
        <v>802</v>
      </c>
      <c r="L145">
        <v>69</v>
      </c>
      <c r="M145">
        <v>6</v>
      </c>
      <c r="N145">
        <v>13</v>
      </c>
      <c r="O145">
        <v>0</v>
      </c>
      <c r="P145">
        <v>0</v>
      </c>
      <c r="Q145">
        <v>2</v>
      </c>
    </row>
    <row r="146" spans="1:17" x14ac:dyDescent="0.3">
      <c r="A146" t="s">
        <v>586</v>
      </c>
      <c r="B146">
        <v>1306</v>
      </c>
      <c r="C146" t="s">
        <v>773</v>
      </c>
      <c r="D146" t="s">
        <v>17</v>
      </c>
      <c r="E146" t="s">
        <v>55</v>
      </c>
      <c r="F146" t="str">
        <f>INDEX($I$1:$V$1,MATCH(MAX(I146:V146),I146:V146,0))</f>
        <v>Sinhalese</v>
      </c>
      <c r="G146">
        <f>MAX(I146:V146)/H146</f>
        <v>0.88161411988721672</v>
      </c>
      <c r="H146">
        <v>109236</v>
      </c>
      <c r="I146">
        <v>96304</v>
      </c>
      <c r="J146">
        <v>389</v>
      </c>
      <c r="K146">
        <v>142</v>
      </c>
      <c r="L146">
        <v>12131</v>
      </c>
      <c r="M146">
        <v>166</v>
      </c>
      <c r="N146">
        <v>83</v>
      </c>
      <c r="O146">
        <v>4</v>
      </c>
      <c r="P146">
        <v>1</v>
      </c>
      <c r="Q146">
        <v>16</v>
      </c>
    </row>
    <row r="147" spans="1:17" x14ac:dyDescent="0.3">
      <c r="A147" t="s">
        <v>587</v>
      </c>
      <c r="B147">
        <v>1324</v>
      </c>
      <c r="C147" t="s">
        <v>773</v>
      </c>
      <c r="D147" t="s">
        <v>17</v>
      </c>
      <c r="E147" t="s">
        <v>59</v>
      </c>
      <c r="F147" t="str">
        <f>INDEX($I$1:$V$1,MATCH(MAX(I147:V147),I147:V147,0))</f>
        <v>Sinhalese</v>
      </c>
      <c r="G147">
        <f>MAX(I147:V147)/H147</f>
        <v>0.64183573883578127</v>
      </c>
      <c r="H147">
        <v>164969</v>
      </c>
      <c r="I147">
        <v>105883</v>
      </c>
      <c r="J147">
        <v>1526</v>
      </c>
      <c r="K147">
        <v>253</v>
      </c>
      <c r="L147">
        <v>57058</v>
      </c>
      <c r="M147">
        <v>135</v>
      </c>
      <c r="N147">
        <v>28</v>
      </c>
      <c r="O147">
        <v>10</v>
      </c>
      <c r="P147">
        <v>0</v>
      </c>
      <c r="Q147">
        <v>76</v>
      </c>
    </row>
    <row r="148" spans="1:17" x14ac:dyDescent="0.3">
      <c r="A148" t="s">
        <v>588</v>
      </c>
      <c r="B148">
        <v>1312</v>
      </c>
      <c r="C148" t="s">
        <v>773</v>
      </c>
      <c r="D148" t="s">
        <v>17</v>
      </c>
      <c r="E148" t="s">
        <v>65</v>
      </c>
      <c r="F148" t="str">
        <f>INDEX($I$1:$V$1,MATCH(MAX(I148:V148),I148:V148,0))</f>
        <v>Sinhalese</v>
      </c>
      <c r="G148">
        <f>MAX(I148:V148)/H148</f>
        <v>0.84990712074303409</v>
      </c>
      <c r="H148">
        <v>64600</v>
      </c>
      <c r="I148">
        <v>54904</v>
      </c>
      <c r="J148">
        <v>4112</v>
      </c>
      <c r="K148">
        <v>3334</v>
      </c>
      <c r="L148">
        <v>2227</v>
      </c>
      <c r="M148">
        <v>9</v>
      </c>
      <c r="N148">
        <v>1</v>
      </c>
      <c r="O148">
        <v>0</v>
      </c>
      <c r="P148">
        <v>1</v>
      </c>
      <c r="Q148">
        <v>12</v>
      </c>
    </row>
    <row r="149" spans="1:17" x14ac:dyDescent="0.3">
      <c r="A149" t="s">
        <v>589</v>
      </c>
      <c r="B149">
        <v>1327</v>
      </c>
      <c r="C149" t="s">
        <v>773</v>
      </c>
      <c r="D149" t="s">
        <v>17</v>
      </c>
      <c r="E149" t="s">
        <v>84</v>
      </c>
      <c r="F149" t="str">
        <f>INDEX($I$1:$V$1,MATCH(MAX(I149:V149),I149:V149,0))</f>
        <v>Sinhalese</v>
      </c>
      <c r="G149">
        <f>MAX(I149:V149)/H149</f>
        <v>0.88644465290806751</v>
      </c>
      <c r="H149">
        <v>63960</v>
      </c>
      <c r="I149">
        <v>56697</v>
      </c>
      <c r="J149">
        <v>3540</v>
      </c>
      <c r="K149">
        <v>3653</v>
      </c>
      <c r="L149">
        <v>42</v>
      </c>
      <c r="M149">
        <v>11</v>
      </c>
      <c r="N149">
        <v>5</v>
      </c>
      <c r="O149">
        <v>0</v>
      </c>
      <c r="P149">
        <v>0</v>
      </c>
      <c r="Q149">
        <v>12</v>
      </c>
    </row>
    <row r="150" spans="1:17" x14ac:dyDescent="0.3">
      <c r="A150" t="s">
        <v>590</v>
      </c>
      <c r="B150">
        <v>1309</v>
      </c>
      <c r="C150" t="s">
        <v>773</v>
      </c>
      <c r="D150" t="s">
        <v>17</v>
      </c>
      <c r="E150" t="s">
        <v>123</v>
      </c>
      <c r="F150" t="str">
        <f>INDEX($I$1:$V$1,MATCH(MAX(I150:V150),I150:V150,0))</f>
        <v>Sinhalese</v>
      </c>
      <c r="G150">
        <f>MAX(I150:V150)/H150</f>
        <v>0.97858226597508913</v>
      </c>
      <c r="H150">
        <v>113364</v>
      </c>
      <c r="I150">
        <v>110936</v>
      </c>
      <c r="J150">
        <v>884</v>
      </c>
      <c r="K150">
        <v>1216</v>
      </c>
      <c r="L150">
        <v>99</v>
      </c>
      <c r="M150">
        <v>146</v>
      </c>
      <c r="N150">
        <v>47</v>
      </c>
      <c r="O150">
        <v>1</v>
      </c>
      <c r="P150">
        <v>0</v>
      </c>
      <c r="Q150">
        <v>35</v>
      </c>
    </row>
    <row r="151" spans="1:17" x14ac:dyDescent="0.3">
      <c r="A151" t="s">
        <v>591</v>
      </c>
      <c r="B151">
        <v>1310</v>
      </c>
      <c r="C151" t="s">
        <v>773</v>
      </c>
      <c r="D151" t="s">
        <v>17</v>
      </c>
      <c r="E151" t="s">
        <v>128</v>
      </c>
      <c r="F151" t="str">
        <f>INDEX($I$1:$V$1,MATCH(MAX(I151:V151),I151:V151,0))</f>
        <v>Sinhalese</v>
      </c>
      <c r="G151">
        <f>MAX(I151:V151)/H151</f>
        <v>0.8976918509722428</v>
      </c>
      <c r="H151">
        <v>53896</v>
      </c>
      <c r="I151">
        <v>48382</v>
      </c>
      <c r="J151">
        <v>1311</v>
      </c>
      <c r="K151">
        <v>4129</v>
      </c>
      <c r="L151">
        <v>17</v>
      </c>
      <c r="M151">
        <v>18</v>
      </c>
      <c r="N151">
        <v>9</v>
      </c>
      <c r="O151">
        <v>0</v>
      </c>
      <c r="P151">
        <v>25</v>
      </c>
      <c r="Q151">
        <v>5</v>
      </c>
    </row>
    <row r="152" spans="1:17" x14ac:dyDescent="0.3">
      <c r="A152" t="s">
        <v>592</v>
      </c>
      <c r="B152">
        <v>1321</v>
      </c>
      <c r="C152" t="s">
        <v>773</v>
      </c>
      <c r="D152" t="s">
        <v>17</v>
      </c>
      <c r="E152" t="s">
        <v>142</v>
      </c>
      <c r="F152" t="str">
        <f>INDEX($I$1:$V$1,MATCH(MAX(I152:V152),I152:V152,0))</f>
        <v>Sinhalese</v>
      </c>
      <c r="G152">
        <f>MAX(I152:V152)/H152</f>
        <v>0.90730571018866979</v>
      </c>
      <c r="H152">
        <v>159697</v>
      </c>
      <c r="I152">
        <v>144894</v>
      </c>
      <c r="J152">
        <v>1752</v>
      </c>
      <c r="K152">
        <v>257</v>
      </c>
      <c r="L152">
        <v>12402</v>
      </c>
      <c r="M152">
        <v>281</v>
      </c>
      <c r="N152">
        <v>65</v>
      </c>
      <c r="O152">
        <v>13</v>
      </c>
      <c r="P152">
        <v>2</v>
      </c>
      <c r="Q152">
        <v>31</v>
      </c>
    </row>
    <row r="153" spans="1:17" x14ac:dyDescent="0.3">
      <c r="A153" t="s">
        <v>593</v>
      </c>
      <c r="B153">
        <v>1315</v>
      </c>
      <c r="C153" t="s">
        <v>773</v>
      </c>
      <c r="D153" t="s">
        <v>17</v>
      </c>
      <c r="E153" t="s">
        <v>189</v>
      </c>
      <c r="F153" t="str">
        <f>INDEX($I$1:$V$1,MATCH(MAX(I153:V153),I153:V153,0))</f>
        <v>Sinhalese</v>
      </c>
      <c r="G153">
        <f>MAX(I153:V153)/H153</f>
        <v>0.91608737384020245</v>
      </c>
      <c r="H153">
        <v>34381</v>
      </c>
      <c r="I153">
        <v>31496</v>
      </c>
      <c r="J153">
        <v>507</v>
      </c>
      <c r="K153">
        <v>2347</v>
      </c>
      <c r="L153">
        <v>8</v>
      </c>
      <c r="M153">
        <v>1</v>
      </c>
      <c r="N153">
        <v>9</v>
      </c>
      <c r="O153">
        <v>0</v>
      </c>
      <c r="P153">
        <v>0</v>
      </c>
      <c r="Q153">
        <v>13</v>
      </c>
    </row>
    <row r="154" spans="1:17" x14ac:dyDescent="0.3">
      <c r="A154" t="s">
        <v>594</v>
      </c>
      <c r="B154">
        <v>1330</v>
      </c>
      <c r="C154" t="s">
        <v>773</v>
      </c>
      <c r="D154" t="s">
        <v>17</v>
      </c>
      <c r="E154" t="s">
        <v>212</v>
      </c>
      <c r="F154" t="str">
        <f>INDEX($I$1:$V$1,MATCH(MAX(I154:V154),I154:V154,0))</f>
        <v>Sinhalese</v>
      </c>
      <c r="G154">
        <f>MAX(I154:V154)/H154</f>
        <v>0.87580887237654703</v>
      </c>
      <c r="H154">
        <v>81286</v>
      </c>
      <c r="I154">
        <v>71191</v>
      </c>
      <c r="J154">
        <v>5189</v>
      </c>
      <c r="K154">
        <v>1892</v>
      </c>
      <c r="L154">
        <v>2915</v>
      </c>
      <c r="M154">
        <v>54</v>
      </c>
      <c r="N154">
        <v>24</v>
      </c>
      <c r="O154">
        <v>0</v>
      </c>
      <c r="P154">
        <v>0</v>
      </c>
      <c r="Q154">
        <v>21</v>
      </c>
    </row>
    <row r="155" spans="1:17" x14ac:dyDescent="0.3">
      <c r="A155" t="s">
        <v>595</v>
      </c>
      <c r="B155">
        <v>1318</v>
      </c>
      <c r="C155" t="s">
        <v>773</v>
      </c>
      <c r="D155" t="s">
        <v>17</v>
      </c>
      <c r="E155" t="s">
        <v>222</v>
      </c>
      <c r="F155" t="str">
        <f>INDEX($I$1:$V$1,MATCH(MAX(I155:V155),I155:V155,0))</f>
        <v>Sinhalese</v>
      </c>
      <c r="G155">
        <f>MAX(I155:V155)/H155</f>
        <v>0.9686254216498007</v>
      </c>
      <c r="H155">
        <v>52176</v>
      </c>
      <c r="I155">
        <v>50539</v>
      </c>
      <c r="J155">
        <v>92</v>
      </c>
      <c r="K155">
        <v>1455</v>
      </c>
      <c r="L155">
        <v>38</v>
      </c>
      <c r="M155">
        <v>32</v>
      </c>
      <c r="N155">
        <v>15</v>
      </c>
      <c r="O155">
        <v>2</v>
      </c>
      <c r="P155">
        <v>1</v>
      </c>
      <c r="Q155">
        <v>2</v>
      </c>
    </row>
    <row r="156" spans="1:17" x14ac:dyDescent="0.3">
      <c r="A156" t="s">
        <v>596</v>
      </c>
      <c r="B156">
        <v>1336</v>
      </c>
      <c r="C156" t="s">
        <v>773</v>
      </c>
      <c r="D156" t="s">
        <v>17</v>
      </c>
      <c r="E156" t="s">
        <v>258</v>
      </c>
      <c r="F156" t="str">
        <f>INDEX($I$1:$V$1,MATCH(MAX(I156:V156),I156:V156,0))</f>
        <v>Sinhalese</v>
      </c>
      <c r="G156">
        <f>MAX(I156:V156)/H156</f>
        <v>0.90443101513749724</v>
      </c>
      <c r="H156">
        <v>50801</v>
      </c>
      <c r="I156">
        <v>45946</v>
      </c>
      <c r="J156">
        <v>1824</v>
      </c>
      <c r="K156">
        <v>2468</v>
      </c>
      <c r="L156">
        <v>557</v>
      </c>
      <c r="M156">
        <v>2</v>
      </c>
      <c r="N156">
        <v>0</v>
      </c>
      <c r="O156">
        <v>0</v>
      </c>
      <c r="P156">
        <v>0</v>
      </c>
      <c r="Q156">
        <v>4</v>
      </c>
    </row>
    <row r="157" spans="1:17" x14ac:dyDescent="0.3">
      <c r="A157" t="s">
        <v>597</v>
      </c>
      <c r="B157">
        <v>1303</v>
      </c>
      <c r="C157" t="s">
        <v>773</v>
      </c>
      <c r="D157" t="s">
        <v>17</v>
      </c>
      <c r="E157" t="s">
        <v>262</v>
      </c>
      <c r="F157" t="str">
        <f>INDEX($I$1:$V$1,MATCH(MAX(I157:V157),I157:V157,0))</f>
        <v>Sinhalese</v>
      </c>
      <c r="G157">
        <f>MAX(I157:V157)/H157</f>
        <v>0.84625723455029211</v>
      </c>
      <c r="H157">
        <v>182285</v>
      </c>
      <c r="I157">
        <v>154260</v>
      </c>
      <c r="J157">
        <v>1223</v>
      </c>
      <c r="K157">
        <v>250</v>
      </c>
      <c r="L157">
        <v>25744</v>
      </c>
      <c r="M157">
        <v>325</v>
      </c>
      <c r="N157">
        <v>388</v>
      </c>
      <c r="O157">
        <v>5</v>
      </c>
      <c r="P157">
        <v>13</v>
      </c>
      <c r="Q157">
        <v>77</v>
      </c>
    </row>
    <row r="158" spans="1:17" x14ac:dyDescent="0.3">
      <c r="A158" t="s">
        <v>598</v>
      </c>
      <c r="B158">
        <v>1339</v>
      </c>
      <c r="C158" t="s">
        <v>773</v>
      </c>
      <c r="D158" t="s">
        <v>17</v>
      </c>
      <c r="E158" t="s">
        <v>335</v>
      </c>
      <c r="F158" t="str">
        <f>INDEX($I$1:$V$1,MATCH(MAX(I158:V158),I158:V158,0))</f>
        <v>Sinhalese</v>
      </c>
      <c r="G158">
        <f>MAX(I158:V158)/H158</f>
        <v>0.97056454565424322</v>
      </c>
      <c r="H158">
        <v>54628</v>
      </c>
      <c r="I158">
        <v>53020</v>
      </c>
      <c r="J158">
        <v>564</v>
      </c>
      <c r="K158">
        <v>1019</v>
      </c>
      <c r="L158">
        <v>13</v>
      </c>
      <c r="M158">
        <v>2</v>
      </c>
      <c r="N158">
        <v>2</v>
      </c>
      <c r="O158">
        <v>1</v>
      </c>
      <c r="P158">
        <v>0</v>
      </c>
      <c r="Q158">
        <v>7</v>
      </c>
    </row>
    <row r="159" spans="1:17" x14ac:dyDescent="0.3">
      <c r="A159" t="s">
        <v>599</v>
      </c>
      <c r="B159">
        <v>2109</v>
      </c>
      <c r="C159" t="s">
        <v>773</v>
      </c>
      <c r="D159" t="s">
        <v>22</v>
      </c>
      <c r="E159" t="s">
        <v>23</v>
      </c>
      <c r="F159" t="str">
        <f>INDEX($I$1:$V$1,MATCH(MAX(I159:V159),I159:V159,0))</f>
        <v>Sri Lanka Moor</v>
      </c>
      <c r="G159">
        <f>MAX(I159:V159)/H159</f>
        <v>0.63433600959035918</v>
      </c>
      <c r="H159">
        <v>63397</v>
      </c>
      <c r="I159">
        <v>18861</v>
      </c>
      <c r="J159">
        <v>1482</v>
      </c>
      <c r="K159">
        <v>2670</v>
      </c>
      <c r="L159">
        <v>40215</v>
      </c>
      <c r="M159">
        <v>106</v>
      </c>
      <c r="N159">
        <v>40</v>
      </c>
      <c r="O159">
        <v>2</v>
      </c>
      <c r="P159">
        <v>0</v>
      </c>
      <c r="Q159">
        <v>21</v>
      </c>
    </row>
    <row r="160" spans="1:17" x14ac:dyDescent="0.3">
      <c r="A160" t="s">
        <v>600</v>
      </c>
      <c r="B160">
        <v>2148</v>
      </c>
      <c r="C160" t="s">
        <v>773</v>
      </c>
      <c r="D160" t="s">
        <v>22</v>
      </c>
      <c r="E160" t="s">
        <v>77</v>
      </c>
      <c r="F160" t="str">
        <f>INDEX($I$1:$V$1,MATCH(MAX(I160:V160),I160:V160,0))</f>
        <v>Sinhalese</v>
      </c>
      <c r="G160">
        <f>MAX(I160:V160)/H160</f>
        <v>0.40049431537320812</v>
      </c>
      <c r="H160">
        <v>30345</v>
      </c>
      <c r="I160">
        <v>12153</v>
      </c>
      <c r="J160">
        <v>4181</v>
      </c>
      <c r="K160">
        <v>6437</v>
      </c>
      <c r="L160">
        <v>7516</v>
      </c>
      <c r="M160">
        <v>19</v>
      </c>
      <c r="N160">
        <v>29</v>
      </c>
      <c r="O160">
        <v>0</v>
      </c>
      <c r="P160">
        <v>0</v>
      </c>
      <c r="Q160">
        <v>10</v>
      </c>
    </row>
    <row r="161" spans="1:17" x14ac:dyDescent="0.3">
      <c r="A161" t="s">
        <v>601</v>
      </c>
      <c r="B161">
        <v>2142</v>
      </c>
      <c r="C161" t="s">
        <v>773</v>
      </c>
      <c r="D161" t="s">
        <v>22</v>
      </c>
      <c r="E161" t="s">
        <v>85</v>
      </c>
      <c r="F161" t="str">
        <f>INDEX($I$1:$V$1,MATCH(MAX(I161:V161),I161:V161,0))</f>
        <v>Sinhalese</v>
      </c>
      <c r="G161">
        <f>MAX(I161:V161)/H161</f>
        <v>0.74160346695557966</v>
      </c>
      <c r="H161">
        <v>49842</v>
      </c>
      <c r="I161">
        <v>36963</v>
      </c>
      <c r="J161">
        <v>3334</v>
      </c>
      <c r="K161">
        <v>6886</v>
      </c>
      <c r="L161">
        <v>2560</v>
      </c>
      <c r="M161">
        <v>39</v>
      </c>
      <c r="N161">
        <v>20</v>
      </c>
      <c r="O161">
        <v>2</v>
      </c>
      <c r="P161">
        <v>0</v>
      </c>
      <c r="Q161">
        <v>38</v>
      </c>
    </row>
    <row r="162" spans="1:17" x14ac:dyDescent="0.3">
      <c r="A162" t="s">
        <v>602</v>
      </c>
      <c r="B162">
        <v>2154</v>
      </c>
      <c r="C162" t="s">
        <v>773</v>
      </c>
      <c r="D162" t="s">
        <v>22</v>
      </c>
      <c r="E162" t="s">
        <v>104</v>
      </c>
      <c r="F162" t="str">
        <f>INDEX($I$1:$V$1,MATCH(MAX(I162:V162),I162:V162,0))</f>
        <v>Sinhalese</v>
      </c>
      <c r="G162">
        <f>MAX(I162:V162)/H162</f>
        <v>0.8075614435154016</v>
      </c>
      <c r="H162">
        <v>55254</v>
      </c>
      <c r="I162">
        <v>44621</v>
      </c>
      <c r="J162">
        <v>2706</v>
      </c>
      <c r="K162">
        <v>4114</v>
      </c>
      <c r="L162">
        <v>3638</v>
      </c>
      <c r="M162">
        <v>63</v>
      </c>
      <c r="N162">
        <v>85</v>
      </c>
      <c r="O162">
        <v>4</v>
      </c>
      <c r="P162">
        <v>0</v>
      </c>
      <c r="Q162">
        <v>23</v>
      </c>
    </row>
    <row r="163" spans="1:17" x14ac:dyDescent="0.3">
      <c r="A163" t="s">
        <v>603</v>
      </c>
      <c r="B163">
        <v>2130</v>
      </c>
      <c r="C163" t="s">
        <v>773</v>
      </c>
      <c r="D163" t="s">
        <v>22</v>
      </c>
      <c r="E163" t="s">
        <v>105</v>
      </c>
      <c r="F163" t="str">
        <f>INDEX($I$1:$V$1,MATCH(MAX(I163:V163),I163:V163,0))</f>
        <v>Sinhalese</v>
      </c>
      <c r="G163">
        <f>MAX(I163:V163)/H163</f>
        <v>0.74551119127654342</v>
      </c>
      <c r="H163">
        <v>158561</v>
      </c>
      <c r="I163">
        <v>118209</v>
      </c>
      <c r="J163">
        <v>15203</v>
      </c>
      <c r="K163">
        <v>5601</v>
      </c>
      <c r="L163">
        <v>17282</v>
      </c>
      <c r="M163">
        <v>916</v>
      </c>
      <c r="N163">
        <v>901</v>
      </c>
      <c r="O163">
        <v>29</v>
      </c>
      <c r="P163">
        <v>8</v>
      </c>
      <c r="Q163">
        <v>412</v>
      </c>
    </row>
    <row r="164" spans="1:17" x14ac:dyDescent="0.3">
      <c r="A164" t="s">
        <v>604</v>
      </c>
      <c r="B164">
        <v>2133</v>
      </c>
      <c r="C164" t="s">
        <v>773</v>
      </c>
      <c r="D164" t="s">
        <v>22</v>
      </c>
      <c r="E164" t="s">
        <v>118</v>
      </c>
      <c r="F164" t="str">
        <f>INDEX($I$1:$V$1,MATCH(MAX(I164:V164),I164:V164,0))</f>
        <v>Sinhalese</v>
      </c>
      <c r="G164">
        <f>MAX(I164:V164)/H164</f>
        <v>0.86762988080792047</v>
      </c>
      <c r="H164">
        <v>88177</v>
      </c>
      <c r="I164">
        <v>76505</v>
      </c>
      <c r="J164">
        <v>1370</v>
      </c>
      <c r="K164">
        <v>613</v>
      </c>
      <c r="L164">
        <v>9441</v>
      </c>
      <c r="M164">
        <v>130</v>
      </c>
      <c r="N164">
        <v>49</v>
      </c>
      <c r="O164">
        <v>19</v>
      </c>
      <c r="P164">
        <v>1</v>
      </c>
      <c r="Q164">
        <v>49</v>
      </c>
    </row>
    <row r="165" spans="1:17" x14ac:dyDescent="0.3">
      <c r="A165" t="s">
        <v>605</v>
      </c>
      <c r="B165">
        <v>2134</v>
      </c>
      <c r="C165" t="s">
        <v>773</v>
      </c>
      <c r="D165" t="s">
        <v>22</v>
      </c>
      <c r="E165" t="s">
        <v>119</v>
      </c>
      <c r="F165" t="str">
        <f>INDEX($I$1:$V$1,MATCH(MAX(I165:V165),I165:V165,0))</f>
        <v>Sinhalese</v>
      </c>
      <c r="G165">
        <f>MAX(I165:V165)/H165</f>
        <v>0.92940038684719539</v>
      </c>
      <c r="H165">
        <v>29986</v>
      </c>
      <c r="I165">
        <v>27869</v>
      </c>
      <c r="J165">
        <v>427</v>
      </c>
      <c r="K165">
        <v>122</v>
      </c>
      <c r="L165">
        <v>1555</v>
      </c>
      <c r="M165">
        <v>1</v>
      </c>
      <c r="N165">
        <v>2</v>
      </c>
      <c r="O165">
        <v>1</v>
      </c>
      <c r="P165">
        <v>1</v>
      </c>
      <c r="Q165">
        <v>8</v>
      </c>
    </row>
    <row r="166" spans="1:17" x14ac:dyDescent="0.3">
      <c r="A166" t="s">
        <v>606</v>
      </c>
      <c r="B166">
        <v>2127</v>
      </c>
      <c r="C166" t="s">
        <v>773</v>
      </c>
      <c r="D166" t="s">
        <v>22</v>
      </c>
      <c r="E166" t="s">
        <v>178</v>
      </c>
      <c r="F166" t="str">
        <f>INDEX($I$1:$V$1,MATCH(MAX(I166:V166),I166:V166,0))</f>
        <v>Sinhalese</v>
      </c>
      <c r="G166">
        <f>MAX(I166:V166)/H166</f>
        <v>0.82615094042653658</v>
      </c>
      <c r="H166">
        <v>127070</v>
      </c>
      <c r="I166">
        <v>104979</v>
      </c>
      <c r="J166">
        <v>10228</v>
      </c>
      <c r="K166">
        <v>4150</v>
      </c>
      <c r="L166">
        <v>7075</v>
      </c>
      <c r="M166">
        <v>226</v>
      </c>
      <c r="N166">
        <v>283</v>
      </c>
      <c r="O166">
        <v>3</v>
      </c>
      <c r="P166">
        <v>4</v>
      </c>
      <c r="Q166">
        <v>122</v>
      </c>
    </row>
    <row r="167" spans="1:17" x14ac:dyDescent="0.3">
      <c r="A167" t="s">
        <v>607</v>
      </c>
      <c r="B167">
        <v>2124</v>
      </c>
      <c r="C167" t="s">
        <v>773</v>
      </c>
      <c r="D167" t="s">
        <v>22</v>
      </c>
      <c r="E167" t="s">
        <v>215</v>
      </c>
      <c r="F167" t="str">
        <f>INDEX($I$1:$V$1,MATCH(MAX(I167:V167),I167:V167,0))</f>
        <v>Sinhalese</v>
      </c>
      <c r="G167">
        <f>MAX(I167:V167)/H167</f>
        <v>0.75061441163941411</v>
      </c>
      <c r="H167">
        <v>61034</v>
      </c>
      <c r="I167">
        <v>45813</v>
      </c>
      <c r="J167">
        <v>4712</v>
      </c>
      <c r="K167">
        <v>6477</v>
      </c>
      <c r="L167">
        <v>3947</v>
      </c>
      <c r="M167">
        <v>43</v>
      </c>
      <c r="N167">
        <v>20</v>
      </c>
      <c r="O167">
        <v>0</v>
      </c>
      <c r="P167">
        <v>0</v>
      </c>
      <c r="Q167">
        <v>22</v>
      </c>
    </row>
    <row r="168" spans="1:17" x14ac:dyDescent="0.3">
      <c r="A168" t="s">
        <v>608</v>
      </c>
      <c r="B168">
        <v>2121</v>
      </c>
      <c r="C168" t="s">
        <v>773</v>
      </c>
      <c r="D168" t="s">
        <v>22</v>
      </c>
      <c r="E168" t="s">
        <v>223</v>
      </c>
      <c r="F168" t="str">
        <f>INDEX($I$1:$V$1,MATCH(MAX(I168:V168),I168:V168,0))</f>
        <v>Sinhalese</v>
      </c>
      <c r="G168">
        <f>MAX(I168:V168)/H168</f>
        <v>0.992830021394291</v>
      </c>
      <c r="H168">
        <v>51883</v>
      </c>
      <c r="I168">
        <v>51511</v>
      </c>
      <c r="J168">
        <v>47</v>
      </c>
      <c r="K168">
        <v>5</v>
      </c>
      <c r="L168">
        <v>313</v>
      </c>
      <c r="M168">
        <v>3</v>
      </c>
      <c r="N168">
        <v>2</v>
      </c>
      <c r="O168">
        <v>1</v>
      </c>
      <c r="P168">
        <v>0</v>
      </c>
      <c r="Q168">
        <v>1</v>
      </c>
    </row>
    <row r="169" spans="1:17" x14ac:dyDescent="0.3">
      <c r="A169" t="s">
        <v>609</v>
      </c>
      <c r="B169">
        <v>2115</v>
      </c>
      <c r="C169" t="s">
        <v>773</v>
      </c>
      <c r="D169" t="s">
        <v>22</v>
      </c>
      <c r="E169" t="s">
        <v>266</v>
      </c>
      <c r="F169" t="str">
        <f>INDEX($I$1:$V$1,MATCH(MAX(I169:V169),I169:V169,0))</f>
        <v>Indian Tamil</v>
      </c>
      <c r="G169">
        <f>MAX(I169:V169)/H169</f>
        <v>0.4949798433102609</v>
      </c>
      <c r="H169">
        <v>26294</v>
      </c>
      <c r="I169">
        <v>10060</v>
      </c>
      <c r="J169">
        <v>2134</v>
      </c>
      <c r="K169">
        <v>13015</v>
      </c>
      <c r="L169">
        <v>1028</v>
      </c>
      <c r="M169">
        <v>54</v>
      </c>
      <c r="N169">
        <v>0</v>
      </c>
      <c r="O169">
        <v>0</v>
      </c>
      <c r="P169">
        <v>0</v>
      </c>
      <c r="Q169">
        <v>3</v>
      </c>
    </row>
    <row r="170" spans="1:17" x14ac:dyDescent="0.3">
      <c r="A170" t="s">
        <v>610</v>
      </c>
      <c r="B170">
        <v>2157</v>
      </c>
      <c r="C170" t="s">
        <v>773</v>
      </c>
      <c r="D170" t="s">
        <v>22</v>
      </c>
      <c r="E170" t="s">
        <v>267</v>
      </c>
      <c r="F170" t="str">
        <f>INDEX($I$1:$V$1,MATCH(MAX(I170:V170),I170:V170,0))</f>
        <v>Sinhalese</v>
      </c>
      <c r="G170">
        <f>MAX(I170:V170)/H170</f>
        <v>0.47512392142463744</v>
      </c>
      <c r="H170">
        <v>59917</v>
      </c>
      <c r="I170">
        <v>28468</v>
      </c>
      <c r="J170">
        <v>4557</v>
      </c>
      <c r="K170">
        <v>17577</v>
      </c>
      <c r="L170">
        <v>8683</v>
      </c>
      <c r="M170">
        <v>171</v>
      </c>
      <c r="N170">
        <v>341</v>
      </c>
      <c r="O170">
        <v>6</v>
      </c>
      <c r="P170">
        <v>5</v>
      </c>
      <c r="Q170">
        <v>109</v>
      </c>
    </row>
    <row r="171" spans="1:17" x14ac:dyDescent="0.3">
      <c r="A171" t="s">
        <v>611</v>
      </c>
      <c r="B171">
        <v>2112</v>
      </c>
      <c r="C171" t="s">
        <v>773</v>
      </c>
      <c r="D171" t="s">
        <v>22</v>
      </c>
      <c r="E171" t="s">
        <v>270</v>
      </c>
      <c r="F171" t="str">
        <f>INDEX($I$1:$V$1,MATCH(MAX(I171:V171),I171:V171,0))</f>
        <v>Sinhalese</v>
      </c>
      <c r="G171">
        <f>MAX(I171:V171)/H171</f>
        <v>0.74260918568610879</v>
      </c>
      <c r="H171">
        <v>88725</v>
      </c>
      <c r="I171">
        <v>65888</v>
      </c>
      <c r="J171">
        <v>1972</v>
      </c>
      <c r="K171">
        <v>564</v>
      </c>
      <c r="L171">
        <v>19988</v>
      </c>
      <c r="M171">
        <v>136</v>
      </c>
      <c r="N171">
        <v>140</v>
      </c>
      <c r="O171">
        <v>0</v>
      </c>
      <c r="P171">
        <v>11</v>
      </c>
      <c r="Q171">
        <v>26</v>
      </c>
    </row>
    <row r="172" spans="1:17" x14ac:dyDescent="0.3">
      <c r="A172" t="s">
        <v>612</v>
      </c>
      <c r="B172">
        <v>2145</v>
      </c>
      <c r="C172" t="s">
        <v>773</v>
      </c>
      <c r="D172" t="s">
        <v>22</v>
      </c>
      <c r="E172" t="s">
        <v>271</v>
      </c>
      <c r="F172" t="str">
        <f>INDEX($I$1:$V$1,MATCH(MAX(I172:V172),I172:V172,0))</f>
        <v>Sinhalese</v>
      </c>
      <c r="G172">
        <f>MAX(I172:V172)/H172</f>
        <v>0.90145734515707709</v>
      </c>
      <c r="H172">
        <v>58188</v>
      </c>
      <c r="I172">
        <v>52454</v>
      </c>
      <c r="J172">
        <v>3035</v>
      </c>
      <c r="K172">
        <v>1229</v>
      </c>
      <c r="L172">
        <v>1366</v>
      </c>
      <c r="M172">
        <v>69</v>
      </c>
      <c r="N172">
        <v>12</v>
      </c>
      <c r="O172">
        <v>13</v>
      </c>
      <c r="P172">
        <v>0</v>
      </c>
      <c r="Q172">
        <v>10</v>
      </c>
    </row>
    <row r="173" spans="1:17" x14ac:dyDescent="0.3">
      <c r="A173" t="s">
        <v>613</v>
      </c>
      <c r="B173">
        <v>2106</v>
      </c>
      <c r="C173" t="s">
        <v>773</v>
      </c>
      <c r="D173" t="s">
        <v>22</v>
      </c>
      <c r="E173" t="s">
        <v>276</v>
      </c>
      <c r="F173" t="str">
        <f>INDEX($I$1:$V$1,MATCH(MAX(I173:V173),I173:V173,0))</f>
        <v>Sinhalese</v>
      </c>
      <c r="G173">
        <f>MAX(I173:V173)/H173</f>
        <v>0.80396795248126529</v>
      </c>
      <c r="H173">
        <v>57914</v>
      </c>
      <c r="I173">
        <v>46561</v>
      </c>
      <c r="J173">
        <v>812</v>
      </c>
      <c r="K173">
        <v>1035</v>
      </c>
      <c r="L173">
        <v>9456</v>
      </c>
      <c r="M173">
        <v>28</v>
      </c>
      <c r="N173">
        <v>15</v>
      </c>
      <c r="O173">
        <v>1</v>
      </c>
      <c r="P173">
        <v>2</v>
      </c>
      <c r="Q173">
        <v>4</v>
      </c>
    </row>
    <row r="174" spans="1:17" x14ac:dyDescent="0.3">
      <c r="A174" t="s">
        <v>614</v>
      </c>
      <c r="B174">
        <v>2103</v>
      </c>
      <c r="C174" t="s">
        <v>773</v>
      </c>
      <c r="D174" t="s">
        <v>22</v>
      </c>
      <c r="E174" t="s">
        <v>310</v>
      </c>
      <c r="F174" t="str">
        <f>INDEX($I$1:$V$1,MATCH(MAX(I174:V174),I174:V174,0))</f>
        <v>Sinhalese</v>
      </c>
      <c r="G174">
        <f>MAX(I174:V174)/H174</f>
        <v>0.92279900111577495</v>
      </c>
      <c r="H174">
        <v>37642</v>
      </c>
      <c r="I174">
        <v>34736</v>
      </c>
      <c r="J174">
        <v>254</v>
      </c>
      <c r="K174">
        <v>35</v>
      </c>
      <c r="L174">
        <v>2517</v>
      </c>
      <c r="M174">
        <v>51</v>
      </c>
      <c r="N174">
        <v>39</v>
      </c>
      <c r="O174">
        <v>2</v>
      </c>
      <c r="P174">
        <v>0</v>
      </c>
      <c r="Q174">
        <v>8</v>
      </c>
    </row>
    <row r="175" spans="1:17" x14ac:dyDescent="0.3">
      <c r="A175" t="s">
        <v>615</v>
      </c>
      <c r="B175">
        <v>2118</v>
      </c>
      <c r="C175" t="s">
        <v>773</v>
      </c>
      <c r="D175" t="s">
        <v>22</v>
      </c>
      <c r="E175" t="s">
        <v>314</v>
      </c>
      <c r="F175" t="str">
        <f>INDEX($I$1:$V$1,MATCH(MAX(I175:V175),I175:V175,0))</f>
        <v>Sinhalese</v>
      </c>
      <c r="G175">
        <f>MAX(I175:V175)/H175</f>
        <v>0.91530770939791162</v>
      </c>
      <c r="H175">
        <v>22505</v>
      </c>
      <c r="I175">
        <v>20599</v>
      </c>
      <c r="J175">
        <v>863</v>
      </c>
      <c r="K175">
        <v>857</v>
      </c>
      <c r="L175">
        <v>180</v>
      </c>
      <c r="M175">
        <v>4</v>
      </c>
      <c r="N175">
        <v>0</v>
      </c>
      <c r="O175">
        <v>0</v>
      </c>
      <c r="P175">
        <v>0</v>
      </c>
      <c r="Q175">
        <v>2</v>
      </c>
    </row>
    <row r="176" spans="1:17" x14ac:dyDescent="0.3">
      <c r="A176" t="s">
        <v>616</v>
      </c>
      <c r="B176">
        <v>2151</v>
      </c>
      <c r="C176" t="s">
        <v>773</v>
      </c>
      <c r="D176" t="s">
        <v>22</v>
      </c>
      <c r="E176" t="s">
        <v>315</v>
      </c>
      <c r="F176" t="str">
        <f>INDEX($I$1:$V$1,MATCH(MAX(I176:V176),I176:V176,0))</f>
        <v>Sinhalese</v>
      </c>
      <c r="G176">
        <f>MAX(I176:V176)/H176</f>
        <v>0.55905185572855332</v>
      </c>
      <c r="H176">
        <v>91716</v>
      </c>
      <c r="I176">
        <v>51274</v>
      </c>
      <c r="J176">
        <v>7246</v>
      </c>
      <c r="K176">
        <v>12393</v>
      </c>
      <c r="L176">
        <v>20213</v>
      </c>
      <c r="M176">
        <v>133</v>
      </c>
      <c r="N176">
        <v>375</v>
      </c>
      <c r="O176">
        <v>2</v>
      </c>
      <c r="P176">
        <v>0</v>
      </c>
      <c r="Q176">
        <v>80</v>
      </c>
    </row>
    <row r="177" spans="1:17" x14ac:dyDescent="0.3">
      <c r="A177" t="s">
        <v>617</v>
      </c>
      <c r="B177">
        <v>2139</v>
      </c>
      <c r="C177" t="s">
        <v>773</v>
      </c>
      <c r="D177" t="s">
        <v>22</v>
      </c>
      <c r="E177" t="s">
        <v>317</v>
      </c>
      <c r="F177" t="str">
        <f>INDEX($I$1:$V$1,MATCH(MAX(I177:V177),I177:V177,0))</f>
        <v>Sinhalese</v>
      </c>
      <c r="G177">
        <f>MAX(I177:V177)/H177</f>
        <v>0.72746043911455749</v>
      </c>
      <c r="H177">
        <v>110905</v>
      </c>
      <c r="I177">
        <v>80679</v>
      </c>
      <c r="J177">
        <v>2082</v>
      </c>
      <c r="K177">
        <v>905</v>
      </c>
      <c r="L177">
        <v>27033</v>
      </c>
      <c r="M177">
        <v>115</v>
      </c>
      <c r="N177">
        <v>62</v>
      </c>
      <c r="O177">
        <v>3</v>
      </c>
      <c r="P177">
        <v>0</v>
      </c>
      <c r="Q177">
        <v>26</v>
      </c>
    </row>
    <row r="178" spans="1:17" x14ac:dyDescent="0.3">
      <c r="A178" t="s">
        <v>618</v>
      </c>
      <c r="B178">
        <v>2136</v>
      </c>
      <c r="C178" t="s">
        <v>773</v>
      </c>
      <c r="D178" t="s">
        <v>22</v>
      </c>
      <c r="E178" t="s">
        <v>355</v>
      </c>
      <c r="F178" t="str">
        <f>INDEX($I$1:$V$1,MATCH(MAX(I178:V178),I178:V178,0))</f>
        <v>Sinhalese</v>
      </c>
      <c r="G178">
        <f>MAX(I178:V178)/H178</f>
        <v>0.89868618370792341</v>
      </c>
      <c r="H178">
        <v>106027</v>
      </c>
      <c r="I178">
        <v>95285</v>
      </c>
      <c r="J178">
        <v>2565</v>
      </c>
      <c r="K178">
        <v>426</v>
      </c>
      <c r="L178">
        <v>7564</v>
      </c>
      <c r="M178">
        <v>77</v>
      </c>
      <c r="N178">
        <v>29</v>
      </c>
      <c r="O178">
        <v>3</v>
      </c>
      <c r="P178">
        <v>1</v>
      </c>
      <c r="Q178">
        <v>77</v>
      </c>
    </row>
    <row r="179" spans="1:17" x14ac:dyDescent="0.3">
      <c r="A179" t="s">
        <v>619</v>
      </c>
      <c r="B179">
        <v>9209</v>
      </c>
      <c r="C179" t="s">
        <v>773</v>
      </c>
      <c r="D179" t="s">
        <v>41</v>
      </c>
      <c r="E179" t="s">
        <v>42</v>
      </c>
      <c r="F179" t="str">
        <f>INDEX($I$1:$V$1,MATCH(MAX(I179:V179),I179:V179,0))</f>
        <v>Sinhalese</v>
      </c>
      <c r="G179">
        <f>MAX(I179:V179)/H179</f>
        <v>0.9011305211498013</v>
      </c>
      <c r="H179">
        <v>68464</v>
      </c>
      <c r="I179">
        <v>61695</v>
      </c>
      <c r="J179">
        <v>1067</v>
      </c>
      <c r="K179">
        <v>493</v>
      </c>
      <c r="L179">
        <v>5185</v>
      </c>
      <c r="M179">
        <v>9</v>
      </c>
      <c r="N179">
        <v>5</v>
      </c>
      <c r="O179">
        <v>2</v>
      </c>
      <c r="P179">
        <v>0</v>
      </c>
      <c r="Q179">
        <v>8</v>
      </c>
    </row>
    <row r="180" spans="1:17" x14ac:dyDescent="0.3">
      <c r="A180" t="s">
        <v>620</v>
      </c>
      <c r="B180">
        <v>9224</v>
      </c>
      <c r="C180" t="s">
        <v>773</v>
      </c>
      <c r="D180" t="s">
        <v>41</v>
      </c>
      <c r="E180" t="s">
        <v>64</v>
      </c>
      <c r="F180" t="str">
        <f>INDEX($I$1:$V$1,MATCH(MAX(I180:V180),I180:V180,0))</f>
        <v>Sinhalese</v>
      </c>
      <c r="G180">
        <f>MAX(I180:V180)/H180</f>
        <v>0.8222528930884383</v>
      </c>
      <c r="H180">
        <v>47095</v>
      </c>
      <c r="I180">
        <v>38724</v>
      </c>
      <c r="J180">
        <v>736</v>
      </c>
      <c r="K180">
        <v>7462</v>
      </c>
      <c r="L180">
        <v>146</v>
      </c>
      <c r="M180">
        <v>7</v>
      </c>
      <c r="N180">
        <v>4</v>
      </c>
      <c r="O180">
        <v>9</v>
      </c>
      <c r="P180">
        <v>0</v>
      </c>
      <c r="Q180">
        <v>7</v>
      </c>
    </row>
    <row r="181" spans="1:17" x14ac:dyDescent="0.3">
      <c r="A181" t="s">
        <v>621</v>
      </c>
      <c r="B181">
        <v>9230</v>
      </c>
      <c r="C181" t="s">
        <v>773</v>
      </c>
      <c r="D181" t="s">
        <v>41</v>
      </c>
      <c r="E181" t="s">
        <v>73</v>
      </c>
      <c r="F181" t="str">
        <f>INDEX($I$1:$V$1,MATCH(MAX(I181:V181),I181:V181,0))</f>
        <v>Sinhalese</v>
      </c>
      <c r="G181">
        <f>MAX(I181:V181)/H181</f>
        <v>0.80643177765479923</v>
      </c>
      <c r="H181">
        <v>81315</v>
      </c>
      <c r="I181">
        <v>65575</v>
      </c>
      <c r="J181">
        <v>2245</v>
      </c>
      <c r="K181">
        <v>9980</v>
      </c>
      <c r="L181">
        <v>3427</v>
      </c>
      <c r="M181">
        <v>29</v>
      </c>
      <c r="N181">
        <v>12</v>
      </c>
      <c r="O181">
        <v>0</v>
      </c>
      <c r="P181">
        <v>0</v>
      </c>
      <c r="Q181">
        <v>47</v>
      </c>
    </row>
    <row r="182" spans="1:17" x14ac:dyDescent="0.3">
      <c r="A182" t="s">
        <v>622</v>
      </c>
      <c r="B182">
        <v>9233</v>
      </c>
      <c r="C182" t="s">
        <v>773</v>
      </c>
      <c r="D182" t="s">
        <v>41</v>
      </c>
      <c r="E182" t="s">
        <v>78</v>
      </c>
      <c r="F182" t="str">
        <f>INDEX($I$1:$V$1,MATCH(MAX(I182:V182),I182:V182,0))</f>
        <v>Sinhalese</v>
      </c>
      <c r="G182">
        <f>MAX(I182:V182)/H182</f>
        <v>0.78253286533388566</v>
      </c>
      <c r="H182">
        <v>45869</v>
      </c>
      <c r="I182">
        <v>35894</v>
      </c>
      <c r="J182">
        <v>2926</v>
      </c>
      <c r="K182">
        <v>6998</v>
      </c>
      <c r="L182">
        <v>43</v>
      </c>
      <c r="M182">
        <v>7</v>
      </c>
      <c r="N182">
        <v>1</v>
      </c>
      <c r="O182">
        <v>0</v>
      </c>
      <c r="P182">
        <v>0</v>
      </c>
      <c r="Q182">
        <v>0</v>
      </c>
    </row>
    <row r="183" spans="1:17" x14ac:dyDescent="0.3">
      <c r="A183" t="s">
        <v>623</v>
      </c>
      <c r="B183">
        <v>9215</v>
      </c>
      <c r="C183" t="s">
        <v>773</v>
      </c>
      <c r="D183" t="s">
        <v>41</v>
      </c>
      <c r="E183" t="s">
        <v>101</v>
      </c>
      <c r="F183" t="str">
        <f>INDEX($I$1:$V$1,MATCH(MAX(I183:V183),I183:V183,0))</f>
        <v>Sinhalese</v>
      </c>
      <c r="G183">
        <f>MAX(I183:V183)/H183</f>
        <v>0.94467713787085517</v>
      </c>
      <c r="H183">
        <v>74490</v>
      </c>
      <c r="I183">
        <v>70369</v>
      </c>
      <c r="J183">
        <v>564</v>
      </c>
      <c r="K183">
        <v>2378</v>
      </c>
      <c r="L183">
        <v>1128</v>
      </c>
      <c r="M183">
        <v>4</v>
      </c>
      <c r="N183">
        <v>5</v>
      </c>
      <c r="O183">
        <v>20</v>
      </c>
      <c r="P183">
        <v>1</v>
      </c>
      <c r="Q183">
        <v>21</v>
      </c>
    </row>
    <row r="184" spans="1:17" x14ac:dyDescent="0.3">
      <c r="A184" t="s">
        <v>624</v>
      </c>
      <c r="B184">
        <v>9212</v>
      </c>
      <c r="C184" t="s">
        <v>773</v>
      </c>
      <c r="D184" t="s">
        <v>41</v>
      </c>
      <c r="E184" t="s">
        <v>41</v>
      </c>
      <c r="F184" t="str">
        <f>INDEX($I$1:$V$1,MATCH(MAX(I184:V184),I184:V184,0))</f>
        <v>Sinhalese</v>
      </c>
      <c r="G184">
        <f>MAX(I184:V184)/H184</f>
        <v>0.95789948708917605</v>
      </c>
      <c r="H184">
        <v>90854</v>
      </c>
      <c r="I184">
        <v>87029</v>
      </c>
      <c r="J184">
        <v>824</v>
      </c>
      <c r="K184">
        <v>1756</v>
      </c>
      <c r="L184">
        <v>1132</v>
      </c>
      <c r="M184">
        <v>29</v>
      </c>
      <c r="N184">
        <v>66</v>
      </c>
      <c r="O184">
        <v>1</v>
      </c>
      <c r="P184">
        <v>0</v>
      </c>
      <c r="Q184">
        <v>17</v>
      </c>
    </row>
    <row r="185" spans="1:17" x14ac:dyDescent="0.3">
      <c r="A185" t="s">
        <v>625</v>
      </c>
      <c r="B185">
        <v>9206</v>
      </c>
      <c r="C185" t="s">
        <v>773</v>
      </c>
      <c r="D185" t="s">
        <v>41</v>
      </c>
      <c r="E185" t="s">
        <v>213</v>
      </c>
      <c r="F185" t="str">
        <f>INDEX($I$1:$V$1,MATCH(MAX(I185:V185),I185:V185,0))</f>
        <v>Sinhalese</v>
      </c>
      <c r="G185">
        <f>MAX(I185:V185)/H185</f>
        <v>0.6839259981920216</v>
      </c>
      <c r="H185">
        <v>111727</v>
      </c>
      <c r="I185">
        <v>76413</v>
      </c>
      <c r="J185">
        <v>917</v>
      </c>
      <c r="K185">
        <v>492</v>
      </c>
      <c r="L185">
        <v>33804</v>
      </c>
      <c r="M185">
        <v>55</v>
      </c>
      <c r="N185">
        <v>23</v>
      </c>
      <c r="O185">
        <v>5</v>
      </c>
      <c r="P185">
        <v>0</v>
      </c>
      <c r="Q185">
        <v>18</v>
      </c>
    </row>
    <row r="186" spans="1:17" x14ac:dyDescent="0.3">
      <c r="A186" t="s">
        <v>626</v>
      </c>
      <c r="B186">
        <v>9203</v>
      </c>
      <c r="C186" t="s">
        <v>773</v>
      </c>
      <c r="D186" t="s">
        <v>41</v>
      </c>
      <c r="E186" t="s">
        <v>283</v>
      </c>
      <c r="F186" t="str">
        <f>INDEX($I$1:$V$1,MATCH(MAX(I186:V186),I186:V186,0))</f>
        <v>Sinhalese</v>
      </c>
      <c r="G186">
        <f>MAX(I186:V186)/H186</f>
        <v>0.9538474549650231</v>
      </c>
      <c r="H186">
        <v>82769</v>
      </c>
      <c r="I186">
        <v>78949</v>
      </c>
      <c r="J186">
        <v>802</v>
      </c>
      <c r="K186">
        <v>186</v>
      </c>
      <c r="L186">
        <v>2752</v>
      </c>
      <c r="M186">
        <v>16</v>
      </c>
      <c r="N186">
        <v>7</v>
      </c>
      <c r="O186">
        <v>7</v>
      </c>
      <c r="P186">
        <v>2</v>
      </c>
      <c r="Q186">
        <v>48</v>
      </c>
    </row>
    <row r="187" spans="1:17" x14ac:dyDescent="0.3">
      <c r="A187" t="s">
        <v>627</v>
      </c>
      <c r="B187">
        <v>9221</v>
      </c>
      <c r="C187" t="s">
        <v>773</v>
      </c>
      <c r="D187" t="s">
        <v>41</v>
      </c>
      <c r="E187" t="s">
        <v>289</v>
      </c>
      <c r="F187" t="str">
        <f>INDEX($I$1:$V$1,MATCH(MAX(I187:V187),I187:V187,0))</f>
        <v>Sinhalese</v>
      </c>
      <c r="G187">
        <f>MAX(I187:V187)/H187</f>
        <v>0.87087134072880323</v>
      </c>
      <c r="H187">
        <v>63913</v>
      </c>
      <c r="I187">
        <v>55660</v>
      </c>
      <c r="J187">
        <v>3253</v>
      </c>
      <c r="K187">
        <v>1473</v>
      </c>
      <c r="L187">
        <v>3493</v>
      </c>
      <c r="M187">
        <v>13</v>
      </c>
      <c r="N187">
        <v>10</v>
      </c>
      <c r="O187">
        <v>0</v>
      </c>
      <c r="P187">
        <v>1</v>
      </c>
      <c r="Q187">
        <v>10</v>
      </c>
    </row>
    <row r="188" spans="1:17" x14ac:dyDescent="0.3">
      <c r="A188" t="s">
        <v>628</v>
      </c>
      <c r="B188">
        <v>9218</v>
      </c>
      <c r="C188" t="s">
        <v>773</v>
      </c>
      <c r="D188" t="s">
        <v>41</v>
      </c>
      <c r="E188" t="s">
        <v>338</v>
      </c>
      <c r="F188" t="str">
        <f>INDEX($I$1:$V$1,MATCH(MAX(I188:V188),I188:V188,0))</f>
        <v>Sinhalese</v>
      </c>
      <c r="G188">
        <f>MAX(I188:V188)/H188</f>
        <v>0.9120170534956128</v>
      </c>
      <c r="H188">
        <v>113056</v>
      </c>
      <c r="I188">
        <v>103109</v>
      </c>
      <c r="J188">
        <v>1568</v>
      </c>
      <c r="K188">
        <v>2124</v>
      </c>
      <c r="L188">
        <v>6191</v>
      </c>
      <c r="M188">
        <v>30</v>
      </c>
      <c r="N188">
        <v>17</v>
      </c>
      <c r="O188">
        <v>3</v>
      </c>
      <c r="P188">
        <v>0</v>
      </c>
      <c r="Q188">
        <v>14</v>
      </c>
    </row>
    <row r="189" spans="1:17" x14ac:dyDescent="0.3">
      <c r="A189" t="s">
        <v>629</v>
      </c>
      <c r="B189">
        <v>9227</v>
      </c>
      <c r="C189" t="s">
        <v>773</v>
      </c>
      <c r="D189" t="s">
        <v>41</v>
      </c>
      <c r="E189" t="s">
        <v>356</v>
      </c>
      <c r="F189" t="str">
        <f>INDEX($I$1:$V$1,MATCH(MAX(I189:V189),I189:V189,0))</f>
        <v>Sinhalese</v>
      </c>
      <c r="G189">
        <f>MAX(I189:V189)/H189</f>
        <v>0.73576011522849283</v>
      </c>
      <c r="H189">
        <v>61096</v>
      </c>
      <c r="I189">
        <v>44952</v>
      </c>
      <c r="J189">
        <v>2959</v>
      </c>
      <c r="K189">
        <v>10406</v>
      </c>
      <c r="L189">
        <v>2696</v>
      </c>
      <c r="M189">
        <v>28</v>
      </c>
      <c r="N189">
        <v>34</v>
      </c>
      <c r="O189">
        <v>2</v>
      </c>
      <c r="P189">
        <v>0</v>
      </c>
      <c r="Q189">
        <v>19</v>
      </c>
    </row>
    <row r="190" spans="1:17" x14ac:dyDescent="0.3">
      <c r="A190" t="s">
        <v>630</v>
      </c>
      <c r="B190">
        <v>4506</v>
      </c>
      <c r="C190" t="s">
        <v>773</v>
      </c>
      <c r="D190" t="s">
        <v>145</v>
      </c>
      <c r="E190" t="s">
        <v>146</v>
      </c>
      <c r="F190" t="str">
        <f>INDEX($I$1:$V$1,MATCH(MAX(I190:V190),I190:V190,0))</f>
        <v>Sri Lanka Tamil</v>
      </c>
      <c r="G190">
        <f>MAX(I190:V190)/H190</f>
        <v>0.98818659998275415</v>
      </c>
      <c r="H190">
        <v>23194</v>
      </c>
      <c r="I190">
        <v>115</v>
      </c>
      <c r="J190">
        <v>22920</v>
      </c>
      <c r="K190">
        <v>140</v>
      </c>
      <c r="L190">
        <v>18</v>
      </c>
      <c r="M190">
        <v>1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 t="s">
        <v>631</v>
      </c>
      <c r="B191">
        <v>4509</v>
      </c>
      <c r="C191" t="s">
        <v>773</v>
      </c>
      <c r="D191" t="s">
        <v>145</v>
      </c>
      <c r="E191" t="s">
        <v>148</v>
      </c>
      <c r="F191" t="str">
        <f>INDEX($I$1:$V$1,MATCH(MAX(I191:V191),I191:V191,0))</f>
        <v>Sri Lanka Tamil</v>
      </c>
      <c r="G191">
        <f>MAX(I191:V191)/H191</f>
        <v>0.97435105067985162</v>
      </c>
      <c r="H191">
        <v>61484</v>
      </c>
      <c r="I191">
        <v>801</v>
      </c>
      <c r="J191">
        <v>59907</v>
      </c>
      <c r="K191">
        <v>611</v>
      </c>
      <c r="L191">
        <v>141</v>
      </c>
      <c r="M191">
        <v>0</v>
      </c>
      <c r="N191">
        <v>1</v>
      </c>
      <c r="O191">
        <v>0</v>
      </c>
      <c r="P191">
        <v>0</v>
      </c>
      <c r="Q191">
        <v>23</v>
      </c>
    </row>
    <row r="192" spans="1:17" x14ac:dyDescent="0.3">
      <c r="A192" t="s">
        <v>632</v>
      </c>
      <c r="B192">
        <v>4503</v>
      </c>
      <c r="C192" t="s">
        <v>773</v>
      </c>
      <c r="D192" t="s">
        <v>145</v>
      </c>
      <c r="E192" t="s">
        <v>252</v>
      </c>
      <c r="F192" t="str">
        <f>INDEX($I$1:$V$1,MATCH(MAX(I192:V192),I192:V192,0))</f>
        <v>Sri Lanka Tamil</v>
      </c>
      <c r="G192">
        <f>MAX(I192:V192)/H192</f>
        <v>0.96658851113716293</v>
      </c>
      <c r="H192">
        <v>8530</v>
      </c>
      <c r="I192">
        <v>235</v>
      </c>
      <c r="J192">
        <v>8245</v>
      </c>
      <c r="K192">
        <v>40</v>
      </c>
      <c r="L192">
        <v>9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3">
      <c r="A193" t="s">
        <v>633</v>
      </c>
      <c r="B193">
        <v>4512</v>
      </c>
      <c r="C193" t="s">
        <v>773</v>
      </c>
      <c r="D193" t="s">
        <v>145</v>
      </c>
      <c r="E193" t="s">
        <v>277</v>
      </c>
      <c r="F193" t="str">
        <f>INDEX($I$1:$V$1,MATCH(MAX(I193:V193),I193:V193,0))</f>
        <v>Sri Lanka Tamil</v>
      </c>
      <c r="G193">
        <f>MAX(I193:V193)/H193</f>
        <v>0.9566545167963747</v>
      </c>
      <c r="H193">
        <v>20302</v>
      </c>
      <c r="I193">
        <v>180</v>
      </c>
      <c r="J193">
        <v>19422</v>
      </c>
      <c r="K193">
        <v>239</v>
      </c>
      <c r="L193">
        <v>461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 t="s">
        <v>634</v>
      </c>
      <c r="B194">
        <v>6184</v>
      </c>
      <c r="C194" t="s">
        <v>773</v>
      </c>
      <c r="D194" t="s">
        <v>26</v>
      </c>
      <c r="E194" t="s">
        <v>27</v>
      </c>
      <c r="F194" t="str">
        <f>INDEX($I$1:$V$1,MATCH(MAX(I194:V194),I194:V194,0))</f>
        <v>Sinhalese</v>
      </c>
      <c r="G194">
        <f>MAX(I194:V194)/H194</f>
        <v>0.99643457364097565</v>
      </c>
      <c r="H194">
        <v>63667</v>
      </c>
      <c r="I194">
        <v>63440</v>
      </c>
      <c r="J194">
        <v>197</v>
      </c>
      <c r="K194">
        <v>11</v>
      </c>
      <c r="L194">
        <v>7</v>
      </c>
      <c r="M194">
        <v>8</v>
      </c>
      <c r="N194">
        <v>0</v>
      </c>
      <c r="O194">
        <v>0</v>
      </c>
      <c r="P194">
        <v>0</v>
      </c>
      <c r="Q194">
        <v>4</v>
      </c>
    </row>
    <row r="195" spans="1:17" x14ac:dyDescent="0.3">
      <c r="A195" t="s">
        <v>635</v>
      </c>
      <c r="B195">
        <v>6112</v>
      </c>
      <c r="C195" t="s">
        <v>773</v>
      </c>
      <c r="D195" t="s">
        <v>26</v>
      </c>
      <c r="E195" t="s">
        <v>36</v>
      </c>
      <c r="F195" t="str">
        <f>INDEX($I$1:$V$1,MATCH(MAX(I195:V195),I195:V195,0))</f>
        <v>Sinhalese</v>
      </c>
      <c r="G195">
        <f>MAX(I195:V195)/H195</f>
        <v>0.982603374420841</v>
      </c>
      <c r="H195">
        <v>22878</v>
      </c>
      <c r="I195">
        <v>22480</v>
      </c>
      <c r="J195">
        <v>29</v>
      </c>
      <c r="K195">
        <v>6</v>
      </c>
      <c r="L195">
        <v>355</v>
      </c>
      <c r="M195">
        <v>1</v>
      </c>
      <c r="N195">
        <v>2</v>
      </c>
      <c r="O195">
        <v>0</v>
      </c>
      <c r="P195">
        <v>1</v>
      </c>
      <c r="Q195">
        <v>4</v>
      </c>
    </row>
    <row r="196" spans="1:17" x14ac:dyDescent="0.3">
      <c r="A196" t="s">
        <v>636</v>
      </c>
      <c r="B196">
        <v>6149</v>
      </c>
      <c r="C196" t="s">
        <v>773</v>
      </c>
      <c r="D196" t="s">
        <v>26</v>
      </c>
      <c r="E196" t="s">
        <v>54</v>
      </c>
      <c r="F196" t="str">
        <f>INDEX($I$1:$V$1,MATCH(MAX(I196:V196),I196:V196,0))</f>
        <v>Sinhalese</v>
      </c>
      <c r="G196">
        <f>MAX(I196:V196)/H196</f>
        <v>0.97661319269956093</v>
      </c>
      <c r="H196">
        <v>36217</v>
      </c>
      <c r="I196">
        <v>35370</v>
      </c>
      <c r="J196">
        <v>69</v>
      </c>
      <c r="K196">
        <v>4</v>
      </c>
      <c r="L196">
        <v>741</v>
      </c>
      <c r="M196">
        <v>27</v>
      </c>
      <c r="N196">
        <v>2</v>
      </c>
      <c r="O196">
        <v>0</v>
      </c>
      <c r="P196">
        <v>0</v>
      </c>
      <c r="Q196">
        <v>4</v>
      </c>
    </row>
    <row r="197" spans="1:17" x14ac:dyDescent="0.3">
      <c r="A197" t="s">
        <v>637</v>
      </c>
      <c r="B197">
        <v>6142</v>
      </c>
      <c r="C197" t="s">
        <v>773</v>
      </c>
      <c r="D197" t="s">
        <v>26</v>
      </c>
      <c r="E197" t="s">
        <v>61</v>
      </c>
      <c r="F197" t="str">
        <f>INDEX($I$1:$V$1,MATCH(MAX(I197:V197),I197:V197,0))</f>
        <v>Sinhalese</v>
      </c>
      <c r="G197">
        <f>MAX(I197:V197)/H197</f>
        <v>0.96290237213106866</v>
      </c>
      <c r="H197">
        <v>62349</v>
      </c>
      <c r="I197">
        <v>60036</v>
      </c>
      <c r="J197">
        <v>341</v>
      </c>
      <c r="K197">
        <v>34</v>
      </c>
      <c r="L197">
        <v>1903</v>
      </c>
      <c r="M197">
        <v>10</v>
      </c>
      <c r="N197">
        <v>0</v>
      </c>
      <c r="O197">
        <v>0</v>
      </c>
      <c r="P197">
        <v>1</v>
      </c>
      <c r="Q197">
        <v>24</v>
      </c>
    </row>
    <row r="198" spans="1:17" x14ac:dyDescent="0.3">
      <c r="A198" t="s">
        <v>638</v>
      </c>
      <c r="B198">
        <v>6109</v>
      </c>
      <c r="C198" t="s">
        <v>773</v>
      </c>
      <c r="D198" t="s">
        <v>26</v>
      </c>
      <c r="E198" t="s">
        <v>88</v>
      </c>
      <c r="F198" t="str">
        <f>INDEX($I$1:$V$1,MATCH(MAX(I198:V198),I198:V198,0))</f>
        <v>Sinhalese</v>
      </c>
      <c r="G198">
        <f>MAX(I198:V198)/H198</f>
        <v>0.97075365579302586</v>
      </c>
      <c r="H198">
        <v>25781</v>
      </c>
      <c r="I198">
        <v>25027</v>
      </c>
      <c r="J198">
        <v>19</v>
      </c>
      <c r="K198">
        <v>2</v>
      </c>
      <c r="L198">
        <v>720</v>
      </c>
      <c r="M198">
        <v>3</v>
      </c>
      <c r="N198">
        <v>8</v>
      </c>
      <c r="O198">
        <v>0</v>
      </c>
      <c r="P198">
        <v>0</v>
      </c>
      <c r="Q198">
        <v>2</v>
      </c>
    </row>
    <row r="199" spans="1:17" x14ac:dyDescent="0.3">
      <c r="A199" t="s">
        <v>639</v>
      </c>
      <c r="B199">
        <v>6106</v>
      </c>
      <c r="C199" t="s">
        <v>773</v>
      </c>
      <c r="D199" t="s">
        <v>26</v>
      </c>
      <c r="E199" t="s">
        <v>100</v>
      </c>
      <c r="F199" t="str">
        <f>INDEX($I$1:$V$1,MATCH(MAX(I199:V199),I199:V199,0))</f>
        <v>Sinhalese</v>
      </c>
      <c r="G199">
        <f>MAX(I199:V199)/H199</f>
        <v>0.92345401067576893</v>
      </c>
      <c r="H199">
        <v>55078</v>
      </c>
      <c r="I199">
        <v>50862</v>
      </c>
      <c r="J199">
        <v>546</v>
      </c>
      <c r="K199">
        <v>14</v>
      </c>
      <c r="L199">
        <v>3444</v>
      </c>
      <c r="M199">
        <v>2</v>
      </c>
      <c r="N199">
        <v>6</v>
      </c>
      <c r="O199">
        <v>0</v>
      </c>
      <c r="P199">
        <v>1</v>
      </c>
      <c r="Q199">
        <v>203</v>
      </c>
    </row>
    <row r="200" spans="1:17" x14ac:dyDescent="0.3">
      <c r="A200" t="s">
        <v>640</v>
      </c>
      <c r="B200">
        <v>6133</v>
      </c>
      <c r="C200" t="s">
        <v>773</v>
      </c>
      <c r="D200" t="s">
        <v>26</v>
      </c>
      <c r="E200" t="s">
        <v>103</v>
      </c>
      <c r="F200" t="str">
        <f>INDEX($I$1:$V$1,MATCH(MAX(I200:V200),I200:V200,0))</f>
        <v>Sinhalese</v>
      </c>
      <c r="G200">
        <f>MAX(I200:V200)/H200</f>
        <v>0.94860104143309165</v>
      </c>
      <c r="H200">
        <v>40137</v>
      </c>
      <c r="I200">
        <v>38074</v>
      </c>
      <c r="J200">
        <v>181</v>
      </c>
      <c r="K200">
        <v>14</v>
      </c>
      <c r="L200">
        <v>1855</v>
      </c>
      <c r="M200">
        <v>9</v>
      </c>
      <c r="N200">
        <v>0</v>
      </c>
      <c r="O200">
        <v>0</v>
      </c>
      <c r="P200">
        <v>0</v>
      </c>
      <c r="Q200">
        <v>4</v>
      </c>
    </row>
    <row r="201" spans="1:17" x14ac:dyDescent="0.3">
      <c r="A201" t="s">
        <v>641</v>
      </c>
      <c r="B201">
        <v>6103</v>
      </c>
      <c r="C201" t="s">
        <v>773</v>
      </c>
      <c r="D201" t="s">
        <v>26</v>
      </c>
      <c r="E201" t="s">
        <v>106</v>
      </c>
      <c r="F201" t="str">
        <f>INDEX($I$1:$V$1,MATCH(MAX(I201:V201),I201:V201,0))</f>
        <v>Sinhalese</v>
      </c>
      <c r="G201">
        <f>MAX(I201:V201)/H201</f>
        <v>0.91964854195848722</v>
      </c>
      <c r="H201">
        <v>31412</v>
      </c>
      <c r="I201">
        <v>28888</v>
      </c>
      <c r="J201">
        <v>26</v>
      </c>
      <c r="K201">
        <v>1</v>
      </c>
      <c r="L201">
        <v>2493</v>
      </c>
      <c r="M201">
        <v>2</v>
      </c>
      <c r="N201">
        <v>0</v>
      </c>
      <c r="O201">
        <v>0</v>
      </c>
      <c r="P201">
        <v>0</v>
      </c>
      <c r="Q201">
        <v>2</v>
      </c>
    </row>
    <row r="202" spans="1:17" x14ac:dyDescent="0.3">
      <c r="A202" t="s">
        <v>642</v>
      </c>
      <c r="B202">
        <v>6130</v>
      </c>
      <c r="C202" t="s">
        <v>773</v>
      </c>
      <c r="D202" t="s">
        <v>26</v>
      </c>
      <c r="E202" t="s">
        <v>125</v>
      </c>
      <c r="F202" t="str">
        <f>INDEX($I$1:$V$1,MATCH(MAX(I202:V202),I202:V202,0))</f>
        <v>Sinhalese</v>
      </c>
      <c r="G202">
        <f>MAX(I202:V202)/H202</f>
        <v>0.9135612889613054</v>
      </c>
      <c r="H202">
        <v>85309</v>
      </c>
      <c r="I202">
        <v>77935</v>
      </c>
      <c r="J202">
        <v>887</v>
      </c>
      <c r="K202">
        <v>52</v>
      </c>
      <c r="L202">
        <v>6319</v>
      </c>
      <c r="M202">
        <v>21</v>
      </c>
      <c r="N202">
        <v>28</v>
      </c>
      <c r="O202">
        <v>15</v>
      </c>
      <c r="P202">
        <v>1</v>
      </c>
      <c r="Q202">
        <v>51</v>
      </c>
    </row>
    <row r="203" spans="1:17" x14ac:dyDescent="0.3">
      <c r="A203" t="s">
        <v>643</v>
      </c>
      <c r="B203">
        <v>6139</v>
      </c>
      <c r="C203" t="s">
        <v>773</v>
      </c>
      <c r="D203" t="s">
        <v>26</v>
      </c>
      <c r="E203" t="s">
        <v>164</v>
      </c>
      <c r="F203" t="str">
        <f>INDEX($I$1:$V$1,MATCH(MAX(I203:V203),I203:V203,0))</f>
        <v>Sinhalese</v>
      </c>
      <c r="G203">
        <f>MAX(I203:V203)/H203</f>
        <v>0.89148019457956917</v>
      </c>
      <c r="H203">
        <v>35975</v>
      </c>
      <c r="I203">
        <v>32071</v>
      </c>
      <c r="J203">
        <v>37</v>
      </c>
      <c r="K203">
        <v>14</v>
      </c>
      <c r="L203">
        <v>3847</v>
      </c>
      <c r="M203">
        <v>5</v>
      </c>
      <c r="N203">
        <v>0</v>
      </c>
      <c r="O203">
        <v>0</v>
      </c>
      <c r="P203">
        <v>0</v>
      </c>
      <c r="Q203">
        <v>1</v>
      </c>
    </row>
    <row r="204" spans="1:17" x14ac:dyDescent="0.3">
      <c r="A204" t="s">
        <v>644</v>
      </c>
      <c r="B204">
        <v>6115</v>
      </c>
      <c r="C204" t="s">
        <v>773</v>
      </c>
      <c r="D204" t="s">
        <v>26</v>
      </c>
      <c r="E204" t="s">
        <v>173</v>
      </c>
      <c r="F204" t="str">
        <f>INDEX($I$1:$V$1,MATCH(MAX(I204:V204),I204:V204,0))</f>
        <v>Sinhalese</v>
      </c>
      <c r="G204">
        <f>MAX(I204:V204)/H204</f>
        <v>0.99379203310915676</v>
      </c>
      <c r="H204">
        <v>21263</v>
      </c>
      <c r="I204">
        <v>21131</v>
      </c>
      <c r="J204">
        <v>11</v>
      </c>
      <c r="K204">
        <v>13</v>
      </c>
      <c r="L204">
        <v>105</v>
      </c>
      <c r="M204">
        <v>0</v>
      </c>
      <c r="N204">
        <v>1</v>
      </c>
      <c r="O204">
        <v>2</v>
      </c>
      <c r="P204">
        <v>0</v>
      </c>
      <c r="Q204">
        <v>0</v>
      </c>
    </row>
    <row r="205" spans="1:17" x14ac:dyDescent="0.3">
      <c r="A205" t="s">
        <v>645</v>
      </c>
      <c r="B205">
        <v>6169</v>
      </c>
      <c r="C205" t="s">
        <v>773</v>
      </c>
      <c r="D205" t="s">
        <v>26</v>
      </c>
      <c r="E205" t="s">
        <v>176</v>
      </c>
      <c r="F205" t="str">
        <f>INDEX($I$1:$V$1,MATCH(MAX(I205:V205),I205:V205,0))</f>
        <v>Sinhalese</v>
      </c>
      <c r="G205">
        <f>MAX(I205:V205)/H205</f>
        <v>0.68012652140135399</v>
      </c>
      <c r="H205">
        <v>54062</v>
      </c>
      <c r="I205">
        <v>36769</v>
      </c>
      <c r="J205">
        <v>195</v>
      </c>
      <c r="K205">
        <v>39</v>
      </c>
      <c r="L205">
        <v>16983</v>
      </c>
      <c r="M205">
        <v>36</v>
      </c>
      <c r="N205">
        <v>23</v>
      </c>
      <c r="O205">
        <v>10</v>
      </c>
      <c r="P205">
        <v>1</v>
      </c>
      <c r="Q205">
        <v>6</v>
      </c>
    </row>
    <row r="206" spans="1:17" x14ac:dyDescent="0.3">
      <c r="A206" t="s">
        <v>646</v>
      </c>
      <c r="B206">
        <v>6172</v>
      </c>
      <c r="C206" t="s">
        <v>773</v>
      </c>
      <c r="D206" t="s">
        <v>26</v>
      </c>
      <c r="E206" t="s">
        <v>177</v>
      </c>
      <c r="F206" t="str">
        <f>INDEX($I$1:$V$1,MATCH(MAX(I206:V206),I206:V206,0))</f>
        <v>Sinhalese</v>
      </c>
      <c r="G206">
        <f>MAX(I206:V206)/H206</f>
        <v>0.96115939779605775</v>
      </c>
      <c r="H206">
        <v>77316</v>
      </c>
      <c r="I206">
        <v>74313</v>
      </c>
      <c r="J206">
        <v>814</v>
      </c>
      <c r="K206">
        <v>125</v>
      </c>
      <c r="L206">
        <v>1980</v>
      </c>
      <c r="M206">
        <v>25</v>
      </c>
      <c r="N206">
        <v>49</v>
      </c>
      <c r="O206">
        <v>1</v>
      </c>
      <c r="P206">
        <v>1</v>
      </c>
      <c r="Q206">
        <v>8</v>
      </c>
    </row>
    <row r="207" spans="1:17" x14ac:dyDescent="0.3">
      <c r="A207" t="s">
        <v>647</v>
      </c>
      <c r="B207">
        <v>6154</v>
      </c>
      <c r="C207" t="s">
        <v>773</v>
      </c>
      <c r="D207" t="s">
        <v>26</v>
      </c>
      <c r="E207" t="s">
        <v>26</v>
      </c>
      <c r="F207" t="str">
        <f>INDEX($I$1:$V$1,MATCH(MAX(I207:V207),I207:V207,0))</f>
        <v>Sinhalese</v>
      </c>
      <c r="G207">
        <f>MAX(I207:V207)/H207</f>
        <v>0.8418673766330258</v>
      </c>
      <c r="H207">
        <v>80755</v>
      </c>
      <c r="I207">
        <v>67985</v>
      </c>
      <c r="J207">
        <v>2963</v>
      </c>
      <c r="K207">
        <v>357</v>
      </c>
      <c r="L207">
        <v>8693</v>
      </c>
      <c r="M207">
        <v>136</v>
      </c>
      <c r="N207">
        <v>549</v>
      </c>
      <c r="O207">
        <v>8</v>
      </c>
      <c r="P207">
        <v>17</v>
      </c>
      <c r="Q207">
        <v>47</v>
      </c>
    </row>
    <row r="208" spans="1:17" x14ac:dyDescent="0.3">
      <c r="A208" t="s">
        <v>648</v>
      </c>
      <c r="B208">
        <v>6124</v>
      </c>
      <c r="C208" t="s">
        <v>773</v>
      </c>
      <c r="D208" t="s">
        <v>26</v>
      </c>
      <c r="E208" t="s">
        <v>197</v>
      </c>
      <c r="F208" t="str">
        <f>INDEX($I$1:$V$1,MATCH(MAX(I208:V208),I208:V208,0))</f>
        <v>Sinhalese</v>
      </c>
      <c r="G208">
        <f>MAX(I208:V208)/H208</f>
        <v>0.94168913629642514</v>
      </c>
      <c r="H208">
        <v>57485</v>
      </c>
      <c r="I208">
        <v>54133</v>
      </c>
      <c r="J208">
        <v>285</v>
      </c>
      <c r="K208">
        <v>19</v>
      </c>
      <c r="L208">
        <v>2916</v>
      </c>
      <c r="M208">
        <v>20</v>
      </c>
      <c r="N208">
        <v>92</v>
      </c>
      <c r="O208">
        <v>0</v>
      </c>
      <c r="P208">
        <v>0</v>
      </c>
      <c r="Q208">
        <v>20</v>
      </c>
    </row>
    <row r="209" spans="1:17" x14ac:dyDescent="0.3">
      <c r="A209" t="s">
        <v>649</v>
      </c>
      <c r="B209">
        <v>6157</v>
      </c>
      <c r="C209" t="s">
        <v>773</v>
      </c>
      <c r="D209" t="s">
        <v>26</v>
      </c>
      <c r="E209" t="s">
        <v>199</v>
      </c>
      <c r="F209" t="str">
        <f>INDEX($I$1:$V$1,MATCH(MAX(I209:V209),I209:V209,0))</f>
        <v>Sinhalese</v>
      </c>
      <c r="G209">
        <f>MAX(I209:V209)/H209</f>
        <v>0.8260630011019493</v>
      </c>
      <c r="H209">
        <v>52634</v>
      </c>
      <c r="I209">
        <v>43479</v>
      </c>
      <c r="J209">
        <v>1130</v>
      </c>
      <c r="K209">
        <v>77</v>
      </c>
      <c r="L209">
        <v>7656</v>
      </c>
      <c r="M209">
        <v>56</v>
      </c>
      <c r="N209">
        <v>175</v>
      </c>
      <c r="O209">
        <v>34</v>
      </c>
      <c r="P209">
        <v>0</v>
      </c>
      <c r="Q209">
        <v>27</v>
      </c>
    </row>
    <row r="210" spans="1:17" x14ac:dyDescent="0.3">
      <c r="A210" t="s">
        <v>650</v>
      </c>
      <c r="B210">
        <v>6151</v>
      </c>
      <c r="C210" t="s">
        <v>773</v>
      </c>
      <c r="D210" t="s">
        <v>26</v>
      </c>
      <c r="E210" t="s">
        <v>210</v>
      </c>
      <c r="F210" t="str">
        <f>INDEX($I$1:$V$1,MATCH(MAX(I210:V210),I210:V210,0))</f>
        <v>Sinhalese</v>
      </c>
      <c r="G210">
        <f>MAX(I210:V210)/H210</f>
        <v>0.95773743505924935</v>
      </c>
      <c r="H210">
        <v>34262</v>
      </c>
      <c r="I210">
        <v>32814</v>
      </c>
      <c r="J210">
        <v>521</v>
      </c>
      <c r="K210">
        <v>32</v>
      </c>
      <c r="L210">
        <v>778</v>
      </c>
      <c r="M210">
        <v>59</v>
      </c>
      <c r="N210">
        <v>45</v>
      </c>
      <c r="O210">
        <v>0</v>
      </c>
      <c r="P210">
        <v>0</v>
      </c>
      <c r="Q210">
        <v>13</v>
      </c>
    </row>
    <row r="211" spans="1:17" x14ac:dyDescent="0.3">
      <c r="A211" t="s">
        <v>651</v>
      </c>
      <c r="B211">
        <v>6160</v>
      </c>
      <c r="C211" t="s">
        <v>773</v>
      </c>
      <c r="D211" t="s">
        <v>26</v>
      </c>
      <c r="E211" t="s">
        <v>214</v>
      </c>
      <c r="F211" t="str">
        <f>INDEX($I$1:$V$1,MATCH(MAX(I211:V211),I211:V211,0))</f>
        <v>Sinhalese</v>
      </c>
      <c r="G211">
        <f>MAX(I211:V211)/H211</f>
        <v>0.83068840133119681</v>
      </c>
      <c r="H211">
        <v>64904</v>
      </c>
      <c r="I211">
        <v>53915</v>
      </c>
      <c r="J211">
        <v>3069</v>
      </c>
      <c r="K211">
        <v>261</v>
      </c>
      <c r="L211">
        <v>7538</v>
      </c>
      <c r="M211">
        <v>67</v>
      </c>
      <c r="N211">
        <v>19</v>
      </c>
      <c r="O211">
        <v>3</v>
      </c>
      <c r="P211">
        <v>0</v>
      </c>
      <c r="Q211">
        <v>32</v>
      </c>
    </row>
    <row r="212" spans="1:17" x14ac:dyDescent="0.3">
      <c r="A212" t="s">
        <v>652</v>
      </c>
      <c r="B212">
        <v>6181</v>
      </c>
      <c r="C212" t="s">
        <v>773</v>
      </c>
      <c r="D212" t="s">
        <v>26</v>
      </c>
      <c r="E212" t="s">
        <v>235</v>
      </c>
      <c r="F212" t="str">
        <f>INDEX($I$1:$V$1,MATCH(MAX(I212:V212),I212:V212,0))</f>
        <v>Sinhalese</v>
      </c>
      <c r="G212">
        <f>MAX(I212:V212)/H212</f>
        <v>0.93148421258373459</v>
      </c>
      <c r="H212">
        <v>56279</v>
      </c>
      <c r="I212">
        <v>52423</v>
      </c>
      <c r="J212">
        <v>399</v>
      </c>
      <c r="K212">
        <v>49</v>
      </c>
      <c r="L212">
        <v>3349</v>
      </c>
      <c r="M212">
        <v>22</v>
      </c>
      <c r="N212">
        <v>30</v>
      </c>
      <c r="O212">
        <v>2</v>
      </c>
      <c r="P212">
        <v>1</v>
      </c>
      <c r="Q212">
        <v>4</v>
      </c>
    </row>
    <row r="213" spans="1:17" x14ac:dyDescent="0.3">
      <c r="A213" t="s">
        <v>653</v>
      </c>
      <c r="B213">
        <v>6121</v>
      </c>
      <c r="C213" t="s">
        <v>773</v>
      </c>
      <c r="D213" t="s">
        <v>26</v>
      </c>
      <c r="E213" t="s">
        <v>242</v>
      </c>
      <c r="F213" t="str">
        <f>INDEX($I$1:$V$1,MATCH(MAX(I213:V213),I213:V213,0))</f>
        <v>Sinhalese</v>
      </c>
      <c r="G213">
        <f>MAX(I213:V213)/H213</f>
        <v>0.95624443785226931</v>
      </c>
      <c r="H213">
        <v>40452</v>
      </c>
      <c r="I213">
        <v>38682</v>
      </c>
      <c r="J213">
        <v>316</v>
      </c>
      <c r="K213">
        <v>11</v>
      </c>
      <c r="L213">
        <v>1422</v>
      </c>
      <c r="M213">
        <v>0</v>
      </c>
      <c r="N213">
        <v>1</v>
      </c>
      <c r="O213">
        <v>0</v>
      </c>
      <c r="P213">
        <v>0</v>
      </c>
      <c r="Q213">
        <v>20</v>
      </c>
    </row>
    <row r="214" spans="1:17" x14ac:dyDescent="0.3">
      <c r="A214" t="s">
        <v>654</v>
      </c>
      <c r="B214">
        <v>6145</v>
      </c>
      <c r="C214" t="s">
        <v>773</v>
      </c>
      <c r="D214" t="s">
        <v>26</v>
      </c>
      <c r="E214" t="s">
        <v>263</v>
      </c>
      <c r="F214" t="str">
        <f>INDEX($I$1:$V$1,MATCH(MAX(I214:V214),I214:V214,0))</f>
        <v>Sinhalese</v>
      </c>
      <c r="G214">
        <f>MAX(I214:V214)/H214</f>
        <v>0.86288475416522858</v>
      </c>
      <c r="H214">
        <v>63742</v>
      </c>
      <c r="I214">
        <v>55002</v>
      </c>
      <c r="J214">
        <v>313</v>
      </c>
      <c r="K214">
        <v>39</v>
      </c>
      <c r="L214">
        <v>8358</v>
      </c>
      <c r="M214">
        <v>10</v>
      </c>
      <c r="N214">
        <v>3</v>
      </c>
      <c r="O214">
        <v>2</v>
      </c>
      <c r="P214">
        <v>0</v>
      </c>
      <c r="Q214">
        <v>15</v>
      </c>
    </row>
    <row r="215" spans="1:17" x14ac:dyDescent="0.3">
      <c r="A215" t="s">
        <v>655</v>
      </c>
      <c r="B215">
        <v>6148</v>
      </c>
      <c r="C215" t="s">
        <v>773</v>
      </c>
      <c r="D215" t="s">
        <v>26</v>
      </c>
      <c r="E215" t="s">
        <v>264</v>
      </c>
      <c r="F215" t="str">
        <f>INDEX($I$1:$V$1,MATCH(MAX(I215:V215),I215:V215,0))</f>
        <v>Sinhalese</v>
      </c>
      <c r="G215">
        <f>MAX(I215:V215)/H215</f>
        <v>0.97708886555919228</v>
      </c>
      <c r="H215">
        <v>32386</v>
      </c>
      <c r="I215">
        <v>31644</v>
      </c>
      <c r="J215">
        <v>66</v>
      </c>
      <c r="K215">
        <v>8</v>
      </c>
      <c r="L215">
        <v>651</v>
      </c>
      <c r="M215">
        <v>3</v>
      </c>
      <c r="N215">
        <v>0</v>
      </c>
      <c r="O215">
        <v>1</v>
      </c>
      <c r="P215">
        <v>0</v>
      </c>
      <c r="Q215">
        <v>13</v>
      </c>
    </row>
    <row r="216" spans="1:17" x14ac:dyDescent="0.3">
      <c r="A216" t="s">
        <v>656</v>
      </c>
      <c r="B216">
        <v>6178</v>
      </c>
      <c r="C216" t="s">
        <v>773</v>
      </c>
      <c r="D216" t="s">
        <v>26</v>
      </c>
      <c r="E216" t="s">
        <v>265</v>
      </c>
      <c r="F216" t="str">
        <f>INDEX($I$1:$V$1,MATCH(MAX(I216:V216),I216:V216,0))</f>
        <v>Sinhalese</v>
      </c>
      <c r="G216">
        <f>MAX(I216:V216)/H216</f>
        <v>0.93075467900986109</v>
      </c>
      <c r="H216">
        <v>124225</v>
      </c>
      <c r="I216">
        <v>115623</v>
      </c>
      <c r="J216">
        <v>1266</v>
      </c>
      <c r="K216">
        <v>101</v>
      </c>
      <c r="L216">
        <v>7118</v>
      </c>
      <c r="M216">
        <v>39</v>
      </c>
      <c r="N216">
        <v>37</v>
      </c>
      <c r="O216">
        <v>21</v>
      </c>
      <c r="P216">
        <v>8</v>
      </c>
      <c r="Q216">
        <v>12</v>
      </c>
    </row>
    <row r="217" spans="1:17" x14ac:dyDescent="0.3">
      <c r="A217" t="s">
        <v>657</v>
      </c>
      <c r="B217">
        <v>6187</v>
      </c>
      <c r="C217" t="s">
        <v>773</v>
      </c>
      <c r="D217" t="s">
        <v>26</v>
      </c>
      <c r="E217" t="s">
        <v>274</v>
      </c>
      <c r="F217" t="str">
        <f>INDEX($I$1:$V$1,MATCH(MAX(I217:V217),I217:V217,0))</f>
        <v>Sinhalese</v>
      </c>
      <c r="G217">
        <f>MAX(I217:V217)/H217</f>
        <v>0.88159187181533549</v>
      </c>
      <c r="H217">
        <v>65156</v>
      </c>
      <c r="I217">
        <v>57441</v>
      </c>
      <c r="J217">
        <v>888</v>
      </c>
      <c r="K217">
        <v>924</v>
      </c>
      <c r="L217">
        <v>5757</v>
      </c>
      <c r="M217">
        <v>20</v>
      </c>
      <c r="N217">
        <v>97</v>
      </c>
      <c r="O217">
        <v>10</v>
      </c>
      <c r="P217">
        <v>4</v>
      </c>
      <c r="Q217">
        <v>15</v>
      </c>
    </row>
    <row r="218" spans="1:17" x14ac:dyDescent="0.3">
      <c r="A218" t="s">
        <v>658</v>
      </c>
      <c r="B218">
        <v>6127</v>
      </c>
      <c r="C218" t="s">
        <v>773</v>
      </c>
      <c r="D218" t="s">
        <v>26</v>
      </c>
      <c r="E218" t="s">
        <v>275</v>
      </c>
      <c r="F218" t="str">
        <f>INDEX($I$1:$V$1,MATCH(MAX(I218:V218),I218:V218,0))</f>
        <v>Sinhalese</v>
      </c>
      <c r="G218">
        <f>MAX(I218:V218)/H218</f>
        <v>0.99799051734328004</v>
      </c>
      <c r="H218">
        <v>76139</v>
      </c>
      <c r="I218">
        <v>75986</v>
      </c>
      <c r="J218">
        <v>53</v>
      </c>
      <c r="K218">
        <v>4</v>
      </c>
      <c r="L218">
        <v>17</v>
      </c>
      <c r="M218">
        <v>6</v>
      </c>
      <c r="N218">
        <v>3</v>
      </c>
      <c r="O218">
        <v>0</v>
      </c>
      <c r="P218">
        <v>3</v>
      </c>
      <c r="Q218">
        <v>67</v>
      </c>
    </row>
    <row r="219" spans="1:17" x14ac:dyDescent="0.3">
      <c r="A219" t="s">
        <v>659</v>
      </c>
      <c r="B219">
        <v>6118</v>
      </c>
      <c r="C219" t="s">
        <v>773</v>
      </c>
      <c r="D219" t="s">
        <v>26</v>
      </c>
      <c r="E219" t="s">
        <v>284</v>
      </c>
      <c r="F219" t="str">
        <f>INDEX($I$1:$V$1,MATCH(MAX(I219:V219),I219:V219,0))</f>
        <v>Sinhalese</v>
      </c>
      <c r="G219">
        <f>MAX(I219:V219)/H219</f>
        <v>0.80961951308637459</v>
      </c>
      <c r="H219">
        <v>21893</v>
      </c>
      <c r="I219">
        <v>17725</v>
      </c>
      <c r="J219">
        <v>35</v>
      </c>
      <c r="K219">
        <v>10</v>
      </c>
      <c r="L219">
        <v>4112</v>
      </c>
      <c r="M219">
        <v>7</v>
      </c>
      <c r="N219">
        <v>4</v>
      </c>
      <c r="O219">
        <v>0</v>
      </c>
      <c r="P219">
        <v>0</v>
      </c>
      <c r="Q219">
        <v>0</v>
      </c>
    </row>
    <row r="220" spans="1:17" x14ac:dyDescent="0.3">
      <c r="A220" t="s">
        <v>660</v>
      </c>
      <c r="B220">
        <v>6163</v>
      </c>
      <c r="C220" t="s">
        <v>773</v>
      </c>
      <c r="D220" t="s">
        <v>26</v>
      </c>
      <c r="E220" t="s">
        <v>287</v>
      </c>
      <c r="F220" t="str">
        <f>INDEX($I$1:$V$1,MATCH(MAX(I220:V220),I220:V220,0))</f>
        <v>Sinhalese</v>
      </c>
      <c r="G220">
        <f>MAX(I220:V220)/H220</f>
        <v>0.85684333927001377</v>
      </c>
      <c r="H220">
        <v>88714</v>
      </c>
      <c r="I220">
        <v>76014</v>
      </c>
      <c r="J220">
        <v>2451</v>
      </c>
      <c r="K220">
        <v>299</v>
      </c>
      <c r="L220">
        <v>9908</v>
      </c>
      <c r="M220">
        <v>21</v>
      </c>
      <c r="N220">
        <v>8</v>
      </c>
      <c r="O220">
        <v>5</v>
      </c>
      <c r="P220">
        <v>0</v>
      </c>
      <c r="Q220">
        <v>8</v>
      </c>
    </row>
    <row r="221" spans="1:17" x14ac:dyDescent="0.3">
      <c r="A221" t="s">
        <v>661</v>
      </c>
      <c r="B221">
        <v>6175</v>
      </c>
      <c r="C221" t="s">
        <v>773</v>
      </c>
      <c r="D221" t="s">
        <v>26</v>
      </c>
      <c r="E221" t="s">
        <v>316</v>
      </c>
      <c r="F221" t="str">
        <f>INDEX($I$1:$V$1,MATCH(MAX(I221:V221),I221:V221,0))</f>
        <v>Sinhalese</v>
      </c>
      <c r="G221">
        <f>MAX(I221:V221)/H221</f>
        <v>0.88480021443204226</v>
      </c>
      <c r="H221">
        <v>52231</v>
      </c>
      <c r="I221">
        <v>46214</v>
      </c>
      <c r="J221">
        <v>566</v>
      </c>
      <c r="K221">
        <v>42</v>
      </c>
      <c r="L221">
        <v>5376</v>
      </c>
      <c r="M221">
        <v>23</v>
      </c>
      <c r="N221">
        <v>5</v>
      </c>
      <c r="O221">
        <v>3</v>
      </c>
      <c r="P221">
        <v>0</v>
      </c>
      <c r="Q221">
        <v>2</v>
      </c>
    </row>
    <row r="222" spans="1:17" x14ac:dyDescent="0.3">
      <c r="A222" t="s">
        <v>662</v>
      </c>
      <c r="B222">
        <v>6136</v>
      </c>
      <c r="C222" t="s">
        <v>773</v>
      </c>
      <c r="D222" t="s">
        <v>26</v>
      </c>
      <c r="E222" t="s">
        <v>339</v>
      </c>
      <c r="F222" t="str">
        <f>INDEX($I$1:$V$1,MATCH(MAX(I222:V222),I222:V222,0))</f>
        <v>Sinhalese</v>
      </c>
      <c r="G222">
        <f>MAX(I222:V222)/H222</f>
        <v>0.98106634106634105</v>
      </c>
      <c r="H222">
        <v>61425</v>
      </c>
      <c r="I222">
        <v>60262</v>
      </c>
      <c r="J222">
        <v>269</v>
      </c>
      <c r="K222">
        <v>16</v>
      </c>
      <c r="L222">
        <v>852</v>
      </c>
      <c r="M222">
        <v>12</v>
      </c>
      <c r="N222">
        <v>4</v>
      </c>
      <c r="O222">
        <v>1</v>
      </c>
      <c r="P222">
        <v>0</v>
      </c>
      <c r="Q222">
        <v>9</v>
      </c>
    </row>
    <row r="223" spans="1:17" x14ac:dyDescent="0.3">
      <c r="A223" t="s">
        <v>442</v>
      </c>
      <c r="B223">
        <v>6166</v>
      </c>
      <c r="C223" t="s">
        <v>773</v>
      </c>
      <c r="D223" t="s">
        <v>26</v>
      </c>
      <c r="E223" t="s">
        <v>342</v>
      </c>
      <c r="F223" t="str">
        <f>INDEX($I$1:$V$1,MATCH(MAX(I223:V223),I223:V223,0))</f>
        <v>Sinhalese</v>
      </c>
      <c r="G223">
        <f>MAX(I223:V223)/H223</f>
        <v>0.99376801887067179</v>
      </c>
      <c r="H223">
        <v>34339</v>
      </c>
      <c r="I223">
        <v>34125</v>
      </c>
      <c r="J223">
        <v>99</v>
      </c>
      <c r="K223">
        <v>16</v>
      </c>
      <c r="L223">
        <v>49</v>
      </c>
      <c r="M223">
        <v>13</v>
      </c>
      <c r="N223">
        <v>29</v>
      </c>
      <c r="O223">
        <v>1</v>
      </c>
      <c r="P223">
        <v>1</v>
      </c>
      <c r="Q223">
        <v>6</v>
      </c>
    </row>
    <row r="224" spans="1:17" x14ac:dyDescent="0.3">
      <c r="A224" t="s">
        <v>663</v>
      </c>
      <c r="B224">
        <v>4209</v>
      </c>
      <c r="C224" t="s">
        <v>773</v>
      </c>
      <c r="D224" t="s">
        <v>186</v>
      </c>
      <c r="E224" t="s">
        <v>187</v>
      </c>
      <c r="F224" t="str">
        <f>INDEX($I$1:$V$1,MATCH(MAX(I224:V224),I224:V224,0))</f>
        <v>Sri Lanka Tamil</v>
      </c>
      <c r="G224">
        <f>MAX(I224:V224)/H224</f>
        <v>0.87900402023083901</v>
      </c>
      <c r="H224">
        <v>7711</v>
      </c>
      <c r="I224">
        <v>333</v>
      </c>
      <c r="J224">
        <v>6778</v>
      </c>
      <c r="K224">
        <v>41</v>
      </c>
      <c r="L224">
        <v>557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 x14ac:dyDescent="0.3">
      <c r="A225" t="s">
        <v>664</v>
      </c>
      <c r="B225">
        <v>4203</v>
      </c>
      <c r="C225" t="s">
        <v>773</v>
      </c>
      <c r="D225" t="s">
        <v>186</v>
      </c>
      <c r="E225" t="s">
        <v>205</v>
      </c>
      <c r="F225" t="str">
        <f>INDEX($I$1:$V$1,MATCH(MAX(I225:V225),I225:V225,0))</f>
        <v>Sri Lanka Tamil</v>
      </c>
      <c r="G225">
        <f>MAX(I225:V225)/H225</f>
        <v>0.79043815341242807</v>
      </c>
      <c r="H225">
        <v>51078</v>
      </c>
      <c r="I225">
        <v>1178</v>
      </c>
      <c r="J225">
        <v>40374</v>
      </c>
      <c r="K225">
        <v>433</v>
      </c>
      <c r="L225">
        <v>9082</v>
      </c>
      <c r="M225">
        <v>10</v>
      </c>
      <c r="N225">
        <v>0</v>
      </c>
      <c r="O225">
        <v>1</v>
      </c>
      <c r="P225">
        <v>0</v>
      </c>
      <c r="Q225">
        <v>0</v>
      </c>
    </row>
    <row r="226" spans="1:17" x14ac:dyDescent="0.3">
      <c r="A226" t="s">
        <v>665</v>
      </c>
      <c r="B226">
        <v>4206</v>
      </c>
      <c r="C226" t="s">
        <v>773</v>
      </c>
      <c r="D226" t="s">
        <v>186</v>
      </c>
      <c r="E226" t="s">
        <v>208</v>
      </c>
      <c r="F226" t="str">
        <f>INDEX($I$1:$V$1,MATCH(MAX(I226:V226),I226:V226,0))</f>
        <v>Sri Lanka Tamil</v>
      </c>
      <c r="G226">
        <f>MAX(I226:V226)/H226</f>
        <v>0.8833525150632997</v>
      </c>
      <c r="H226">
        <v>14771</v>
      </c>
      <c r="I226">
        <v>359</v>
      </c>
      <c r="J226">
        <v>13048</v>
      </c>
      <c r="K226">
        <v>70</v>
      </c>
      <c r="L226">
        <v>1293</v>
      </c>
      <c r="M226">
        <v>1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 t="s">
        <v>666</v>
      </c>
      <c r="B227">
        <v>4215</v>
      </c>
      <c r="C227" t="s">
        <v>773</v>
      </c>
      <c r="D227" t="s">
        <v>186</v>
      </c>
      <c r="E227" t="s">
        <v>229</v>
      </c>
      <c r="F227" t="str">
        <f>INDEX($I$1:$V$1,MATCH(MAX(I227:V227),I227:V227,0))</f>
        <v>Sri Lanka Moor</v>
      </c>
      <c r="G227">
        <f>MAX(I227:V227)/H227</f>
        <v>0.59736420741470619</v>
      </c>
      <c r="H227">
        <v>8119</v>
      </c>
      <c r="I227">
        <v>159</v>
      </c>
      <c r="J227">
        <v>3094</v>
      </c>
      <c r="K227">
        <v>16</v>
      </c>
      <c r="L227">
        <v>4850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t="s">
        <v>667</v>
      </c>
      <c r="B228">
        <v>4212</v>
      </c>
      <c r="C228" t="s">
        <v>773</v>
      </c>
      <c r="D228" t="s">
        <v>186</v>
      </c>
      <c r="E228" t="s">
        <v>234</v>
      </c>
      <c r="F228" t="str">
        <f>INDEX($I$1:$V$1,MATCH(MAX(I228:V228),I228:V228,0))</f>
        <v>Sri Lanka Tamil</v>
      </c>
      <c r="G228">
        <f>MAX(I228:V228)/H228</f>
        <v>0.93952266502710857</v>
      </c>
      <c r="H228">
        <v>17891</v>
      </c>
      <c r="I228">
        <v>276</v>
      </c>
      <c r="J228">
        <v>16809</v>
      </c>
      <c r="K228">
        <v>132</v>
      </c>
      <c r="L228">
        <v>654</v>
      </c>
      <c r="M228">
        <v>0</v>
      </c>
      <c r="N228">
        <v>10</v>
      </c>
      <c r="O228">
        <v>0</v>
      </c>
      <c r="P228">
        <v>0</v>
      </c>
      <c r="Q228">
        <v>10</v>
      </c>
    </row>
    <row r="229" spans="1:17" x14ac:dyDescent="0.3">
      <c r="A229" t="s">
        <v>668</v>
      </c>
      <c r="B229">
        <v>2221</v>
      </c>
      <c r="C229" t="s">
        <v>773</v>
      </c>
      <c r="D229" t="s">
        <v>34</v>
      </c>
      <c r="E229" t="s">
        <v>35</v>
      </c>
      <c r="F229" t="str">
        <f>INDEX($I$1:$V$1,MATCH(MAX(I229:V229),I229:V229,0))</f>
        <v>Sinhalese</v>
      </c>
      <c r="G229">
        <f>MAX(I229:V229)/H229</f>
        <v>0.7521575145432462</v>
      </c>
      <c r="H229">
        <v>15643</v>
      </c>
      <c r="I229">
        <v>11766</v>
      </c>
      <c r="J229">
        <v>1180</v>
      </c>
      <c r="K229">
        <v>2618</v>
      </c>
      <c r="L229">
        <v>75</v>
      </c>
      <c r="M229">
        <v>2</v>
      </c>
      <c r="N229">
        <v>1</v>
      </c>
      <c r="O229">
        <v>0</v>
      </c>
      <c r="P229">
        <v>0</v>
      </c>
      <c r="Q229">
        <v>1</v>
      </c>
    </row>
    <row r="230" spans="1:17" x14ac:dyDescent="0.3">
      <c r="A230" t="s">
        <v>669</v>
      </c>
      <c r="B230">
        <v>2206</v>
      </c>
      <c r="C230" t="s">
        <v>773</v>
      </c>
      <c r="D230" t="s">
        <v>34</v>
      </c>
      <c r="E230" t="s">
        <v>70</v>
      </c>
      <c r="F230" t="str">
        <f>INDEX($I$1:$V$1,MATCH(MAX(I230:V230),I230:V230,0))</f>
        <v>Sinhalese</v>
      </c>
      <c r="G230">
        <f>MAX(I230:V230)/H230</f>
        <v>0.95896606090780845</v>
      </c>
      <c r="H230">
        <v>72306</v>
      </c>
      <c r="I230">
        <v>69339</v>
      </c>
      <c r="J230">
        <v>756</v>
      </c>
      <c r="K230">
        <v>85</v>
      </c>
      <c r="L230">
        <v>2087</v>
      </c>
      <c r="M230">
        <v>22</v>
      </c>
      <c r="N230">
        <v>5</v>
      </c>
      <c r="O230">
        <v>2</v>
      </c>
      <c r="P230">
        <v>1</v>
      </c>
      <c r="Q230">
        <v>9</v>
      </c>
    </row>
    <row r="231" spans="1:17" x14ac:dyDescent="0.3">
      <c r="A231" t="s">
        <v>670</v>
      </c>
      <c r="B231">
        <v>2203</v>
      </c>
      <c r="C231" t="s">
        <v>773</v>
      </c>
      <c r="D231" t="s">
        <v>34</v>
      </c>
      <c r="E231" t="s">
        <v>99</v>
      </c>
      <c r="F231" t="str">
        <f>INDEX($I$1:$V$1,MATCH(MAX(I231:V231),I231:V231,0))</f>
        <v>Sinhalese</v>
      </c>
      <c r="G231">
        <f>MAX(I231:V231)/H231</f>
        <v>0.85148910653607834</v>
      </c>
      <c r="H231">
        <v>70042</v>
      </c>
      <c r="I231">
        <v>59640</v>
      </c>
      <c r="J231">
        <v>820</v>
      </c>
      <c r="K231">
        <v>250</v>
      </c>
      <c r="L231">
        <v>9289</v>
      </c>
      <c r="M231">
        <v>28</v>
      </c>
      <c r="N231">
        <v>13</v>
      </c>
      <c r="O231">
        <v>0</v>
      </c>
      <c r="P231">
        <v>0</v>
      </c>
      <c r="Q231">
        <v>2</v>
      </c>
    </row>
    <row r="232" spans="1:17" x14ac:dyDescent="0.3">
      <c r="A232" t="s">
        <v>671</v>
      </c>
      <c r="B232">
        <v>2224</v>
      </c>
      <c r="C232" t="s">
        <v>773</v>
      </c>
      <c r="D232" t="s">
        <v>34</v>
      </c>
      <c r="E232" t="s">
        <v>180</v>
      </c>
      <c r="F232" t="str">
        <f>INDEX($I$1:$V$1,MATCH(MAX(I232:V232),I232:V232,0))</f>
        <v>Sinhalese</v>
      </c>
      <c r="G232">
        <f>MAX(I232:V232)/H232</f>
        <v>0.98282411230388111</v>
      </c>
      <c r="H232">
        <v>12110</v>
      </c>
      <c r="I232">
        <v>11902</v>
      </c>
      <c r="J232">
        <v>13</v>
      </c>
      <c r="K232">
        <v>195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t="s">
        <v>672</v>
      </c>
      <c r="B233">
        <v>2218</v>
      </c>
      <c r="C233" t="s">
        <v>773</v>
      </c>
      <c r="D233" t="s">
        <v>34</v>
      </c>
      <c r="E233" t="s">
        <v>34</v>
      </c>
      <c r="F233" t="str">
        <f>INDEX($I$1:$V$1,MATCH(MAX(I233:V233),I233:V233,0))</f>
        <v>Sinhalese</v>
      </c>
      <c r="G233">
        <f>MAX(I233:V233)/H233</f>
        <v>0.62298300918999783</v>
      </c>
      <c r="H233">
        <v>74864</v>
      </c>
      <c r="I233">
        <v>46639</v>
      </c>
      <c r="J233">
        <v>12003</v>
      </c>
      <c r="K233">
        <v>1827</v>
      </c>
      <c r="L233">
        <v>13946</v>
      </c>
      <c r="M233">
        <v>175</v>
      </c>
      <c r="N233">
        <v>209</v>
      </c>
      <c r="O233">
        <v>5</v>
      </c>
      <c r="P233">
        <v>5</v>
      </c>
      <c r="Q233">
        <v>55</v>
      </c>
    </row>
    <row r="234" spans="1:17" x14ac:dyDescent="0.3">
      <c r="A234" t="s">
        <v>673</v>
      </c>
      <c r="B234">
        <v>2209</v>
      </c>
      <c r="C234" t="s">
        <v>773</v>
      </c>
      <c r="D234" t="s">
        <v>34</v>
      </c>
      <c r="E234" t="s">
        <v>237</v>
      </c>
      <c r="F234" t="str">
        <f>INDEX($I$1:$V$1,MATCH(MAX(I234:V234),I234:V234,0))</f>
        <v>Sinhalese</v>
      </c>
      <c r="G234">
        <f>MAX(I234:V234)/H234</f>
        <v>0.94003367439450847</v>
      </c>
      <c r="H234">
        <v>30884</v>
      </c>
      <c r="I234">
        <v>29032</v>
      </c>
      <c r="J234">
        <v>748</v>
      </c>
      <c r="K234">
        <v>713</v>
      </c>
      <c r="L234">
        <v>384</v>
      </c>
      <c r="M234">
        <v>5</v>
      </c>
      <c r="N234">
        <v>0</v>
      </c>
      <c r="O234">
        <v>0</v>
      </c>
      <c r="P234">
        <v>0</v>
      </c>
      <c r="Q234">
        <v>2</v>
      </c>
    </row>
    <row r="235" spans="1:17" x14ac:dyDescent="0.3">
      <c r="A235" t="s">
        <v>674</v>
      </c>
      <c r="B235">
        <v>2212</v>
      </c>
      <c r="C235" t="s">
        <v>773</v>
      </c>
      <c r="D235" t="s">
        <v>34</v>
      </c>
      <c r="E235" t="s">
        <v>260</v>
      </c>
      <c r="F235" t="str">
        <f>INDEX($I$1:$V$1,MATCH(MAX(I235:V235),I235:V235,0))</f>
        <v>Sinhalese</v>
      </c>
      <c r="G235">
        <f>MAX(I235:V235)/H235</f>
        <v>0.92362590901403685</v>
      </c>
      <c r="H235">
        <v>29565</v>
      </c>
      <c r="I235">
        <v>27307</v>
      </c>
      <c r="J235">
        <v>662</v>
      </c>
      <c r="K235">
        <v>501</v>
      </c>
      <c r="L235">
        <v>1086</v>
      </c>
      <c r="M235">
        <v>7</v>
      </c>
      <c r="N235">
        <v>1</v>
      </c>
      <c r="O235">
        <v>0</v>
      </c>
      <c r="P235">
        <v>0</v>
      </c>
      <c r="Q235">
        <v>1</v>
      </c>
    </row>
    <row r="236" spans="1:17" x14ac:dyDescent="0.3">
      <c r="A236" t="s">
        <v>675</v>
      </c>
      <c r="B236">
        <v>2230</v>
      </c>
      <c r="C236" t="s">
        <v>773</v>
      </c>
      <c r="D236" t="s">
        <v>34</v>
      </c>
      <c r="E236" t="s">
        <v>285</v>
      </c>
      <c r="F236" t="str">
        <f>INDEX($I$1:$V$1,MATCH(MAX(I236:V236),I236:V236,0))</f>
        <v>Sinhalese</v>
      </c>
      <c r="G236">
        <f>MAX(I236:V236)/H236</f>
        <v>0.7196713011644662</v>
      </c>
      <c r="H236">
        <v>51354</v>
      </c>
      <c r="I236">
        <v>36958</v>
      </c>
      <c r="J236">
        <v>3562</v>
      </c>
      <c r="K236">
        <v>8714</v>
      </c>
      <c r="L236">
        <v>1994</v>
      </c>
      <c r="M236">
        <v>49</v>
      </c>
      <c r="N236">
        <v>61</v>
      </c>
      <c r="O236">
        <v>2</v>
      </c>
      <c r="P236">
        <v>5</v>
      </c>
      <c r="Q236">
        <v>9</v>
      </c>
    </row>
    <row r="237" spans="1:17" x14ac:dyDescent="0.3">
      <c r="A237" t="s">
        <v>676</v>
      </c>
      <c r="B237">
        <v>2233</v>
      </c>
      <c r="C237" t="s">
        <v>773</v>
      </c>
      <c r="D237" t="s">
        <v>34</v>
      </c>
      <c r="E237" t="s">
        <v>319</v>
      </c>
      <c r="F237" t="str">
        <f>INDEX($I$1:$V$1,MATCH(MAX(I237:V237),I237:V237,0))</f>
        <v>Sinhalese</v>
      </c>
      <c r="G237">
        <f>MAX(I237:V237)/H237</f>
        <v>0.64762520763814369</v>
      </c>
      <c r="H237">
        <v>68027</v>
      </c>
      <c r="I237">
        <v>44056</v>
      </c>
      <c r="J237">
        <v>3476</v>
      </c>
      <c r="K237">
        <v>6318</v>
      </c>
      <c r="L237">
        <v>13961</v>
      </c>
      <c r="M237">
        <v>79</v>
      </c>
      <c r="N237">
        <v>98</v>
      </c>
      <c r="O237">
        <v>12</v>
      </c>
      <c r="P237">
        <v>0</v>
      </c>
      <c r="Q237">
        <v>27</v>
      </c>
    </row>
    <row r="238" spans="1:17" x14ac:dyDescent="0.3">
      <c r="A238" t="s">
        <v>677</v>
      </c>
      <c r="B238">
        <v>2227</v>
      </c>
      <c r="C238" t="s">
        <v>773</v>
      </c>
      <c r="D238" t="s">
        <v>34</v>
      </c>
      <c r="E238" t="s">
        <v>352</v>
      </c>
      <c r="F238" t="str">
        <f>INDEX($I$1:$V$1,MATCH(MAX(I238:V238),I238:V238,0))</f>
        <v>Sinhalese</v>
      </c>
      <c r="G238">
        <f>MAX(I238:V238)/H238</f>
        <v>0.99922018037566962</v>
      </c>
      <c r="H238">
        <v>29494</v>
      </c>
      <c r="I238">
        <v>29471</v>
      </c>
      <c r="J238">
        <v>14</v>
      </c>
      <c r="K238">
        <v>2</v>
      </c>
      <c r="L238">
        <v>5</v>
      </c>
      <c r="M238">
        <v>2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t="s">
        <v>678</v>
      </c>
      <c r="B239">
        <v>2215</v>
      </c>
      <c r="C239" t="s">
        <v>773</v>
      </c>
      <c r="D239" t="s">
        <v>34</v>
      </c>
      <c r="E239" t="s">
        <v>354</v>
      </c>
      <c r="F239" t="str">
        <f>INDEX($I$1:$V$1,MATCH(MAX(I239:V239),I239:V239,0))</f>
        <v>Sinhalese</v>
      </c>
      <c r="G239">
        <f>MAX(I239:V239)/H239</f>
        <v>0.83311288935916938</v>
      </c>
      <c r="H239">
        <v>30242</v>
      </c>
      <c r="I239">
        <v>25195</v>
      </c>
      <c r="J239">
        <v>1045</v>
      </c>
      <c r="K239">
        <v>2015</v>
      </c>
      <c r="L239">
        <v>1959</v>
      </c>
      <c r="M239">
        <v>17</v>
      </c>
      <c r="N239">
        <v>4</v>
      </c>
      <c r="O239">
        <v>1</v>
      </c>
      <c r="P239">
        <v>0</v>
      </c>
      <c r="Q239">
        <v>6</v>
      </c>
    </row>
    <row r="240" spans="1:17" x14ac:dyDescent="0.3">
      <c r="A240" t="s">
        <v>679</v>
      </c>
      <c r="B240">
        <v>3218</v>
      </c>
      <c r="C240" t="s">
        <v>773</v>
      </c>
      <c r="D240" t="s">
        <v>24</v>
      </c>
      <c r="E240" t="s">
        <v>25</v>
      </c>
      <c r="F240" t="str">
        <f>INDEX($I$1:$V$1,MATCH(MAX(I240:V240),I240:V240,0))</f>
        <v>Sinhalese</v>
      </c>
      <c r="G240">
        <f>MAX(I240:V240)/H240</f>
        <v>0.97382446325975203</v>
      </c>
      <c r="H240">
        <v>52912</v>
      </c>
      <c r="I240">
        <v>51527</v>
      </c>
      <c r="J240">
        <v>524</v>
      </c>
      <c r="K240">
        <v>846</v>
      </c>
      <c r="L240">
        <v>10</v>
      </c>
      <c r="M240">
        <v>3</v>
      </c>
      <c r="N240">
        <v>0</v>
      </c>
      <c r="O240">
        <v>0</v>
      </c>
      <c r="P240">
        <v>0</v>
      </c>
      <c r="Q240">
        <v>2</v>
      </c>
    </row>
    <row r="241" spans="1:17" x14ac:dyDescent="0.3">
      <c r="A241" t="s">
        <v>680</v>
      </c>
      <c r="B241">
        <v>3215</v>
      </c>
      <c r="C241" t="s">
        <v>773</v>
      </c>
      <c r="D241" t="s">
        <v>24</v>
      </c>
      <c r="E241" t="s">
        <v>45</v>
      </c>
      <c r="F241" t="str">
        <f>INDEX($I$1:$V$1,MATCH(MAX(I241:V241),I241:V241,0))</f>
        <v>Sinhalese</v>
      </c>
      <c r="G241">
        <f>MAX(I241:V241)/H241</f>
        <v>0.92282689450222888</v>
      </c>
      <c r="H241">
        <v>32304</v>
      </c>
      <c r="I241">
        <v>29811</v>
      </c>
      <c r="J241">
        <v>591</v>
      </c>
      <c r="K241">
        <v>166</v>
      </c>
      <c r="L241">
        <v>1726</v>
      </c>
      <c r="M241">
        <v>9</v>
      </c>
      <c r="N241">
        <v>1</v>
      </c>
      <c r="O241">
        <v>0</v>
      </c>
      <c r="P241">
        <v>0</v>
      </c>
      <c r="Q241">
        <v>0</v>
      </c>
    </row>
    <row r="242" spans="1:17" x14ac:dyDescent="0.3">
      <c r="A242" t="s">
        <v>681</v>
      </c>
      <c r="B242">
        <v>3245</v>
      </c>
      <c r="C242" t="s">
        <v>773</v>
      </c>
      <c r="D242" t="s">
        <v>24</v>
      </c>
      <c r="E242" t="s">
        <v>79</v>
      </c>
      <c r="F242" t="str">
        <f>INDEX($I$1:$V$1,MATCH(MAX(I242:V242),I242:V242,0))</f>
        <v>Sinhalese</v>
      </c>
      <c r="G242">
        <f>MAX(I242:V242)/H242</f>
        <v>0.98422895985741821</v>
      </c>
      <c r="H242">
        <v>48253</v>
      </c>
      <c r="I242">
        <v>47492</v>
      </c>
      <c r="J242">
        <v>81</v>
      </c>
      <c r="K242">
        <v>9</v>
      </c>
      <c r="L242">
        <v>657</v>
      </c>
      <c r="M242">
        <v>4</v>
      </c>
      <c r="N242">
        <v>3</v>
      </c>
      <c r="O242">
        <v>0</v>
      </c>
      <c r="P242">
        <v>0</v>
      </c>
      <c r="Q242">
        <v>7</v>
      </c>
    </row>
    <row r="243" spans="1:17" x14ac:dyDescent="0.3">
      <c r="A243" t="s">
        <v>682</v>
      </c>
      <c r="B243">
        <v>3248</v>
      </c>
      <c r="C243" t="s">
        <v>773</v>
      </c>
      <c r="D243" t="s">
        <v>24</v>
      </c>
      <c r="E243" t="s">
        <v>80</v>
      </c>
      <c r="F243" t="str">
        <f>INDEX($I$1:$V$1,MATCH(MAX(I243:V243),I243:V243,0))</f>
        <v>Sinhalese</v>
      </c>
      <c r="G243">
        <f>MAX(I243:V243)/H243</f>
        <v>0.94787093942054435</v>
      </c>
      <c r="H243">
        <v>54672</v>
      </c>
      <c r="I243">
        <v>51822</v>
      </c>
      <c r="J243">
        <v>78</v>
      </c>
      <c r="K243">
        <v>31</v>
      </c>
      <c r="L243">
        <v>2731</v>
      </c>
      <c r="M243">
        <v>2</v>
      </c>
      <c r="N243">
        <v>2</v>
      </c>
      <c r="O243">
        <v>0</v>
      </c>
      <c r="P243">
        <v>1</v>
      </c>
      <c r="Q243">
        <v>5</v>
      </c>
    </row>
    <row r="244" spans="1:17" x14ac:dyDescent="0.3">
      <c r="A244" t="s">
        <v>683</v>
      </c>
      <c r="B244">
        <v>3230</v>
      </c>
      <c r="C244" t="s">
        <v>773</v>
      </c>
      <c r="D244" t="s">
        <v>24</v>
      </c>
      <c r="E244" t="s">
        <v>112</v>
      </c>
      <c r="F244" t="str">
        <f>INDEX($I$1:$V$1,MATCH(MAX(I244:V244),I244:V244,0))</f>
        <v>Sinhalese</v>
      </c>
      <c r="G244">
        <f>MAX(I244:V244)/H244</f>
        <v>0.96859201213346813</v>
      </c>
      <c r="H244">
        <v>31648</v>
      </c>
      <c r="I244">
        <v>30654</v>
      </c>
      <c r="J244">
        <v>120</v>
      </c>
      <c r="K244">
        <v>15</v>
      </c>
      <c r="L244">
        <v>854</v>
      </c>
      <c r="M244">
        <v>3</v>
      </c>
      <c r="N244">
        <v>0</v>
      </c>
      <c r="O244">
        <v>1</v>
      </c>
      <c r="P244">
        <v>0</v>
      </c>
      <c r="Q244">
        <v>1</v>
      </c>
    </row>
    <row r="245" spans="1:17" x14ac:dyDescent="0.3">
      <c r="A245" t="s">
        <v>684</v>
      </c>
      <c r="B245">
        <v>3227</v>
      </c>
      <c r="C245" t="s">
        <v>773</v>
      </c>
      <c r="D245" t="s">
        <v>24</v>
      </c>
      <c r="E245" t="s">
        <v>143</v>
      </c>
      <c r="F245" t="str">
        <f>INDEX($I$1:$V$1,MATCH(MAX(I245:V245),I245:V245,0))</f>
        <v>Sinhalese</v>
      </c>
      <c r="G245">
        <f>MAX(I245:V245)/H245</f>
        <v>0.99804730405916664</v>
      </c>
      <c r="H245">
        <v>40969</v>
      </c>
      <c r="I245">
        <v>40889</v>
      </c>
      <c r="J245">
        <v>37</v>
      </c>
      <c r="K245">
        <v>16</v>
      </c>
      <c r="L245">
        <v>10</v>
      </c>
      <c r="M245">
        <v>13</v>
      </c>
      <c r="N245">
        <v>0</v>
      </c>
      <c r="O245">
        <v>2</v>
      </c>
      <c r="P245">
        <v>1</v>
      </c>
      <c r="Q245">
        <v>1</v>
      </c>
    </row>
    <row r="246" spans="1:17" x14ac:dyDescent="0.3">
      <c r="A246" t="s">
        <v>685</v>
      </c>
      <c r="B246">
        <v>3233</v>
      </c>
      <c r="C246" t="s">
        <v>773</v>
      </c>
      <c r="D246" t="s">
        <v>24</v>
      </c>
      <c r="E246" t="s">
        <v>163</v>
      </c>
      <c r="F246" t="str">
        <f>INDEX($I$1:$V$1,MATCH(MAX(I246:V246),I246:V246,0))</f>
        <v>Sinhalese</v>
      </c>
      <c r="G246">
        <f>MAX(I246:V246)/H246</f>
        <v>0.96693115174215172</v>
      </c>
      <c r="H246">
        <v>20291</v>
      </c>
      <c r="I246">
        <v>19620</v>
      </c>
      <c r="J246">
        <v>4</v>
      </c>
      <c r="K246">
        <v>1</v>
      </c>
      <c r="L246">
        <v>665</v>
      </c>
      <c r="M246">
        <v>1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t="s">
        <v>686</v>
      </c>
      <c r="B247">
        <v>3206</v>
      </c>
      <c r="C247" t="s">
        <v>773</v>
      </c>
      <c r="D247" t="s">
        <v>24</v>
      </c>
      <c r="E247" t="s">
        <v>172</v>
      </c>
      <c r="F247" t="str">
        <f>INDEX($I$1:$V$1,MATCH(MAX(I247:V247),I247:V247,0))</f>
        <v>Sinhalese</v>
      </c>
      <c r="G247">
        <f>MAX(I247:V247)/H247</f>
        <v>0.80910599952572915</v>
      </c>
      <c r="H247">
        <v>63255</v>
      </c>
      <c r="I247">
        <v>51180</v>
      </c>
      <c r="J247">
        <v>3974</v>
      </c>
      <c r="K247">
        <v>7980</v>
      </c>
      <c r="L247">
        <v>110</v>
      </c>
      <c r="M247">
        <v>0</v>
      </c>
      <c r="N247">
        <v>8</v>
      </c>
      <c r="O247">
        <v>0</v>
      </c>
      <c r="P247">
        <v>2</v>
      </c>
      <c r="Q247">
        <v>1</v>
      </c>
    </row>
    <row r="248" spans="1:17" x14ac:dyDescent="0.3">
      <c r="A248" t="s">
        <v>687</v>
      </c>
      <c r="B248">
        <v>3224</v>
      </c>
      <c r="C248" t="s">
        <v>773</v>
      </c>
      <c r="D248" t="s">
        <v>24</v>
      </c>
      <c r="E248" t="s">
        <v>198</v>
      </c>
      <c r="F248" t="str">
        <f>INDEX($I$1:$V$1,MATCH(MAX(I248:V248),I248:V248,0))</f>
        <v>Sinhalese</v>
      </c>
      <c r="G248">
        <f>MAX(I248:V248)/H248</f>
        <v>0.98367569428505852</v>
      </c>
      <c r="H248">
        <v>34856</v>
      </c>
      <c r="I248">
        <v>34287</v>
      </c>
      <c r="J248">
        <v>58</v>
      </c>
      <c r="K248">
        <v>22</v>
      </c>
      <c r="L248">
        <v>480</v>
      </c>
      <c r="M248">
        <v>7</v>
      </c>
      <c r="N248">
        <v>0</v>
      </c>
      <c r="O248">
        <v>2</v>
      </c>
      <c r="P248">
        <v>0</v>
      </c>
      <c r="Q248">
        <v>0</v>
      </c>
    </row>
    <row r="249" spans="1:17" x14ac:dyDescent="0.3">
      <c r="A249" t="s">
        <v>688</v>
      </c>
      <c r="B249">
        <v>3242</v>
      </c>
      <c r="C249" t="s">
        <v>773</v>
      </c>
      <c r="D249" t="s">
        <v>24</v>
      </c>
      <c r="E249" t="s">
        <v>211</v>
      </c>
      <c r="F249" t="str">
        <f>INDEX($I$1:$V$1,MATCH(MAX(I249:V249),I249:V249,0))</f>
        <v>Sinhalese</v>
      </c>
      <c r="G249">
        <f>MAX(I249:V249)/H249</f>
        <v>0.95884460947282069</v>
      </c>
      <c r="H249">
        <v>115805</v>
      </c>
      <c r="I249">
        <v>111039</v>
      </c>
      <c r="J249">
        <v>304</v>
      </c>
      <c r="K249">
        <v>22</v>
      </c>
      <c r="L249">
        <v>4296</v>
      </c>
      <c r="M249">
        <v>71</v>
      </c>
      <c r="N249">
        <v>13</v>
      </c>
      <c r="O249">
        <v>1</v>
      </c>
      <c r="P249">
        <v>0</v>
      </c>
      <c r="Q249">
        <v>59</v>
      </c>
    </row>
    <row r="250" spans="1:17" x14ac:dyDescent="0.3">
      <c r="A250" t="s">
        <v>689</v>
      </c>
      <c r="B250">
        <v>3212</v>
      </c>
      <c r="C250" t="s">
        <v>773</v>
      </c>
      <c r="D250" t="s">
        <v>24</v>
      </c>
      <c r="E250" t="s">
        <v>227</v>
      </c>
      <c r="F250" t="str">
        <f>INDEX($I$1:$V$1,MATCH(MAX(I250:V250),I250:V250,0))</f>
        <v>Sinhalese</v>
      </c>
      <c r="G250">
        <f>MAX(I250:V250)/H250</f>
        <v>0.99480710690197172</v>
      </c>
      <c r="H250">
        <v>50261</v>
      </c>
      <c r="I250">
        <v>50000</v>
      </c>
      <c r="J250">
        <v>201</v>
      </c>
      <c r="K250">
        <v>58</v>
      </c>
      <c r="L250">
        <v>2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 t="s">
        <v>690</v>
      </c>
      <c r="B251">
        <v>3209</v>
      </c>
      <c r="C251" t="s">
        <v>773</v>
      </c>
      <c r="D251" t="s">
        <v>24</v>
      </c>
      <c r="E251" t="s">
        <v>268</v>
      </c>
      <c r="F251" t="str">
        <f>INDEX($I$1:$V$1,MATCH(MAX(I251:V251),I251:V251,0))</f>
        <v>Sinhalese</v>
      </c>
      <c r="G251">
        <f>MAX(I251:V251)/H251</f>
        <v>0.97143340094658548</v>
      </c>
      <c r="H251">
        <v>59160</v>
      </c>
      <c r="I251">
        <v>57470</v>
      </c>
      <c r="J251">
        <v>395</v>
      </c>
      <c r="K251">
        <v>1290</v>
      </c>
      <c r="L251">
        <v>1</v>
      </c>
      <c r="M251">
        <v>0</v>
      </c>
      <c r="N251">
        <v>2</v>
      </c>
      <c r="O251">
        <v>0</v>
      </c>
      <c r="P251">
        <v>0</v>
      </c>
      <c r="Q251">
        <v>2</v>
      </c>
    </row>
    <row r="252" spans="1:17" x14ac:dyDescent="0.3">
      <c r="A252" t="s">
        <v>691</v>
      </c>
      <c r="B252">
        <v>3203</v>
      </c>
      <c r="C252" t="s">
        <v>773</v>
      </c>
      <c r="D252" t="s">
        <v>24</v>
      </c>
      <c r="E252" t="s">
        <v>273</v>
      </c>
      <c r="F252" t="str">
        <f>INDEX($I$1:$V$1,MATCH(MAX(I252:V252),I252:V252,0))</f>
        <v>Sinhalese</v>
      </c>
      <c r="G252">
        <f>MAX(I252:V252)/H252</f>
        <v>0.92648380416520137</v>
      </c>
      <c r="H252">
        <v>51186</v>
      </c>
      <c r="I252">
        <v>47423</v>
      </c>
      <c r="J252">
        <v>2145</v>
      </c>
      <c r="K252">
        <v>1573</v>
      </c>
      <c r="L252">
        <v>35</v>
      </c>
      <c r="M252">
        <v>5</v>
      </c>
      <c r="N252">
        <v>0</v>
      </c>
      <c r="O252">
        <v>0</v>
      </c>
      <c r="P252">
        <v>0</v>
      </c>
      <c r="Q252">
        <v>5</v>
      </c>
    </row>
    <row r="253" spans="1:17" x14ac:dyDescent="0.3">
      <c r="A253" t="s">
        <v>692</v>
      </c>
      <c r="B253">
        <v>3236</v>
      </c>
      <c r="C253" t="s">
        <v>773</v>
      </c>
      <c r="D253" t="s">
        <v>24</v>
      </c>
      <c r="E253" t="s">
        <v>306</v>
      </c>
      <c r="F253" t="str">
        <f>INDEX($I$1:$V$1,MATCH(MAX(I253:V253),I253:V253,0))</f>
        <v>Sinhalese</v>
      </c>
      <c r="G253">
        <f>MAX(I253:V253)/H253</f>
        <v>0.99886685552407928</v>
      </c>
      <c r="H253">
        <v>33535</v>
      </c>
      <c r="I253">
        <v>33497</v>
      </c>
      <c r="J253">
        <v>15</v>
      </c>
      <c r="K253">
        <v>7</v>
      </c>
      <c r="L253">
        <v>6</v>
      </c>
      <c r="M253">
        <v>1</v>
      </c>
      <c r="N253">
        <v>8</v>
      </c>
      <c r="O253">
        <v>0</v>
      </c>
      <c r="P253">
        <v>1</v>
      </c>
      <c r="Q253">
        <v>0</v>
      </c>
    </row>
    <row r="254" spans="1:17" x14ac:dyDescent="0.3">
      <c r="A254" t="s">
        <v>693</v>
      </c>
      <c r="B254">
        <v>3239</v>
      </c>
      <c r="C254" t="s">
        <v>773</v>
      </c>
      <c r="D254" t="s">
        <v>24</v>
      </c>
      <c r="E254" t="s">
        <v>343</v>
      </c>
      <c r="F254" t="str">
        <f>INDEX($I$1:$V$1,MATCH(MAX(I254:V254),I254:V254,0))</f>
        <v>Sinhalese</v>
      </c>
      <c r="G254">
        <f>MAX(I254:V254)/H254</f>
        <v>0.89551501173757264</v>
      </c>
      <c r="H254">
        <v>72843</v>
      </c>
      <c r="I254">
        <v>65232</v>
      </c>
      <c r="J254">
        <v>165</v>
      </c>
      <c r="K254">
        <v>48</v>
      </c>
      <c r="L254">
        <v>7357</v>
      </c>
      <c r="M254">
        <v>6</v>
      </c>
      <c r="N254">
        <v>9</v>
      </c>
      <c r="O254">
        <v>0</v>
      </c>
      <c r="P254">
        <v>6</v>
      </c>
      <c r="Q254">
        <v>20</v>
      </c>
    </row>
    <row r="255" spans="1:17" x14ac:dyDescent="0.3">
      <c r="A255" t="s">
        <v>694</v>
      </c>
      <c r="B255">
        <v>3221</v>
      </c>
      <c r="C255" t="s">
        <v>773</v>
      </c>
      <c r="D255" t="s">
        <v>24</v>
      </c>
      <c r="E255" t="s">
        <v>348</v>
      </c>
      <c r="F255" t="str">
        <f>INDEX($I$1:$V$1,MATCH(MAX(I255:V255),I255:V255,0))</f>
        <v>Sinhalese</v>
      </c>
      <c r="G255">
        <f>MAX(I255:V255)/H255</f>
        <v>0.87598372298360783</v>
      </c>
      <c r="H255">
        <v>52098</v>
      </c>
      <c r="I255">
        <v>45637</v>
      </c>
      <c r="J255">
        <v>80</v>
      </c>
      <c r="K255">
        <v>43</v>
      </c>
      <c r="L255">
        <v>6314</v>
      </c>
      <c r="M255">
        <v>6</v>
      </c>
      <c r="N255">
        <v>12</v>
      </c>
      <c r="O255">
        <v>0</v>
      </c>
      <c r="P255">
        <v>0</v>
      </c>
      <c r="Q255">
        <v>6</v>
      </c>
    </row>
    <row r="256" spans="1:17" x14ac:dyDescent="0.3">
      <c r="A256" t="s">
        <v>695</v>
      </c>
      <c r="B256">
        <v>8218</v>
      </c>
      <c r="C256" t="s">
        <v>773</v>
      </c>
      <c r="D256" t="s">
        <v>48</v>
      </c>
      <c r="E256" t="s">
        <v>49</v>
      </c>
      <c r="F256" t="str">
        <f>INDEX($I$1:$V$1,MATCH(MAX(I256:V256),I256:V256,0))</f>
        <v>Sinhalese</v>
      </c>
      <c r="G256">
        <f>MAX(I256:V256)/H256</f>
        <v>0.85679375607809893</v>
      </c>
      <c r="H256">
        <v>40103</v>
      </c>
      <c r="I256">
        <v>34360</v>
      </c>
      <c r="J256">
        <v>1444</v>
      </c>
      <c r="K256">
        <v>2527</v>
      </c>
      <c r="L256">
        <v>1742</v>
      </c>
      <c r="M256">
        <v>19</v>
      </c>
      <c r="N256">
        <v>8</v>
      </c>
      <c r="O256">
        <v>0</v>
      </c>
      <c r="P256">
        <v>0</v>
      </c>
      <c r="Q256">
        <v>3</v>
      </c>
    </row>
    <row r="257" spans="1:17" x14ac:dyDescent="0.3">
      <c r="A257" t="s">
        <v>696</v>
      </c>
      <c r="B257">
        <v>8203</v>
      </c>
      <c r="C257" t="s">
        <v>773</v>
      </c>
      <c r="D257" t="s">
        <v>48</v>
      </c>
      <c r="E257" t="s">
        <v>60</v>
      </c>
      <c r="F257" t="str">
        <f>INDEX($I$1:$V$1,MATCH(MAX(I257:V257),I257:V257,0))</f>
        <v>Sinhalese</v>
      </c>
      <c r="G257">
        <f>MAX(I257:V257)/H257</f>
        <v>0.95070544769272736</v>
      </c>
      <c r="H257">
        <v>40329</v>
      </c>
      <c r="I257">
        <v>38341</v>
      </c>
      <c r="J257">
        <v>609</v>
      </c>
      <c r="K257">
        <v>352</v>
      </c>
      <c r="L257">
        <v>1015</v>
      </c>
      <c r="M257">
        <v>8</v>
      </c>
      <c r="N257">
        <v>0</v>
      </c>
      <c r="O257">
        <v>3</v>
      </c>
      <c r="P257">
        <v>0</v>
      </c>
      <c r="Q257">
        <v>1</v>
      </c>
    </row>
    <row r="258" spans="1:17" x14ac:dyDescent="0.3">
      <c r="A258" t="s">
        <v>697</v>
      </c>
      <c r="B258">
        <v>8224</v>
      </c>
      <c r="C258" t="s">
        <v>773</v>
      </c>
      <c r="D258" t="s">
        <v>48</v>
      </c>
      <c r="E258" t="s">
        <v>66</v>
      </c>
      <c r="F258" t="str">
        <f>INDEX($I$1:$V$1,MATCH(MAX(I258:V258),I258:V258,0))</f>
        <v>Sinhalese</v>
      </c>
      <c r="G258">
        <f>MAX(I258:V258)/H258</f>
        <v>0.98355436666415497</v>
      </c>
      <c r="H258">
        <v>53084</v>
      </c>
      <c r="I258">
        <v>52211</v>
      </c>
      <c r="J258">
        <v>408</v>
      </c>
      <c r="K258">
        <v>12</v>
      </c>
      <c r="L258">
        <v>423</v>
      </c>
      <c r="M258">
        <v>8</v>
      </c>
      <c r="N258">
        <v>2</v>
      </c>
      <c r="O258">
        <v>8</v>
      </c>
      <c r="P258">
        <v>0</v>
      </c>
      <c r="Q258">
        <v>12</v>
      </c>
    </row>
    <row r="259" spans="1:17" x14ac:dyDescent="0.3">
      <c r="A259" t="s">
        <v>698</v>
      </c>
      <c r="B259">
        <v>8227</v>
      </c>
      <c r="C259" t="s">
        <v>773</v>
      </c>
      <c r="D259" t="s">
        <v>48</v>
      </c>
      <c r="E259" t="s">
        <v>154</v>
      </c>
      <c r="F259" t="str">
        <f>INDEX($I$1:$V$1,MATCH(MAX(I259:V259),I259:V259,0))</f>
        <v>Sinhalese</v>
      </c>
      <c r="G259">
        <f>MAX(I259:V259)/H259</f>
        <v>0.9561470911086718</v>
      </c>
      <c r="H259">
        <v>18220</v>
      </c>
      <c r="I259">
        <v>17421</v>
      </c>
      <c r="J259">
        <v>749</v>
      </c>
      <c r="K259">
        <v>18</v>
      </c>
      <c r="L259">
        <v>17</v>
      </c>
      <c r="M259">
        <v>7</v>
      </c>
      <c r="N259">
        <v>4</v>
      </c>
      <c r="O259">
        <v>1</v>
      </c>
      <c r="P259">
        <v>0</v>
      </c>
      <c r="Q259">
        <v>3</v>
      </c>
    </row>
    <row r="260" spans="1:17" x14ac:dyDescent="0.3">
      <c r="A260" t="s">
        <v>699</v>
      </c>
      <c r="B260">
        <v>8206</v>
      </c>
      <c r="C260" t="s">
        <v>773</v>
      </c>
      <c r="D260" t="s">
        <v>48</v>
      </c>
      <c r="E260" t="s">
        <v>188</v>
      </c>
      <c r="F260" t="str">
        <f>INDEX($I$1:$V$1,MATCH(MAX(I260:V260),I260:V260,0))</f>
        <v>Sinhalese</v>
      </c>
      <c r="G260">
        <f>MAX(I260:V260)/H260</f>
        <v>0.99878353287662458</v>
      </c>
      <c r="H260">
        <v>31238</v>
      </c>
      <c r="I260">
        <v>31200</v>
      </c>
      <c r="J260">
        <v>21</v>
      </c>
      <c r="K260">
        <v>0</v>
      </c>
      <c r="L260">
        <v>0</v>
      </c>
      <c r="M260">
        <v>10</v>
      </c>
      <c r="N260">
        <v>7</v>
      </c>
      <c r="O260">
        <v>0</v>
      </c>
      <c r="P260">
        <v>0</v>
      </c>
      <c r="Q260">
        <v>0</v>
      </c>
    </row>
    <row r="261" spans="1:17" x14ac:dyDescent="0.3">
      <c r="A261" t="s">
        <v>700</v>
      </c>
      <c r="B261">
        <v>8209</v>
      </c>
      <c r="C261" t="s">
        <v>773</v>
      </c>
      <c r="D261" t="s">
        <v>48</v>
      </c>
      <c r="E261" t="s">
        <v>216</v>
      </c>
      <c r="F261" t="str">
        <f>INDEX($I$1:$V$1,MATCH(MAX(I261:V261),I261:V261,0))</f>
        <v>Sinhalese</v>
      </c>
      <c r="G261">
        <f>MAX(I261:V261)/H261</f>
        <v>0.86051113402636492</v>
      </c>
      <c r="H261">
        <v>35881</v>
      </c>
      <c r="I261">
        <v>30876</v>
      </c>
      <c r="J261">
        <v>39</v>
      </c>
      <c r="K261">
        <v>33</v>
      </c>
      <c r="L261">
        <v>4925</v>
      </c>
      <c r="M261">
        <v>3</v>
      </c>
      <c r="N261">
        <v>4</v>
      </c>
      <c r="O261">
        <v>1</v>
      </c>
      <c r="P261">
        <v>0</v>
      </c>
      <c r="Q261">
        <v>0</v>
      </c>
    </row>
    <row r="262" spans="1:17" x14ac:dyDescent="0.3">
      <c r="A262" t="s">
        <v>701</v>
      </c>
      <c r="B262">
        <v>8215</v>
      </c>
      <c r="C262" t="s">
        <v>773</v>
      </c>
      <c r="D262" t="s">
        <v>48</v>
      </c>
      <c r="E262" t="s">
        <v>48</v>
      </c>
      <c r="F262" t="str">
        <f>INDEX($I$1:$V$1,MATCH(MAX(I262:V262),I262:V262,0))</f>
        <v>Sinhalese</v>
      </c>
      <c r="G262">
        <f>MAX(I262:V262)/H262</f>
        <v>0.863873182552504</v>
      </c>
      <c r="H262">
        <v>49520</v>
      </c>
      <c r="I262">
        <v>42779</v>
      </c>
      <c r="J262">
        <v>4326</v>
      </c>
      <c r="K262">
        <v>1997</v>
      </c>
      <c r="L262">
        <v>341</v>
      </c>
      <c r="M262">
        <v>41</v>
      </c>
      <c r="N262">
        <v>24</v>
      </c>
      <c r="O262">
        <v>1</v>
      </c>
      <c r="P262">
        <v>0</v>
      </c>
      <c r="Q262">
        <v>11</v>
      </c>
    </row>
    <row r="263" spans="1:17" x14ac:dyDescent="0.3">
      <c r="A263" t="s">
        <v>702</v>
      </c>
      <c r="B263">
        <v>8233</v>
      </c>
      <c r="C263" t="s">
        <v>773</v>
      </c>
      <c r="D263" t="s">
        <v>48</v>
      </c>
      <c r="E263" t="s">
        <v>293</v>
      </c>
      <c r="F263" t="str">
        <f>INDEX($I$1:$V$1,MATCH(MAX(I263:V263),I263:V263,0))</f>
        <v>Sinhalese</v>
      </c>
      <c r="G263">
        <f>MAX(I263:V263)/H263</f>
        <v>0.99926014319809064</v>
      </c>
      <c r="H263">
        <v>41900</v>
      </c>
      <c r="I263">
        <v>41869</v>
      </c>
      <c r="J263">
        <v>25</v>
      </c>
      <c r="K263">
        <v>0</v>
      </c>
      <c r="L263">
        <v>1</v>
      </c>
      <c r="M263">
        <v>4</v>
      </c>
      <c r="N263">
        <v>1</v>
      </c>
      <c r="O263">
        <v>0</v>
      </c>
      <c r="P263">
        <v>0</v>
      </c>
      <c r="Q263">
        <v>0</v>
      </c>
    </row>
    <row r="264" spans="1:17" x14ac:dyDescent="0.3">
      <c r="A264" t="s">
        <v>703</v>
      </c>
      <c r="B264">
        <v>8212</v>
      </c>
      <c r="C264" t="s">
        <v>773</v>
      </c>
      <c r="D264" t="s">
        <v>48</v>
      </c>
      <c r="E264" t="s">
        <v>294</v>
      </c>
      <c r="F264" t="str">
        <f>INDEX($I$1:$V$1,MATCH(MAX(I264:V264),I264:V264,0))</f>
        <v>Sinhalese</v>
      </c>
      <c r="G264">
        <f>MAX(I264:V264)/H264</f>
        <v>0.99861213915618063</v>
      </c>
      <c r="H264">
        <v>54040</v>
      </c>
      <c r="I264">
        <v>53965</v>
      </c>
      <c r="J264">
        <v>36</v>
      </c>
      <c r="K264">
        <v>7</v>
      </c>
      <c r="L264">
        <v>26</v>
      </c>
      <c r="M264">
        <v>1</v>
      </c>
      <c r="N264">
        <v>2</v>
      </c>
      <c r="O264">
        <v>0</v>
      </c>
      <c r="P264">
        <v>0</v>
      </c>
      <c r="Q264">
        <v>3</v>
      </c>
    </row>
    <row r="265" spans="1:17" x14ac:dyDescent="0.3">
      <c r="A265" t="s">
        <v>704</v>
      </c>
      <c r="B265">
        <v>8230</v>
      </c>
      <c r="C265" t="s">
        <v>773</v>
      </c>
      <c r="D265" t="s">
        <v>48</v>
      </c>
      <c r="E265" t="s">
        <v>303</v>
      </c>
      <c r="F265" t="str">
        <f>INDEX($I$1:$V$1,MATCH(MAX(I265:V265),I265:V265,0))</f>
        <v>Sinhalese</v>
      </c>
      <c r="G265">
        <f>MAX(I265:V265)/H265</f>
        <v>0.99842596409699058</v>
      </c>
      <c r="H265">
        <v>26683</v>
      </c>
      <c r="I265">
        <v>26641</v>
      </c>
      <c r="J265">
        <v>26</v>
      </c>
      <c r="K265">
        <v>1</v>
      </c>
      <c r="L265">
        <v>2</v>
      </c>
      <c r="M265">
        <v>6</v>
      </c>
      <c r="N265">
        <v>1</v>
      </c>
      <c r="O265">
        <v>1</v>
      </c>
      <c r="P265">
        <v>0</v>
      </c>
      <c r="Q265">
        <v>5</v>
      </c>
    </row>
    <row r="266" spans="1:17" x14ac:dyDescent="0.3">
      <c r="A266" t="s">
        <v>705</v>
      </c>
      <c r="B266">
        <v>8221</v>
      </c>
      <c r="C266" t="s">
        <v>773</v>
      </c>
      <c r="D266" t="s">
        <v>48</v>
      </c>
      <c r="E266" t="s">
        <v>350</v>
      </c>
      <c r="F266" t="str">
        <f>INDEX($I$1:$V$1,MATCH(MAX(I266:V266),I266:V266,0))</f>
        <v>Sinhalese</v>
      </c>
      <c r="G266">
        <f>MAX(I266:V266)/H266</f>
        <v>0.97304362304362302</v>
      </c>
      <c r="H266">
        <v>60060</v>
      </c>
      <c r="I266">
        <v>58441</v>
      </c>
      <c r="J266">
        <v>523</v>
      </c>
      <c r="K266">
        <v>54</v>
      </c>
      <c r="L266">
        <v>1016</v>
      </c>
      <c r="M266">
        <v>9</v>
      </c>
      <c r="N266">
        <v>10</v>
      </c>
      <c r="O266">
        <v>0</v>
      </c>
      <c r="P266">
        <v>0</v>
      </c>
      <c r="Q266">
        <v>7</v>
      </c>
    </row>
    <row r="267" spans="1:17" x14ac:dyDescent="0.3">
      <c r="A267" t="s">
        <v>706</v>
      </c>
      <c r="B267">
        <v>4406</v>
      </c>
      <c r="C267" t="s">
        <v>773</v>
      </c>
      <c r="D267" t="s">
        <v>206</v>
      </c>
      <c r="E267" t="s">
        <v>207</v>
      </c>
      <c r="F267" t="str">
        <f>INDEX($I$1:$V$1,MATCH(MAX(I267:V267),I267:V267,0))</f>
        <v>Sri Lanka Tamil</v>
      </c>
      <c r="G267">
        <f>MAX(I267:V267)/H267</f>
        <v>0.89560207952789095</v>
      </c>
      <c r="H267">
        <v>7117</v>
      </c>
      <c r="I267">
        <v>161</v>
      </c>
      <c r="J267">
        <v>6374</v>
      </c>
      <c r="K267">
        <v>576</v>
      </c>
      <c r="L267">
        <v>6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 t="s">
        <v>707</v>
      </c>
      <c r="B268">
        <v>4415</v>
      </c>
      <c r="C268" t="s">
        <v>773</v>
      </c>
      <c r="D268" t="s">
        <v>206</v>
      </c>
      <c r="E268" t="s">
        <v>209</v>
      </c>
      <c r="F268" t="str">
        <f>INDEX($I$1:$V$1,MATCH(MAX(I268:V268),I268:V268,0))</f>
        <v>Sri Lanka Tamil</v>
      </c>
      <c r="G268">
        <f>MAX(I268:V268)/H268</f>
        <v>0.89811203534325057</v>
      </c>
      <c r="H268">
        <v>28973</v>
      </c>
      <c r="I268">
        <v>1022</v>
      </c>
      <c r="J268">
        <v>26021</v>
      </c>
      <c r="K268">
        <v>153</v>
      </c>
      <c r="L268">
        <v>1727</v>
      </c>
      <c r="M268">
        <v>32</v>
      </c>
      <c r="N268">
        <v>11</v>
      </c>
      <c r="O268">
        <v>0</v>
      </c>
      <c r="P268">
        <v>0</v>
      </c>
      <c r="Q268">
        <v>7</v>
      </c>
    </row>
    <row r="269" spans="1:17" x14ac:dyDescent="0.3">
      <c r="A269" t="s">
        <v>708</v>
      </c>
      <c r="B269">
        <v>4412</v>
      </c>
      <c r="C269" t="s">
        <v>773</v>
      </c>
      <c r="D269" t="s">
        <v>206</v>
      </c>
      <c r="E269" t="s">
        <v>249</v>
      </c>
      <c r="F269" t="str">
        <f>INDEX($I$1:$V$1,MATCH(MAX(I269:V269),I269:V269,0))</f>
        <v>Sri Lanka Tamil</v>
      </c>
      <c r="G269">
        <f>MAX(I269:V269)/H269</f>
        <v>0.90318682017683349</v>
      </c>
      <c r="H269">
        <v>15721</v>
      </c>
      <c r="I269">
        <v>627</v>
      </c>
      <c r="J269">
        <v>14199</v>
      </c>
      <c r="K269">
        <v>806</v>
      </c>
      <c r="L269">
        <v>58</v>
      </c>
      <c r="M269">
        <v>0</v>
      </c>
      <c r="N269">
        <v>0</v>
      </c>
      <c r="O269">
        <v>0</v>
      </c>
      <c r="P269">
        <v>0</v>
      </c>
      <c r="Q269">
        <v>31</v>
      </c>
    </row>
    <row r="270" spans="1:17" x14ac:dyDescent="0.3">
      <c r="A270" t="s">
        <v>709</v>
      </c>
      <c r="B270">
        <v>4409</v>
      </c>
      <c r="C270" t="s">
        <v>773</v>
      </c>
      <c r="D270" t="s">
        <v>206</v>
      </c>
      <c r="E270" t="s">
        <v>280</v>
      </c>
      <c r="F270" t="str">
        <f>INDEX($I$1:$V$1,MATCH(MAX(I270:V270),I270:V270,0))</f>
        <v>Sri Lanka Tamil</v>
      </c>
      <c r="G270">
        <f>MAX(I270:V270)/H270</f>
        <v>0.98237071860308933</v>
      </c>
      <c r="H270">
        <v>23824</v>
      </c>
      <c r="I270">
        <v>64</v>
      </c>
      <c r="J270">
        <v>23404</v>
      </c>
      <c r="K270">
        <v>315</v>
      </c>
      <c r="L270">
        <v>25</v>
      </c>
      <c r="M270">
        <v>16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t="s">
        <v>710</v>
      </c>
      <c r="B271">
        <v>4403</v>
      </c>
      <c r="C271" t="s">
        <v>773</v>
      </c>
      <c r="D271" t="s">
        <v>206</v>
      </c>
      <c r="E271" t="s">
        <v>311</v>
      </c>
      <c r="F271" t="str">
        <f>INDEX($I$1:$V$1,MATCH(MAX(I271:V271),I271:V271,0))</f>
        <v>Sri Lanka Tamil</v>
      </c>
      <c r="G271">
        <f>MAX(I271:V271)/H271</f>
        <v>0.93782864212805439</v>
      </c>
      <c r="H271">
        <v>9699</v>
      </c>
      <c r="I271">
        <v>165</v>
      </c>
      <c r="J271">
        <v>9096</v>
      </c>
      <c r="K271">
        <v>431</v>
      </c>
      <c r="L271">
        <v>4</v>
      </c>
      <c r="M271">
        <v>1</v>
      </c>
      <c r="N271">
        <v>0</v>
      </c>
      <c r="O271">
        <v>0</v>
      </c>
      <c r="P271">
        <v>0</v>
      </c>
      <c r="Q271">
        <v>2</v>
      </c>
    </row>
    <row r="272" spans="1:17" x14ac:dyDescent="0.3">
      <c r="A272" t="s">
        <v>711</v>
      </c>
      <c r="B272">
        <v>4418</v>
      </c>
      <c r="C272" t="s">
        <v>773</v>
      </c>
      <c r="D272" t="s">
        <v>206</v>
      </c>
      <c r="E272" t="s">
        <v>347</v>
      </c>
      <c r="F272" t="str">
        <f>INDEX($I$1:$V$1,MATCH(MAX(I272:V272),I272:V272,0))</f>
        <v>Sinhalese</v>
      </c>
      <c r="G272">
        <f>MAX(I272:V272)/H272</f>
        <v>0.99768250289687133</v>
      </c>
      <c r="H272">
        <v>6904</v>
      </c>
      <c r="I272">
        <v>6888</v>
      </c>
      <c r="J272">
        <v>13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1</v>
      </c>
    </row>
    <row r="273" spans="1:17" x14ac:dyDescent="0.3">
      <c r="A273" t="s">
        <v>712</v>
      </c>
      <c r="B273">
        <v>2315</v>
      </c>
      <c r="C273" t="s">
        <v>773</v>
      </c>
      <c r="D273" t="s">
        <v>29</v>
      </c>
      <c r="E273" t="s">
        <v>30</v>
      </c>
      <c r="F273" t="str">
        <f>INDEX($I$1:$V$1,MATCH(MAX(I273:V273),I273:V273,0))</f>
        <v>Indian Tamil</v>
      </c>
      <c r="G273">
        <f>MAX(I273:V273)/H273</f>
        <v>0.71601133563092123</v>
      </c>
      <c r="H273">
        <v>205723</v>
      </c>
      <c r="I273">
        <v>44406</v>
      </c>
      <c r="J273">
        <v>9096</v>
      </c>
      <c r="K273">
        <v>147300</v>
      </c>
      <c r="L273">
        <v>4596</v>
      </c>
      <c r="M273">
        <v>115</v>
      </c>
      <c r="N273">
        <v>160</v>
      </c>
      <c r="O273">
        <v>14</v>
      </c>
      <c r="P273">
        <v>4</v>
      </c>
      <c r="Q273">
        <v>32</v>
      </c>
    </row>
    <row r="274" spans="1:17" x14ac:dyDescent="0.3">
      <c r="A274" t="s">
        <v>713</v>
      </c>
      <c r="B274">
        <v>2306</v>
      </c>
      <c r="C274" t="s">
        <v>773</v>
      </c>
      <c r="D274" t="s">
        <v>29</v>
      </c>
      <c r="E274" t="s">
        <v>115</v>
      </c>
      <c r="F274" t="str">
        <f>INDEX($I$1:$V$1,MATCH(MAX(I274:V274),I274:V274,0))</f>
        <v>Sinhalese</v>
      </c>
      <c r="G274">
        <f>MAX(I274:V274)/H274</f>
        <v>0.86350081330200612</v>
      </c>
      <c r="H274">
        <v>88528</v>
      </c>
      <c r="I274">
        <v>76444</v>
      </c>
      <c r="J274">
        <v>3092</v>
      </c>
      <c r="K274">
        <v>8829</v>
      </c>
      <c r="L274">
        <v>137</v>
      </c>
      <c r="M274">
        <v>3</v>
      </c>
      <c r="N274">
        <v>3</v>
      </c>
      <c r="O274">
        <v>4</v>
      </c>
      <c r="P274">
        <v>0</v>
      </c>
      <c r="Q274">
        <v>16</v>
      </c>
    </row>
    <row r="275" spans="1:17" x14ac:dyDescent="0.3">
      <c r="A275" t="s">
        <v>714</v>
      </c>
      <c r="B275">
        <v>2303</v>
      </c>
      <c r="C275" t="s">
        <v>773</v>
      </c>
      <c r="D275" t="s">
        <v>29</v>
      </c>
      <c r="E275" t="s">
        <v>174</v>
      </c>
      <c r="F275" t="str">
        <f>INDEX($I$1:$V$1,MATCH(MAX(I275:V275),I275:V275,0))</f>
        <v>Sinhalese</v>
      </c>
      <c r="G275">
        <f>MAX(I275:V275)/H275</f>
        <v>0.52579561178098433</v>
      </c>
      <c r="H275">
        <v>101180</v>
      </c>
      <c r="I275">
        <v>53200</v>
      </c>
      <c r="J275">
        <v>4015</v>
      </c>
      <c r="K275">
        <v>36827</v>
      </c>
      <c r="L275">
        <v>6872</v>
      </c>
      <c r="M275">
        <v>167</v>
      </c>
      <c r="N275">
        <v>43</v>
      </c>
      <c r="O275">
        <v>11</v>
      </c>
      <c r="P275">
        <v>0</v>
      </c>
      <c r="Q275">
        <v>45</v>
      </c>
    </row>
    <row r="276" spans="1:17" x14ac:dyDescent="0.3">
      <c r="A276" t="s">
        <v>715</v>
      </c>
      <c r="B276">
        <v>2312</v>
      </c>
      <c r="C276" t="s">
        <v>773</v>
      </c>
      <c r="D276" t="s">
        <v>29</v>
      </c>
      <c r="E276" t="s">
        <v>29</v>
      </c>
      <c r="F276" t="str">
        <f>INDEX($I$1:$V$1,MATCH(MAX(I276:V276),I276:V276,0))</f>
        <v>Indian Tamil</v>
      </c>
      <c r="G276">
        <f>MAX(I276:V276)/H276</f>
        <v>0.7047629824511773</v>
      </c>
      <c r="H276">
        <v>212094</v>
      </c>
      <c r="I276">
        <v>42431</v>
      </c>
      <c r="J276">
        <v>13886</v>
      </c>
      <c r="K276">
        <v>149476</v>
      </c>
      <c r="L276">
        <v>5266</v>
      </c>
      <c r="M276">
        <v>422</v>
      </c>
      <c r="N276">
        <v>323</v>
      </c>
      <c r="O276">
        <v>35</v>
      </c>
      <c r="P276">
        <v>7</v>
      </c>
      <c r="Q276">
        <v>248</v>
      </c>
    </row>
    <row r="277" spans="1:17" x14ac:dyDescent="0.3">
      <c r="A277" t="s">
        <v>716</v>
      </c>
      <c r="B277">
        <v>2309</v>
      </c>
      <c r="C277" t="s">
        <v>773</v>
      </c>
      <c r="D277" t="s">
        <v>29</v>
      </c>
      <c r="E277" t="s">
        <v>336</v>
      </c>
      <c r="F277" t="str">
        <f>INDEX($I$1:$V$1,MATCH(MAX(I277:V277),I277:V277,0))</f>
        <v>Sinhalese</v>
      </c>
      <c r="G277">
        <f>MAX(I277:V277)/H277</f>
        <v>0.62977938704751291</v>
      </c>
      <c r="H277">
        <v>104119</v>
      </c>
      <c r="I277">
        <v>65572</v>
      </c>
      <c r="J277">
        <v>2474</v>
      </c>
      <c r="K277">
        <v>35205</v>
      </c>
      <c r="L277">
        <v>781</v>
      </c>
      <c r="M277">
        <v>54</v>
      </c>
      <c r="N277">
        <v>14</v>
      </c>
      <c r="O277">
        <v>11</v>
      </c>
      <c r="P277">
        <v>0</v>
      </c>
      <c r="Q277">
        <v>8</v>
      </c>
    </row>
    <row r="278" spans="1:17" x14ac:dyDescent="0.3">
      <c r="A278" t="s">
        <v>717</v>
      </c>
      <c r="B278">
        <v>7212</v>
      </c>
      <c r="C278" t="s">
        <v>773</v>
      </c>
      <c r="D278" t="s">
        <v>81</v>
      </c>
      <c r="E278" t="s">
        <v>82</v>
      </c>
      <c r="F278" t="str">
        <f>INDEX($I$1:$V$1,MATCH(MAX(I278:V278),I278:V278,0))</f>
        <v>Sinhalese</v>
      </c>
      <c r="G278">
        <f>MAX(I278:V278)/H278</f>
        <v>0.96826552516287767</v>
      </c>
      <c r="H278">
        <v>79661</v>
      </c>
      <c r="I278">
        <v>77133</v>
      </c>
      <c r="J278">
        <v>2423</v>
      </c>
      <c r="K278">
        <v>8</v>
      </c>
      <c r="L278">
        <v>81</v>
      </c>
      <c r="M278">
        <v>6</v>
      </c>
      <c r="N278">
        <v>0</v>
      </c>
      <c r="O278">
        <v>0</v>
      </c>
      <c r="P278">
        <v>0</v>
      </c>
      <c r="Q278">
        <v>10</v>
      </c>
    </row>
    <row r="279" spans="1:17" x14ac:dyDescent="0.3">
      <c r="A279" t="s">
        <v>718</v>
      </c>
      <c r="B279">
        <v>7218</v>
      </c>
      <c r="C279" t="s">
        <v>773</v>
      </c>
      <c r="D279" t="s">
        <v>81</v>
      </c>
      <c r="E279" t="s">
        <v>89</v>
      </c>
      <c r="F279" t="str">
        <f>INDEX($I$1:$V$1,MATCH(MAX(I279:V279),I279:V279,0))</f>
        <v>Sinhalese</v>
      </c>
      <c r="G279">
        <f>MAX(I279:V279)/H279</f>
        <v>0.99842878287601045</v>
      </c>
      <c r="H279">
        <v>43915</v>
      </c>
      <c r="I279">
        <v>43846</v>
      </c>
      <c r="J279">
        <v>51</v>
      </c>
      <c r="K279">
        <v>1</v>
      </c>
      <c r="L279">
        <v>7</v>
      </c>
      <c r="M279">
        <v>9</v>
      </c>
      <c r="N279">
        <v>0</v>
      </c>
      <c r="O279">
        <v>0</v>
      </c>
      <c r="P279">
        <v>0</v>
      </c>
      <c r="Q279">
        <v>1</v>
      </c>
    </row>
    <row r="280" spans="1:17" x14ac:dyDescent="0.3">
      <c r="A280" t="s">
        <v>719</v>
      </c>
      <c r="B280">
        <v>7203</v>
      </c>
      <c r="C280" t="s">
        <v>773</v>
      </c>
      <c r="D280" t="s">
        <v>81</v>
      </c>
      <c r="E280" t="s">
        <v>121</v>
      </c>
      <c r="F280" t="str">
        <f>INDEX($I$1:$V$1,MATCH(MAX(I280:V280),I280:V280,0))</f>
        <v>Sinhalese</v>
      </c>
      <c r="G280">
        <f>MAX(I280:V280)/H280</f>
        <v>0.98492743704210672</v>
      </c>
      <c r="H280">
        <v>64289</v>
      </c>
      <c r="I280">
        <v>63320</v>
      </c>
      <c r="J280">
        <v>278</v>
      </c>
      <c r="K280">
        <v>14</v>
      </c>
      <c r="L280">
        <v>628</v>
      </c>
      <c r="M280">
        <v>27</v>
      </c>
      <c r="N280">
        <v>10</v>
      </c>
      <c r="O280">
        <v>0</v>
      </c>
      <c r="P280">
        <v>3</v>
      </c>
      <c r="Q280">
        <v>9</v>
      </c>
    </row>
    <row r="281" spans="1:17" x14ac:dyDescent="0.3">
      <c r="A281" t="s">
        <v>720</v>
      </c>
      <c r="B281">
        <v>7209</v>
      </c>
      <c r="C281" t="s">
        <v>773</v>
      </c>
      <c r="D281" t="s">
        <v>81</v>
      </c>
      <c r="E281" t="s">
        <v>182</v>
      </c>
      <c r="F281" t="str">
        <f>INDEX($I$1:$V$1,MATCH(MAX(I281:V281),I281:V281,0))</f>
        <v>Sinhalese</v>
      </c>
      <c r="G281">
        <f>MAX(I281:V281)/H281</f>
        <v>0.71463842861845717</v>
      </c>
      <c r="H281">
        <v>36452</v>
      </c>
      <c r="I281">
        <v>26050</v>
      </c>
      <c r="J281">
        <v>20</v>
      </c>
      <c r="K281">
        <v>18</v>
      </c>
      <c r="L281">
        <v>10351</v>
      </c>
      <c r="M281">
        <v>4</v>
      </c>
      <c r="N281">
        <v>1</v>
      </c>
      <c r="O281">
        <v>1</v>
      </c>
      <c r="P281">
        <v>0</v>
      </c>
      <c r="Q281">
        <v>7</v>
      </c>
    </row>
    <row r="282" spans="1:17" x14ac:dyDescent="0.3">
      <c r="A282" t="s">
        <v>721</v>
      </c>
      <c r="B282">
        <v>7206</v>
      </c>
      <c r="C282" t="s">
        <v>773</v>
      </c>
      <c r="D282" t="s">
        <v>81</v>
      </c>
      <c r="E282" t="s">
        <v>218</v>
      </c>
      <c r="F282" t="str">
        <f>INDEX($I$1:$V$1,MATCH(MAX(I282:V282),I282:V282,0))</f>
        <v>Sinhalese</v>
      </c>
      <c r="G282">
        <f>MAX(I282:V282)/H282</f>
        <v>0.98188333968738084</v>
      </c>
      <c r="H282">
        <v>65575</v>
      </c>
      <c r="I282">
        <v>64387</v>
      </c>
      <c r="J282">
        <v>23</v>
      </c>
      <c r="K282">
        <v>4</v>
      </c>
      <c r="L282">
        <v>1158</v>
      </c>
      <c r="M282">
        <v>2</v>
      </c>
      <c r="N282">
        <v>0</v>
      </c>
      <c r="O282">
        <v>0</v>
      </c>
      <c r="P282">
        <v>0</v>
      </c>
      <c r="Q282">
        <v>1</v>
      </c>
    </row>
    <row r="283" spans="1:17" x14ac:dyDescent="0.3">
      <c r="A283" t="s">
        <v>722</v>
      </c>
      <c r="B283">
        <v>7215</v>
      </c>
      <c r="C283" t="s">
        <v>773</v>
      </c>
      <c r="D283" t="s">
        <v>81</v>
      </c>
      <c r="E283" t="s">
        <v>300</v>
      </c>
      <c r="F283" t="str">
        <f>INDEX($I$1:$V$1,MATCH(MAX(I283:V283),I283:V283,0))</f>
        <v>Sinhalese</v>
      </c>
      <c r="G283">
        <f>MAX(I283:V283)/H283</f>
        <v>0.82904666003445515</v>
      </c>
      <c r="H283">
        <v>82426</v>
      </c>
      <c r="I283">
        <v>68335</v>
      </c>
      <c r="J283">
        <v>830</v>
      </c>
      <c r="K283">
        <v>85</v>
      </c>
      <c r="L283">
        <v>13042</v>
      </c>
      <c r="M283">
        <v>36</v>
      </c>
      <c r="N283">
        <v>35</v>
      </c>
      <c r="O283">
        <v>2</v>
      </c>
      <c r="P283">
        <v>2</v>
      </c>
      <c r="Q283">
        <v>59</v>
      </c>
    </row>
    <row r="284" spans="1:17" x14ac:dyDescent="0.3">
      <c r="A284" t="s">
        <v>723</v>
      </c>
      <c r="B284">
        <v>7210</v>
      </c>
      <c r="C284" t="s">
        <v>773</v>
      </c>
      <c r="D284" t="s">
        <v>81</v>
      </c>
      <c r="E284" t="s">
        <v>345</v>
      </c>
      <c r="F284" t="str">
        <f>INDEX($I$1:$V$1,MATCH(MAX(I284:V284),I284:V284,0))</f>
        <v>Sinhalese</v>
      </c>
      <c r="G284">
        <f>MAX(I284:V284)/H284</f>
        <v>0.74403316553153687</v>
      </c>
      <c r="H284">
        <v>33770</v>
      </c>
      <c r="I284">
        <v>25126</v>
      </c>
      <c r="J284">
        <v>3676</v>
      </c>
      <c r="K284">
        <v>31</v>
      </c>
      <c r="L284">
        <v>4910</v>
      </c>
      <c r="M284">
        <v>4</v>
      </c>
      <c r="N284">
        <v>0</v>
      </c>
      <c r="O284">
        <v>0</v>
      </c>
      <c r="P284">
        <v>0</v>
      </c>
      <c r="Q284">
        <v>23</v>
      </c>
    </row>
    <row r="285" spans="1:17" x14ac:dyDescent="0.3">
      <c r="A285" t="s">
        <v>724</v>
      </c>
      <c r="B285">
        <v>6224</v>
      </c>
      <c r="C285" t="s">
        <v>773</v>
      </c>
      <c r="D285" t="s">
        <v>37</v>
      </c>
      <c r="E285" t="s">
        <v>38</v>
      </c>
      <c r="F285" t="str">
        <f>INDEX($I$1:$V$1,MATCH(MAX(I285:V285),I285:V285,0))</f>
        <v>Sinhalese</v>
      </c>
      <c r="G285">
        <f>MAX(I285:V285)/H285</f>
        <v>0.97492556025701305</v>
      </c>
      <c r="H285">
        <v>38286</v>
      </c>
      <c r="I285">
        <v>37326</v>
      </c>
      <c r="J285">
        <v>288</v>
      </c>
      <c r="K285">
        <v>9</v>
      </c>
      <c r="L285">
        <v>654</v>
      </c>
      <c r="M285">
        <v>4</v>
      </c>
      <c r="N285">
        <v>3</v>
      </c>
      <c r="O285">
        <v>0</v>
      </c>
      <c r="P285">
        <v>0</v>
      </c>
      <c r="Q285">
        <v>2</v>
      </c>
    </row>
    <row r="286" spans="1:17" x14ac:dyDescent="0.3">
      <c r="A286" t="s">
        <v>725</v>
      </c>
      <c r="B286">
        <v>6230</v>
      </c>
      <c r="C286" t="s">
        <v>773</v>
      </c>
      <c r="D286" t="s">
        <v>37</v>
      </c>
      <c r="E286" t="s">
        <v>40</v>
      </c>
      <c r="F286" t="str">
        <f>INDEX($I$1:$V$1,MATCH(MAX(I286:V286),I286:V286,0))</f>
        <v>Sinhalese</v>
      </c>
      <c r="G286">
        <f>MAX(I286:V286)/H286</f>
        <v>0.94558403863508866</v>
      </c>
      <c r="H286">
        <v>40999</v>
      </c>
      <c r="I286">
        <v>38768</v>
      </c>
      <c r="J286">
        <v>1972</v>
      </c>
      <c r="K286">
        <v>29</v>
      </c>
      <c r="L286">
        <v>160</v>
      </c>
      <c r="M286">
        <v>43</v>
      </c>
      <c r="N286">
        <v>8</v>
      </c>
      <c r="O286">
        <v>3</v>
      </c>
      <c r="P286">
        <v>0</v>
      </c>
      <c r="Q286">
        <v>16</v>
      </c>
    </row>
    <row r="287" spans="1:17" x14ac:dyDescent="0.3">
      <c r="A287" t="s">
        <v>726</v>
      </c>
      <c r="B287">
        <v>6233</v>
      </c>
      <c r="C287" t="s">
        <v>773</v>
      </c>
      <c r="D287" t="s">
        <v>37</v>
      </c>
      <c r="E287" t="s">
        <v>67</v>
      </c>
      <c r="F287" t="str">
        <f>INDEX($I$1:$V$1,MATCH(MAX(I287:V287),I287:V287,0))</f>
        <v>Sinhalese</v>
      </c>
      <c r="G287">
        <f>MAX(I287:V287)/H287</f>
        <v>0.82431416460049589</v>
      </c>
      <c r="H287">
        <v>62515</v>
      </c>
      <c r="I287">
        <v>51532</v>
      </c>
      <c r="J287">
        <v>5745</v>
      </c>
      <c r="K287">
        <v>125</v>
      </c>
      <c r="L287">
        <v>4890</v>
      </c>
      <c r="M287">
        <v>67</v>
      </c>
      <c r="N287">
        <v>119</v>
      </c>
      <c r="O287">
        <v>10</v>
      </c>
      <c r="P287">
        <v>2</v>
      </c>
      <c r="Q287">
        <v>25</v>
      </c>
    </row>
    <row r="288" spans="1:17" x14ac:dyDescent="0.3">
      <c r="A288" t="s">
        <v>727</v>
      </c>
      <c r="B288">
        <v>6248</v>
      </c>
      <c r="C288" t="s">
        <v>773</v>
      </c>
      <c r="D288" t="s">
        <v>37</v>
      </c>
      <c r="E288" t="s">
        <v>71</v>
      </c>
      <c r="F288" t="str">
        <f>INDEX($I$1:$V$1,MATCH(MAX(I288:V288),I288:V288,0))</f>
        <v>Sinhalese</v>
      </c>
      <c r="G288">
        <f>MAX(I288:V288)/H288</f>
        <v>0.96150579336207309</v>
      </c>
      <c r="H288">
        <v>62399</v>
      </c>
      <c r="I288">
        <v>59997</v>
      </c>
      <c r="J288">
        <v>1589</v>
      </c>
      <c r="K288">
        <v>239</v>
      </c>
      <c r="L288">
        <v>356</v>
      </c>
      <c r="M288">
        <v>43</v>
      </c>
      <c r="N288">
        <v>9</v>
      </c>
      <c r="O288">
        <v>142</v>
      </c>
      <c r="P288">
        <v>0</v>
      </c>
      <c r="Q288">
        <v>24</v>
      </c>
    </row>
    <row r="289" spans="1:17" x14ac:dyDescent="0.3">
      <c r="A289" t="s">
        <v>728</v>
      </c>
      <c r="B289">
        <v>6203</v>
      </c>
      <c r="C289" t="s">
        <v>773</v>
      </c>
      <c r="D289" t="s">
        <v>37</v>
      </c>
      <c r="E289" t="s">
        <v>141</v>
      </c>
      <c r="F289" t="str">
        <f>INDEX($I$1:$V$1,MATCH(MAX(I289:V289),I289:V289,0))</f>
        <v>Sri Lanka Moor</v>
      </c>
      <c r="G289">
        <f>MAX(I289:V289)/H289</f>
        <v>0.53670505179098427</v>
      </c>
      <c r="H289">
        <v>86405</v>
      </c>
      <c r="I289">
        <v>27037</v>
      </c>
      <c r="J289">
        <v>11149</v>
      </c>
      <c r="K289">
        <v>424</v>
      </c>
      <c r="L289">
        <v>46374</v>
      </c>
      <c r="M289">
        <v>300</v>
      </c>
      <c r="N289">
        <v>68</v>
      </c>
      <c r="O289">
        <v>5</v>
      </c>
      <c r="P289">
        <v>1</v>
      </c>
      <c r="Q289">
        <v>1047</v>
      </c>
    </row>
    <row r="290" spans="1:17" x14ac:dyDescent="0.3">
      <c r="A290" t="s">
        <v>729</v>
      </c>
      <c r="B290">
        <v>6209</v>
      </c>
      <c r="C290" t="s">
        <v>773</v>
      </c>
      <c r="D290" t="s">
        <v>37</v>
      </c>
      <c r="E290" t="s">
        <v>152</v>
      </c>
      <c r="F290" t="str">
        <f>INDEX($I$1:$V$1,MATCH(MAX(I290:V290),I290:V290,0))</f>
        <v>Sinhalese</v>
      </c>
      <c r="G290">
        <f>MAX(I290:V290)/H290</f>
        <v>0.99330204778156994</v>
      </c>
      <c r="H290">
        <v>23440</v>
      </c>
      <c r="I290">
        <v>23283</v>
      </c>
      <c r="J290">
        <v>127</v>
      </c>
      <c r="K290">
        <v>2</v>
      </c>
      <c r="L290">
        <v>10</v>
      </c>
      <c r="M290">
        <v>16</v>
      </c>
      <c r="N290">
        <v>0</v>
      </c>
      <c r="O290">
        <v>0</v>
      </c>
      <c r="P290">
        <v>0</v>
      </c>
      <c r="Q290">
        <v>2</v>
      </c>
    </row>
    <row r="291" spans="1:17" x14ac:dyDescent="0.3">
      <c r="A291" t="s">
        <v>730</v>
      </c>
      <c r="B291">
        <v>6236</v>
      </c>
      <c r="C291" t="s">
        <v>773</v>
      </c>
      <c r="D291" t="s">
        <v>37</v>
      </c>
      <c r="E291" t="s">
        <v>185</v>
      </c>
      <c r="F291" t="str">
        <f>INDEX($I$1:$V$1,MATCH(MAX(I291:V291),I291:V291,0))</f>
        <v>Sinhalese</v>
      </c>
      <c r="G291">
        <f>MAX(I291:V291)/H291</f>
        <v>0.91387729549248753</v>
      </c>
      <c r="H291">
        <v>47920</v>
      </c>
      <c r="I291">
        <v>43793</v>
      </c>
      <c r="J291">
        <v>1118</v>
      </c>
      <c r="K291">
        <v>54</v>
      </c>
      <c r="L291">
        <v>2729</v>
      </c>
      <c r="M291">
        <v>18</v>
      </c>
      <c r="N291">
        <v>10</v>
      </c>
      <c r="O291">
        <v>9</v>
      </c>
      <c r="P291">
        <v>180</v>
      </c>
      <c r="Q291">
        <v>9</v>
      </c>
    </row>
    <row r="292" spans="1:17" x14ac:dyDescent="0.3">
      <c r="A292" t="s">
        <v>731</v>
      </c>
      <c r="B292">
        <v>6221</v>
      </c>
      <c r="C292" t="s">
        <v>773</v>
      </c>
      <c r="D292" t="s">
        <v>37</v>
      </c>
      <c r="E292" t="s">
        <v>190</v>
      </c>
      <c r="F292" t="str">
        <f>INDEX($I$1:$V$1,MATCH(MAX(I292:V292),I292:V292,0))</f>
        <v>Sinhalese</v>
      </c>
      <c r="G292">
        <f>MAX(I292:V292)/H292</f>
        <v>0.97155584178607846</v>
      </c>
      <c r="H292">
        <v>18633</v>
      </c>
      <c r="I292">
        <v>18103</v>
      </c>
      <c r="J292">
        <v>503</v>
      </c>
      <c r="K292">
        <v>9</v>
      </c>
      <c r="L292">
        <v>12</v>
      </c>
      <c r="M292">
        <v>1</v>
      </c>
      <c r="N292">
        <v>0</v>
      </c>
      <c r="O292">
        <v>1</v>
      </c>
      <c r="P292">
        <v>0</v>
      </c>
      <c r="Q292">
        <v>4</v>
      </c>
    </row>
    <row r="293" spans="1:17" x14ac:dyDescent="0.3">
      <c r="A293" t="s">
        <v>732</v>
      </c>
      <c r="B293">
        <v>6239</v>
      </c>
      <c r="C293" t="s">
        <v>773</v>
      </c>
      <c r="D293" t="s">
        <v>37</v>
      </c>
      <c r="E293" t="s">
        <v>195</v>
      </c>
      <c r="F293" t="str">
        <f>INDEX($I$1:$V$1,MATCH(MAX(I293:V293),I293:V293,0))</f>
        <v>Sinhalese</v>
      </c>
      <c r="G293">
        <f>MAX(I293:V293)/H293</f>
        <v>0.97631074043619559</v>
      </c>
      <c r="H293">
        <v>51078</v>
      </c>
      <c r="I293">
        <v>49868</v>
      </c>
      <c r="J293">
        <v>1063</v>
      </c>
      <c r="K293">
        <v>76</v>
      </c>
      <c r="L293">
        <v>23</v>
      </c>
      <c r="M293">
        <v>22</v>
      </c>
      <c r="N293">
        <v>9</v>
      </c>
      <c r="O293">
        <v>3</v>
      </c>
      <c r="P293">
        <v>0</v>
      </c>
      <c r="Q293">
        <v>14</v>
      </c>
    </row>
    <row r="294" spans="1:17" x14ac:dyDescent="0.3">
      <c r="A294" t="s">
        <v>733</v>
      </c>
      <c r="B294">
        <v>6218</v>
      </c>
      <c r="C294" t="s">
        <v>773</v>
      </c>
      <c r="D294" t="s">
        <v>37</v>
      </c>
      <c r="E294" t="s">
        <v>228</v>
      </c>
      <c r="F294" t="str">
        <f>INDEX($I$1:$V$1,MATCH(MAX(I294:V294),I294:V294,0))</f>
        <v>Sinhalese</v>
      </c>
      <c r="G294">
        <f>MAX(I294:V294)/H294</f>
        <v>0.41385184464129271</v>
      </c>
      <c r="H294">
        <v>61638</v>
      </c>
      <c r="I294">
        <v>25509</v>
      </c>
      <c r="J294">
        <v>12299</v>
      </c>
      <c r="K294">
        <v>186</v>
      </c>
      <c r="L294">
        <v>23468</v>
      </c>
      <c r="M294">
        <v>128</v>
      </c>
      <c r="N294">
        <v>5</v>
      </c>
      <c r="O294">
        <v>6</v>
      </c>
      <c r="P294">
        <v>0</v>
      </c>
      <c r="Q294">
        <v>37</v>
      </c>
    </row>
    <row r="295" spans="1:17" x14ac:dyDescent="0.3">
      <c r="A295" t="s">
        <v>734</v>
      </c>
      <c r="B295">
        <v>6242</v>
      </c>
      <c r="C295" t="s">
        <v>773</v>
      </c>
      <c r="D295" t="s">
        <v>37</v>
      </c>
      <c r="E295" t="s">
        <v>236</v>
      </c>
      <c r="F295" t="str">
        <f>INDEX($I$1:$V$1,MATCH(MAX(I295:V295),I295:V295,0))</f>
        <v>Sinhalese</v>
      </c>
      <c r="G295">
        <f>MAX(I295:V295)/H295</f>
        <v>0.86303001045940941</v>
      </c>
      <c r="H295">
        <v>62145</v>
      </c>
      <c r="I295">
        <v>53633</v>
      </c>
      <c r="J295">
        <v>1692</v>
      </c>
      <c r="K295">
        <v>176</v>
      </c>
      <c r="L295">
        <v>6374</v>
      </c>
      <c r="M295">
        <v>64</v>
      </c>
      <c r="N295">
        <v>24</v>
      </c>
      <c r="O295">
        <v>5</v>
      </c>
      <c r="P295">
        <v>1</v>
      </c>
      <c r="Q295">
        <v>176</v>
      </c>
    </row>
    <row r="296" spans="1:17" x14ac:dyDescent="0.3">
      <c r="A296" t="s">
        <v>735</v>
      </c>
      <c r="B296">
        <v>6212</v>
      </c>
      <c r="C296" t="s">
        <v>773</v>
      </c>
      <c r="D296" t="s">
        <v>37</v>
      </c>
      <c r="E296" t="s">
        <v>239</v>
      </c>
      <c r="F296" t="str">
        <f>INDEX($I$1:$V$1,MATCH(MAX(I296:V296),I296:V296,0))</f>
        <v>Sinhalese</v>
      </c>
      <c r="G296">
        <f>MAX(I296:V296)/H296</f>
        <v>0.9933715390457778</v>
      </c>
      <c r="H296">
        <v>14483</v>
      </c>
      <c r="I296">
        <v>14387</v>
      </c>
      <c r="J296">
        <v>87</v>
      </c>
      <c r="K296">
        <v>7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t="s">
        <v>736</v>
      </c>
      <c r="B297">
        <v>6227</v>
      </c>
      <c r="C297" t="s">
        <v>773</v>
      </c>
      <c r="D297" t="s">
        <v>37</v>
      </c>
      <c r="E297" t="s">
        <v>259</v>
      </c>
      <c r="F297" t="str">
        <f>INDEX($I$1:$V$1,MATCH(MAX(I297:V297),I297:V297,0))</f>
        <v>Sinhalese</v>
      </c>
      <c r="G297">
        <f>MAX(I297:V297)/H297</f>
        <v>0.81989280307679724</v>
      </c>
      <c r="H297">
        <v>24441</v>
      </c>
      <c r="I297">
        <v>20039</v>
      </c>
      <c r="J297">
        <v>430</v>
      </c>
      <c r="K297">
        <v>7</v>
      </c>
      <c r="L297">
        <v>3950</v>
      </c>
      <c r="M297">
        <v>8</v>
      </c>
      <c r="N297">
        <v>3</v>
      </c>
      <c r="O297">
        <v>1</v>
      </c>
      <c r="P297">
        <v>0</v>
      </c>
      <c r="Q297">
        <v>3</v>
      </c>
    </row>
    <row r="298" spans="1:17" x14ac:dyDescent="0.3">
      <c r="A298" t="s">
        <v>737</v>
      </c>
      <c r="B298">
        <v>6215</v>
      </c>
      <c r="C298" t="s">
        <v>773</v>
      </c>
      <c r="D298" t="s">
        <v>37</v>
      </c>
      <c r="E298" t="s">
        <v>37</v>
      </c>
      <c r="F298" t="str">
        <f>INDEX($I$1:$V$1,MATCH(MAX(I298:V298),I298:V298,0))</f>
        <v>Sri Lanka Moor</v>
      </c>
      <c r="G298">
        <f>MAX(I298:V298)/H298</f>
        <v>0.63329815751488905</v>
      </c>
      <c r="H298">
        <v>82443</v>
      </c>
      <c r="I298">
        <v>21934</v>
      </c>
      <c r="J298">
        <v>7184</v>
      </c>
      <c r="K298">
        <v>315</v>
      </c>
      <c r="L298">
        <v>52211</v>
      </c>
      <c r="M298">
        <v>347</v>
      </c>
      <c r="N298">
        <v>343</v>
      </c>
      <c r="O298">
        <v>8</v>
      </c>
      <c r="P298">
        <v>1</v>
      </c>
      <c r="Q298">
        <v>100</v>
      </c>
    </row>
    <row r="299" spans="1:17" x14ac:dyDescent="0.3">
      <c r="A299" t="s">
        <v>738</v>
      </c>
      <c r="B299">
        <v>6206</v>
      </c>
      <c r="C299" t="s">
        <v>773</v>
      </c>
      <c r="D299" t="s">
        <v>37</v>
      </c>
      <c r="E299" t="s">
        <v>329</v>
      </c>
      <c r="F299" t="str">
        <f>INDEX($I$1:$V$1,MATCH(MAX(I299:V299),I299:V299,0))</f>
        <v>Sinhalese</v>
      </c>
      <c r="G299">
        <f>MAX(I299:V299)/H299</f>
        <v>0.56374570446735395</v>
      </c>
      <c r="H299">
        <v>17460</v>
      </c>
      <c r="I299">
        <v>9843</v>
      </c>
      <c r="J299">
        <v>1286</v>
      </c>
      <c r="K299">
        <v>78</v>
      </c>
      <c r="L299">
        <v>6244</v>
      </c>
      <c r="M299">
        <v>1</v>
      </c>
      <c r="N299">
        <v>6</v>
      </c>
      <c r="O299">
        <v>0</v>
      </c>
      <c r="P299">
        <v>0</v>
      </c>
      <c r="Q299">
        <v>2</v>
      </c>
    </row>
    <row r="300" spans="1:17" x14ac:dyDescent="0.3">
      <c r="A300" t="s">
        <v>739</v>
      </c>
      <c r="B300">
        <v>6245</v>
      </c>
      <c r="C300" t="s">
        <v>773</v>
      </c>
      <c r="D300" t="s">
        <v>37</v>
      </c>
      <c r="E300" t="s">
        <v>351</v>
      </c>
      <c r="F300" t="str">
        <f>INDEX($I$1:$V$1,MATCH(MAX(I300:V300),I300:V300,0))</f>
        <v>Sinhalese</v>
      </c>
      <c r="G300">
        <f>MAX(I300:V300)/H300</f>
        <v>0.96586454464036642</v>
      </c>
      <c r="H300">
        <v>68111</v>
      </c>
      <c r="I300">
        <v>65786</v>
      </c>
      <c r="J300">
        <v>1809</v>
      </c>
      <c r="K300">
        <v>217</v>
      </c>
      <c r="L300">
        <v>90</v>
      </c>
      <c r="M300">
        <v>89</v>
      </c>
      <c r="N300">
        <v>24</v>
      </c>
      <c r="O300">
        <v>7</v>
      </c>
      <c r="P300">
        <v>16</v>
      </c>
      <c r="Q300">
        <v>73</v>
      </c>
    </row>
    <row r="301" spans="1:17" x14ac:dyDescent="0.3">
      <c r="A301" t="s">
        <v>740</v>
      </c>
      <c r="B301">
        <v>9130</v>
      </c>
      <c r="C301" t="s">
        <v>773</v>
      </c>
      <c r="D301" t="s">
        <v>46</v>
      </c>
      <c r="E301" t="s">
        <v>47</v>
      </c>
      <c r="F301" t="str">
        <f>INDEX($I$1:$V$1,MATCH(MAX(I301:V301),I301:V301,0))</f>
        <v>Sinhalese</v>
      </c>
      <c r="G301">
        <f>MAX(I301:V301)/H301</f>
        <v>0.86162361623616235</v>
      </c>
      <c r="H301">
        <v>30894</v>
      </c>
      <c r="I301">
        <v>26619</v>
      </c>
      <c r="J301">
        <v>2193</v>
      </c>
      <c r="K301">
        <v>2067</v>
      </c>
      <c r="L301">
        <v>3</v>
      </c>
      <c r="M301">
        <v>0</v>
      </c>
      <c r="N301">
        <v>4</v>
      </c>
      <c r="O301">
        <v>0</v>
      </c>
      <c r="P301">
        <v>0</v>
      </c>
      <c r="Q301">
        <v>8</v>
      </c>
    </row>
    <row r="302" spans="1:17" x14ac:dyDescent="0.3">
      <c r="A302" t="s">
        <v>741</v>
      </c>
      <c r="B302">
        <v>9118</v>
      </c>
      <c r="C302" t="s">
        <v>773</v>
      </c>
      <c r="D302" t="s">
        <v>46</v>
      </c>
      <c r="E302" t="s">
        <v>52</v>
      </c>
      <c r="F302" t="str">
        <f>INDEX($I$1:$V$1,MATCH(MAX(I302:V302),I302:V302,0))</f>
        <v>Sinhalese</v>
      </c>
      <c r="G302">
        <f>MAX(I302:V302)/H302</f>
        <v>0.78659441168176747</v>
      </c>
      <c r="H302">
        <v>81563</v>
      </c>
      <c r="I302">
        <v>64157</v>
      </c>
      <c r="J302">
        <v>3392</v>
      </c>
      <c r="K302">
        <v>7773</v>
      </c>
      <c r="L302">
        <v>6024</v>
      </c>
      <c r="M302">
        <v>157</v>
      </c>
      <c r="N302">
        <v>44</v>
      </c>
      <c r="O302">
        <v>1</v>
      </c>
      <c r="P302">
        <v>2</v>
      </c>
      <c r="Q302">
        <v>13</v>
      </c>
    </row>
    <row r="303" spans="1:17" x14ac:dyDescent="0.3">
      <c r="A303" t="s">
        <v>742</v>
      </c>
      <c r="B303">
        <v>9103</v>
      </c>
      <c r="C303" t="s">
        <v>773</v>
      </c>
      <c r="D303" t="s">
        <v>46</v>
      </c>
      <c r="E303" t="s">
        <v>87</v>
      </c>
      <c r="F303" t="str">
        <f>INDEX($I$1:$V$1,MATCH(MAX(I303:V303),I303:V303,0))</f>
        <v>Sinhalese</v>
      </c>
      <c r="G303">
        <f>MAX(I303:V303)/H303</f>
        <v>0.90468527223704454</v>
      </c>
      <c r="H303">
        <v>70839</v>
      </c>
      <c r="I303">
        <v>64087</v>
      </c>
      <c r="J303">
        <v>2221</v>
      </c>
      <c r="K303">
        <v>1047</v>
      </c>
      <c r="L303">
        <v>3449</v>
      </c>
      <c r="M303">
        <v>12</v>
      </c>
      <c r="N303">
        <v>12</v>
      </c>
      <c r="O303">
        <v>3</v>
      </c>
      <c r="P303">
        <v>1</v>
      </c>
      <c r="Q303">
        <v>7</v>
      </c>
    </row>
    <row r="304" spans="1:17" x14ac:dyDescent="0.3">
      <c r="A304" t="s">
        <v>743</v>
      </c>
      <c r="B304">
        <v>9127</v>
      </c>
      <c r="C304" t="s">
        <v>773</v>
      </c>
      <c r="D304" t="s">
        <v>46</v>
      </c>
      <c r="E304" t="s">
        <v>90</v>
      </c>
      <c r="F304" t="str">
        <f>INDEX($I$1:$V$1,MATCH(MAX(I304:V304),I304:V304,0))</f>
        <v>Sinhalese</v>
      </c>
      <c r="G304">
        <f>MAX(I304:V304)/H304</f>
        <v>0.94177476025678286</v>
      </c>
      <c r="H304">
        <v>37853</v>
      </c>
      <c r="I304">
        <v>35649</v>
      </c>
      <c r="J304">
        <v>1611</v>
      </c>
      <c r="K304">
        <v>520</v>
      </c>
      <c r="L304">
        <v>35</v>
      </c>
      <c r="M304">
        <v>0</v>
      </c>
      <c r="N304">
        <v>17</v>
      </c>
      <c r="O304">
        <v>0</v>
      </c>
      <c r="P304">
        <v>1</v>
      </c>
      <c r="Q304">
        <v>20</v>
      </c>
    </row>
    <row r="305" spans="1:17" x14ac:dyDescent="0.3">
      <c r="A305" t="s">
        <v>744</v>
      </c>
      <c r="B305">
        <v>9148</v>
      </c>
      <c r="C305" t="s">
        <v>773</v>
      </c>
      <c r="D305" t="s">
        <v>46</v>
      </c>
      <c r="E305" t="s">
        <v>93</v>
      </c>
      <c r="F305" t="str">
        <f>INDEX($I$1:$V$1,MATCH(MAX(I305:V305),I305:V305,0))</f>
        <v>Sinhalese</v>
      </c>
      <c r="G305">
        <f>MAX(I305:V305)/H305</f>
        <v>0.99843370721459701</v>
      </c>
      <c r="H305">
        <v>134713</v>
      </c>
      <c r="I305">
        <v>134502</v>
      </c>
      <c r="J305">
        <v>107</v>
      </c>
      <c r="K305">
        <v>13</v>
      </c>
      <c r="L305">
        <v>47</v>
      </c>
      <c r="M305">
        <v>11</v>
      </c>
      <c r="N305">
        <v>18</v>
      </c>
      <c r="O305">
        <v>2</v>
      </c>
      <c r="P305">
        <v>1</v>
      </c>
      <c r="Q305">
        <v>12</v>
      </c>
    </row>
    <row r="306" spans="1:17" x14ac:dyDescent="0.3">
      <c r="A306" t="s">
        <v>745</v>
      </c>
      <c r="B306">
        <v>9142</v>
      </c>
      <c r="C306" t="s">
        <v>773</v>
      </c>
      <c r="D306" t="s">
        <v>46</v>
      </c>
      <c r="E306" t="s">
        <v>107</v>
      </c>
      <c r="F306" t="str">
        <f>INDEX($I$1:$V$1,MATCH(MAX(I306:V306),I306:V306,0))</f>
        <v>Sinhalese</v>
      </c>
      <c r="G306">
        <f>MAX(I306:V306)/H306</f>
        <v>0.7752030234474101</v>
      </c>
      <c r="H306">
        <v>76469</v>
      </c>
      <c r="I306">
        <v>59279</v>
      </c>
      <c r="J306">
        <v>7559</v>
      </c>
      <c r="K306">
        <v>6864</v>
      </c>
      <c r="L306">
        <v>2483</v>
      </c>
      <c r="M306">
        <v>41</v>
      </c>
      <c r="N306">
        <v>15</v>
      </c>
      <c r="O306">
        <v>1</v>
      </c>
      <c r="P306">
        <v>3</v>
      </c>
      <c r="Q306">
        <v>224</v>
      </c>
    </row>
    <row r="307" spans="1:17" x14ac:dyDescent="0.3">
      <c r="A307" t="s">
        <v>746</v>
      </c>
      <c r="B307">
        <v>9115</v>
      </c>
      <c r="C307" t="s">
        <v>773</v>
      </c>
      <c r="D307" t="s">
        <v>46</v>
      </c>
      <c r="E307" t="s">
        <v>127</v>
      </c>
      <c r="F307" t="str">
        <f>INDEX($I$1:$V$1,MATCH(MAX(I307:V307),I307:V307,0))</f>
        <v>Sinhalese</v>
      </c>
      <c r="G307">
        <f>MAX(I307:V307)/H307</f>
        <v>0.85446475108024955</v>
      </c>
      <c r="H307">
        <v>59477</v>
      </c>
      <c r="I307">
        <v>50821</v>
      </c>
      <c r="J307">
        <v>1578</v>
      </c>
      <c r="K307">
        <v>6978</v>
      </c>
      <c r="L307">
        <v>71</v>
      </c>
      <c r="M307">
        <v>9</v>
      </c>
      <c r="N307">
        <v>8</v>
      </c>
      <c r="O307">
        <v>1</v>
      </c>
      <c r="P307">
        <v>0</v>
      </c>
      <c r="Q307">
        <v>11</v>
      </c>
    </row>
    <row r="308" spans="1:17" x14ac:dyDescent="0.3">
      <c r="A308" t="s">
        <v>747</v>
      </c>
      <c r="B308">
        <v>9139</v>
      </c>
      <c r="C308" t="s">
        <v>773</v>
      </c>
      <c r="D308" t="s">
        <v>46</v>
      </c>
      <c r="E308" t="s">
        <v>137</v>
      </c>
      <c r="F308" t="str">
        <f>INDEX($I$1:$V$1,MATCH(MAX(I308:V308),I308:V308,0))</f>
        <v>Sinhalese</v>
      </c>
      <c r="G308">
        <f>MAX(I308:V308)/H308</f>
        <v>0.76518545891265188</v>
      </c>
      <c r="H308">
        <v>43298</v>
      </c>
      <c r="I308">
        <v>33131</v>
      </c>
      <c r="J308">
        <v>5258</v>
      </c>
      <c r="K308">
        <v>3520</v>
      </c>
      <c r="L308">
        <v>1359</v>
      </c>
      <c r="M308">
        <v>11</v>
      </c>
      <c r="N308">
        <v>11</v>
      </c>
      <c r="O308">
        <v>0</v>
      </c>
      <c r="P308">
        <v>0</v>
      </c>
      <c r="Q308">
        <v>8</v>
      </c>
    </row>
    <row r="309" spans="1:17" x14ac:dyDescent="0.3">
      <c r="A309" t="s">
        <v>748</v>
      </c>
      <c r="B309">
        <v>9133</v>
      </c>
      <c r="C309" t="s">
        <v>773</v>
      </c>
      <c r="D309" t="s">
        <v>46</v>
      </c>
      <c r="E309" t="s">
        <v>138</v>
      </c>
      <c r="F309" t="str">
        <f>INDEX($I$1:$V$1,MATCH(MAX(I309:V309),I309:V309,0))</f>
        <v>Sinhalese</v>
      </c>
      <c r="G309">
        <f>MAX(I309:V309)/H309</f>
        <v>0.85286608065176295</v>
      </c>
      <c r="H309">
        <v>51307</v>
      </c>
      <c r="I309">
        <v>43758</v>
      </c>
      <c r="J309">
        <v>1999</v>
      </c>
      <c r="K309">
        <v>5523</v>
      </c>
      <c r="L309">
        <v>19</v>
      </c>
      <c r="M309">
        <v>1</v>
      </c>
      <c r="N309">
        <v>7</v>
      </c>
      <c r="O309">
        <v>0</v>
      </c>
      <c r="P309">
        <v>0</v>
      </c>
      <c r="Q309">
        <v>0</v>
      </c>
    </row>
    <row r="310" spans="1:17" x14ac:dyDescent="0.3">
      <c r="A310" t="s">
        <v>749</v>
      </c>
      <c r="B310">
        <v>9109</v>
      </c>
      <c r="C310" t="s">
        <v>773</v>
      </c>
      <c r="D310" t="s">
        <v>46</v>
      </c>
      <c r="E310" t="s">
        <v>162</v>
      </c>
      <c r="F310" t="str">
        <f>INDEX($I$1:$V$1,MATCH(MAX(I310:V310),I310:V310,0))</f>
        <v>Sinhalese</v>
      </c>
      <c r="G310">
        <f>MAX(I310:V310)/H310</f>
        <v>0.96286756814767116</v>
      </c>
      <c r="H310">
        <v>32613</v>
      </c>
      <c r="I310">
        <v>31402</v>
      </c>
      <c r="J310">
        <v>458</v>
      </c>
      <c r="K310">
        <v>728</v>
      </c>
      <c r="L310">
        <v>11</v>
      </c>
      <c r="M310">
        <v>6</v>
      </c>
      <c r="N310">
        <v>7</v>
      </c>
      <c r="O310">
        <v>0</v>
      </c>
      <c r="P310">
        <v>0</v>
      </c>
      <c r="Q310">
        <v>1</v>
      </c>
    </row>
    <row r="311" spans="1:17" x14ac:dyDescent="0.3">
      <c r="A311" t="s">
        <v>750</v>
      </c>
      <c r="B311">
        <v>9151</v>
      </c>
      <c r="C311" t="s">
        <v>773</v>
      </c>
      <c r="D311" t="s">
        <v>46</v>
      </c>
      <c r="E311" t="s">
        <v>165</v>
      </c>
      <c r="F311" t="str">
        <f>INDEX($I$1:$V$1,MATCH(MAX(I311:V311),I311:V311,0))</f>
        <v>Sinhalese</v>
      </c>
      <c r="G311">
        <f>MAX(I311:V311)/H311</f>
        <v>0.90107498803150976</v>
      </c>
      <c r="H311">
        <v>45954</v>
      </c>
      <c r="I311">
        <v>41408</v>
      </c>
      <c r="J311">
        <v>792</v>
      </c>
      <c r="K311">
        <v>3731</v>
      </c>
      <c r="L311">
        <v>14</v>
      </c>
      <c r="M311">
        <v>5</v>
      </c>
      <c r="N311">
        <v>0</v>
      </c>
      <c r="O311">
        <v>4</v>
      </c>
      <c r="P311">
        <v>0</v>
      </c>
      <c r="Q311">
        <v>0</v>
      </c>
    </row>
    <row r="312" spans="1:17" x14ac:dyDescent="0.3">
      <c r="A312" t="s">
        <v>751</v>
      </c>
      <c r="B312">
        <v>9106</v>
      </c>
      <c r="C312" t="s">
        <v>773</v>
      </c>
      <c r="D312" t="s">
        <v>46</v>
      </c>
      <c r="E312" t="s">
        <v>179</v>
      </c>
      <c r="F312" t="str">
        <f>INDEX($I$1:$V$1,MATCH(MAX(I312:V312),I312:V312,0))</f>
        <v>Sinhalese</v>
      </c>
      <c r="G312">
        <f>MAX(I312:V312)/H312</f>
        <v>0.91575183489116119</v>
      </c>
      <c r="H312">
        <v>95646</v>
      </c>
      <c r="I312">
        <v>87588</v>
      </c>
      <c r="J312">
        <v>5347</v>
      </c>
      <c r="K312">
        <v>753</v>
      </c>
      <c r="L312">
        <v>1845</v>
      </c>
      <c r="M312">
        <v>25</v>
      </c>
      <c r="N312">
        <v>17</v>
      </c>
      <c r="O312">
        <v>3</v>
      </c>
      <c r="P312">
        <v>0</v>
      </c>
      <c r="Q312">
        <v>68</v>
      </c>
    </row>
    <row r="313" spans="1:17" x14ac:dyDescent="0.3">
      <c r="A313" t="s">
        <v>752</v>
      </c>
      <c r="B313">
        <v>9136</v>
      </c>
      <c r="C313" t="s">
        <v>773</v>
      </c>
      <c r="D313" t="s">
        <v>46</v>
      </c>
      <c r="E313" t="s">
        <v>244</v>
      </c>
      <c r="F313" t="str">
        <f>INDEX($I$1:$V$1,MATCH(MAX(I313:V313),I313:V313,0))</f>
        <v>Sinhalese</v>
      </c>
      <c r="G313">
        <f>MAX(I313:V313)/H313</f>
        <v>0.81804423748544819</v>
      </c>
      <c r="H313">
        <v>60130</v>
      </c>
      <c r="I313">
        <v>49189</v>
      </c>
      <c r="J313">
        <v>2707</v>
      </c>
      <c r="K313">
        <v>7687</v>
      </c>
      <c r="L313">
        <v>500</v>
      </c>
      <c r="M313">
        <v>16</v>
      </c>
      <c r="N313">
        <v>12</v>
      </c>
      <c r="O313">
        <v>5</v>
      </c>
      <c r="P313">
        <v>2</v>
      </c>
      <c r="Q313">
        <v>12</v>
      </c>
    </row>
    <row r="314" spans="1:17" x14ac:dyDescent="0.3">
      <c r="A314" t="s">
        <v>753</v>
      </c>
      <c r="B314">
        <v>9121</v>
      </c>
      <c r="C314" t="s">
        <v>773</v>
      </c>
      <c r="D314" t="s">
        <v>46</v>
      </c>
      <c r="E314" t="s">
        <v>251</v>
      </c>
      <c r="F314" t="str">
        <f>INDEX($I$1:$V$1,MATCH(MAX(I314:V314),I314:V314,0))</f>
        <v>Sinhalese</v>
      </c>
      <c r="G314">
        <f>MAX(I314:V314)/H314</f>
        <v>0.91424380336254563</v>
      </c>
      <c r="H314">
        <v>26587</v>
      </c>
      <c r="I314">
        <v>24307</v>
      </c>
      <c r="J314">
        <v>925</v>
      </c>
      <c r="K314">
        <v>1084</v>
      </c>
      <c r="L314">
        <v>253</v>
      </c>
      <c r="M314">
        <v>16</v>
      </c>
      <c r="N314">
        <v>0</v>
      </c>
      <c r="O314">
        <v>0</v>
      </c>
      <c r="P314">
        <v>0</v>
      </c>
      <c r="Q314">
        <v>2</v>
      </c>
    </row>
    <row r="315" spans="1:17" x14ac:dyDescent="0.3">
      <c r="A315" t="s">
        <v>754</v>
      </c>
      <c r="B315">
        <v>9124</v>
      </c>
      <c r="C315" t="s">
        <v>773</v>
      </c>
      <c r="D315" t="s">
        <v>46</v>
      </c>
      <c r="E315" t="s">
        <v>272</v>
      </c>
      <c r="F315" t="str">
        <f>INDEX($I$1:$V$1,MATCH(MAX(I315:V315),I315:V315,0))</f>
        <v>Sinhalese</v>
      </c>
      <c r="G315">
        <f>MAX(I315:V315)/H315</f>
        <v>0.85427354726218019</v>
      </c>
      <c r="H315">
        <v>89469</v>
      </c>
      <c r="I315">
        <v>76431</v>
      </c>
      <c r="J315">
        <v>6273</v>
      </c>
      <c r="K315">
        <v>6166</v>
      </c>
      <c r="L315">
        <v>464</v>
      </c>
      <c r="M315">
        <v>33</v>
      </c>
      <c r="N315">
        <v>15</v>
      </c>
      <c r="O315">
        <v>10</v>
      </c>
      <c r="P315">
        <v>0</v>
      </c>
      <c r="Q315">
        <v>77</v>
      </c>
    </row>
    <row r="316" spans="1:17" x14ac:dyDescent="0.3">
      <c r="A316" t="s">
        <v>755</v>
      </c>
      <c r="B316">
        <v>9112</v>
      </c>
      <c r="C316" t="s">
        <v>773</v>
      </c>
      <c r="D316" t="s">
        <v>46</v>
      </c>
      <c r="E316" t="s">
        <v>46</v>
      </c>
      <c r="F316" t="str">
        <f>INDEX($I$1:$V$1,MATCH(MAX(I316:V316),I316:V316,0))</f>
        <v>Sinhalese</v>
      </c>
      <c r="G316">
        <f>MAX(I316:V316)/H316</f>
        <v>0.78931387881409509</v>
      </c>
      <c r="H316">
        <v>120212</v>
      </c>
      <c r="I316">
        <v>94885</v>
      </c>
      <c r="J316">
        <v>11744</v>
      </c>
      <c r="K316">
        <v>7578</v>
      </c>
      <c r="L316">
        <v>5768</v>
      </c>
      <c r="M316">
        <v>60</v>
      </c>
      <c r="N316">
        <v>101</v>
      </c>
      <c r="O316">
        <v>5</v>
      </c>
      <c r="P316">
        <v>2</v>
      </c>
      <c r="Q316">
        <v>69</v>
      </c>
    </row>
    <row r="317" spans="1:17" x14ac:dyDescent="0.3">
      <c r="A317" t="s">
        <v>756</v>
      </c>
      <c r="B317">
        <v>9145</v>
      </c>
      <c r="C317" t="s">
        <v>773</v>
      </c>
      <c r="D317" t="s">
        <v>46</v>
      </c>
      <c r="E317" t="s">
        <v>344</v>
      </c>
      <c r="F317" t="str">
        <f>INDEX($I$1:$V$1,MATCH(MAX(I317:V317),I317:V317,0))</f>
        <v>Sinhalese</v>
      </c>
      <c r="G317">
        <f>MAX(I317:V317)/H317</f>
        <v>0.98757383081044448</v>
      </c>
      <c r="H317">
        <v>30983</v>
      </c>
      <c r="I317">
        <v>30598</v>
      </c>
      <c r="J317">
        <v>273</v>
      </c>
      <c r="K317">
        <v>92</v>
      </c>
      <c r="L317">
        <v>1</v>
      </c>
      <c r="M317">
        <v>2</v>
      </c>
      <c r="N317">
        <v>0</v>
      </c>
      <c r="O317">
        <v>0</v>
      </c>
      <c r="P317">
        <v>0</v>
      </c>
      <c r="Q317">
        <v>17</v>
      </c>
    </row>
    <row r="318" spans="1:17" x14ac:dyDescent="0.3">
      <c r="A318" t="s">
        <v>757</v>
      </c>
      <c r="B318">
        <v>5309</v>
      </c>
      <c r="C318" t="s">
        <v>773</v>
      </c>
      <c r="D318" t="s">
        <v>108</v>
      </c>
      <c r="E318" t="s">
        <v>109</v>
      </c>
      <c r="F318" t="str">
        <f>INDEX($I$1:$V$1,MATCH(MAX(I318:V318),I318:V318,0))</f>
        <v>Sinhalese</v>
      </c>
      <c r="G318">
        <f>MAX(I318:V318)/H318</f>
        <v>0.99539420211324847</v>
      </c>
      <c r="H318">
        <v>7382</v>
      </c>
      <c r="I318">
        <v>7348</v>
      </c>
      <c r="J318">
        <v>31</v>
      </c>
      <c r="K318">
        <v>1</v>
      </c>
      <c r="L318">
        <v>2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 t="s">
        <v>758</v>
      </c>
      <c r="B319">
        <v>5321</v>
      </c>
      <c r="C319" t="s">
        <v>773</v>
      </c>
      <c r="D319" t="s">
        <v>108</v>
      </c>
      <c r="E319" t="s">
        <v>147</v>
      </c>
      <c r="F319" t="str">
        <f>INDEX($I$1:$V$1,MATCH(MAX(I319:V319),I319:V319,0))</f>
        <v>Sinhalese</v>
      </c>
      <c r="G319">
        <f>MAX(I319:V319)/H319</f>
        <v>0.80193154138712019</v>
      </c>
      <c r="H319">
        <v>46802</v>
      </c>
      <c r="I319">
        <v>37532</v>
      </c>
      <c r="J319">
        <v>1571</v>
      </c>
      <c r="K319">
        <v>40</v>
      </c>
      <c r="L319">
        <v>7606</v>
      </c>
      <c r="M319">
        <v>25</v>
      </c>
      <c r="N319">
        <v>14</v>
      </c>
      <c r="O319">
        <v>8</v>
      </c>
      <c r="P319">
        <v>0</v>
      </c>
      <c r="Q319">
        <v>6</v>
      </c>
    </row>
    <row r="320" spans="1:17" x14ac:dyDescent="0.3">
      <c r="A320" t="s">
        <v>759</v>
      </c>
      <c r="B320">
        <v>5324</v>
      </c>
      <c r="C320" t="s">
        <v>773</v>
      </c>
      <c r="D320" t="s">
        <v>108</v>
      </c>
      <c r="E320" t="s">
        <v>161</v>
      </c>
      <c r="F320" t="str">
        <f>INDEX($I$1:$V$1,MATCH(MAX(I320:V320),I320:V320,0))</f>
        <v>Sri Lanka Moor</v>
      </c>
      <c r="G320">
        <f>MAX(I320:V320)/H320</f>
        <v>0.95753176605327106</v>
      </c>
      <c r="H320">
        <v>64613</v>
      </c>
      <c r="I320">
        <v>245</v>
      </c>
      <c r="J320">
        <v>2390</v>
      </c>
      <c r="K320">
        <v>76</v>
      </c>
      <c r="L320">
        <v>61869</v>
      </c>
      <c r="M320">
        <v>16</v>
      </c>
      <c r="N320">
        <v>0</v>
      </c>
      <c r="O320">
        <v>6</v>
      </c>
      <c r="P320">
        <v>0</v>
      </c>
      <c r="Q320">
        <v>11</v>
      </c>
    </row>
    <row r="321" spans="1:17" x14ac:dyDescent="0.3">
      <c r="A321" t="s">
        <v>760</v>
      </c>
      <c r="B321">
        <v>5306</v>
      </c>
      <c r="C321" t="s">
        <v>773</v>
      </c>
      <c r="D321" t="s">
        <v>108</v>
      </c>
      <c r="E321" t="s">
        <v>175</v>
      </c>
      <c r="F321" t="str">
        <f>INDEX($I$1:$V$1,MATCH(MAX(I321:V321),I321:V321,0))</f>
        <v>Sri Lanka Moor</v>
      </c>
      <c r="G321">
        <f>MAX(I321:V321)/H321</f>
        <v>0.64106809561081346</v>
      </c>
      <c r="H321">
        <v>33218</v>
      </c>
      <c r="I321">
        <v>1286</v>
      </c>
      <c r="J321">
        <v>10505</v>
      </c>
      <c r="K321">
        <v>120</v>
      </c>
      <c r="L321">
        <v>21295</v>
      </c>
      <c r="M321">
        <v>9</v>
      </c>
      <c r="N321">
        <v>0</v>
      </c>
      <c r="O321">
        <v>0</v>
      </c>
      <c r="P321">
        <v>1</v>
      </c>
      <c r="Q321">
        <v>2</v>
      </c>
    </row>
    <row r="322" spans="1:17" x14ac:dyDescent="0.3">
      <c r="A322" t="s">
        <v>761</v>
      </c>
      <c r="B322">
        <v>5312</v>
      </c>
      <c r="C322" t="s">
        <v>773</v>
      </c>
      <c r="D322" t="s">
        <v>108</v>
      </c>
      <c r="E322" t="s">
        <v>226</v>
      </c>
      <c r="F322" t="str">
        <f>INDEX($I$1:$V$1,MATCH(MAX(I322:V322),I322:V322,0))</f>
        <v>Sinhalese</v>
      </c>
      <c r="G322">
        <f>MAX(I322:V322)/H322</f>
        <v>0.7231425702811245</v>
      </c>
      <c r="H322">
        <v>7968</v>
      </c>
      <c r="I322">
        <v>5762</v>
      </c>
      <c r="J322">
        <v>896</v>
      </c>
      <c r="K322">
        <v>48</v>
      </c>
      <c r="L322">
        <v>1257</v>
      </c>
      <c r="M322">
        <v>3</v>
      </c>
      <c r="N322">
        <v>2</v>
      </c>
      <c r="O322">
        <v>0</v>
      </c>
      <c r="P322">
        <v>0</v>
      </c>
      <c r="Q322">
        <v>0</v>
      </c>
    </row>
    <row r="323" spans="1:17" x14ac:dyDescent="0.3">
      <c r="A323" t="s">
        <v>762</v>
      </c>
      <c r="B323">
        <v>5327</v>
      </c>
      <c r="C323" t="s">
        <v>773</v>
      </c>
      <c r="D323" t="s">
        <v>108</v>
      </c>
      <c r="E323" t="s">
        <v>230</v>
      </c>
      <c r="F323" t="str">
        <f>INDEX($I$1:$V$1,MATCH(MAX(I323:V323),I323:V323,0))</f>
        <v>Sri Lanka Moor</v>
      </c>
      <c r="G323">
        <f>MAX(I323:V323)/H323</f>
        <v>0.61924021122904926</v>
      </c>
      <c r="H323">
        <v>56621</v>
      </c>
      <c r="I323">
        <v>497</v>
      </c>
      <c r="J323">
        <v>20944</v>
      </c>
      <c r="K323">
        <v>100</v>
      </c>
      <c r="L323">
        <v>35062</v>
      </c>
      <c r="M323">
        <v>14</v>
      </c>
      <c r="N323">
        <v>2</v>
      </c>
      <c r="O323">
        <v>0</v>
      </c>
      <c r="P323">
        <v>0</v>
      </c>
      <c r="Q323">
        <v>2</v>
      </c>
    </row>
    <row r="324" spans="1:17" x14ac:dyDescent="0.3">
      <c r="A324" t="s">
        <v>763</v>
      </c>
      <c r="B324">
        <v>5303</v>
      </c>
      <c r="C324" t="s">
        <v>773</v>
      </c>
      <c r="D324" t="s">
        <v>108</v>
      </c>
      <c r="E324" t="s">
        <v>253</v>
      </c>
      <c r="F324" t="str">
        <f>INDEX($I$1:$V$1,MATCH(MAX(I324:V324),I324:V324,0))</f>
        <v>Sinhalese</v>
      </c>
      <c r="G324">
        <f>MAX(I324:V324)/H324</f>
        <v>0.99814845985524325</v>
      </c>
      <c r="H324">
        <v>11882</v>
      </c>
      <c r="I324">
        <v>11860</v>
      </c>
      <c r="J324">
        <v>20</v>
      </c>
      <c r="K324">
        <v>0</v>
      </c>
      <c r="L324">
        <v>1</v>
      </c>
      <c r="M324">
        <v>0</v>
      </c>
      <c r="N324">
        <v>1</v>
      </c>
      <c r="O324">
        <v>0</v>
      </c>
      <c r="P324">
        <v>0</v>
      </c>
      <c r="Q324">
        <v>0</v>
      </c>
    </row>
    <row r="325" spans="1:17" x14ac:dyDescent="0.3">
      <c r="A325" t="s">
        <v>764</v>
      </c>
      <c r="B325">
        <v>5330</v>
      </c>
      <c r="C325" t="s">
        <v>773</v>
      </c>
      <c r="D325" t="s">
        <v>108</v>
      </c>
      <c r="E325" t="s">
        <v>292</v>
      </c>
      <c r="F325" t="str">
        <f>INDEX($I$1:$V$1,MATCH(MAX(I325:V325),I325:V325,0))</f>
        <v>Sinhalese</v>
      </c>
      <c r="G325">
        <f>MAX(I325:V325)/H325</f>
        <v>0.65030809859154926</v>
      </c>
      <c r="H325">
        <v>13632</v>
      </c>
      <c r="I325">
        <v>8865</v>
      </c>
      <c r="J325">
        <v>2317</v>
      </c>
      <c r="K325">
        <v>10</v>
      </c>
      <c r="L325">
        <v>2430</v>
      </c>
      <c r="M325">
        <v>9</v>
      </c>
      <c r="N325">
        <v>0</v>
      </c>
      <c r="O325">
        <v>0</v>
      </c>
      <c r="P325">
        <v>0</v>
      </c>
      <c r="Q325">
        <v>1</v>
      </c>
    </row>
    <row r="326" spans="1:17" x14ac:dyDescent="0.3">
      <c r="A326" t="s">
        <v>765</v>
      </c>
      <c r="B326">
        <v>5318</v>
      </c>
      <c r="C326" t="s">
        <v>773</v>
      </c>
      <c r="D326" t="s">
        <v>108</v>
      </c>
      <c r="E326" t="s">
        <v>301</v>
      </c>
      <c r="F326" t="str">
        <f>INDEX($I$1:$V$1,MATCH(MAX(I326:V326),I326:V326,0))</f>
        <v>Sri Lanka Moor</v>
      </c>
      <c r="G326">
        <f>MAX(I326:V326)/H326</f>
        <v>0.56791811266519443</v>
      </c>
      <c r="H326">
        <v>28527</v>
      </c>
      <c r="I326">
        <v>6808</v>
      </c>
      <c r="J326">
        <v>5409</v>
      </c>
      <c r="K326">
        <v>66</v>
      </c>
      <c r="L326">
        <v>16201</v>
      </c>
      <c r="M326">
        <v>23</v>
      </c>
      <c r="N326">
        <v>13</v>
      </c>
      <c r="O326">
        <v>1</v>
      </c>
      <c r="P326">
        <v>0</v>
      </c>
      <c r="Q326">
        <v>6</v>
      </c>
    </row>
    <row r="327" spans="1:17" x14ac:dyDescent="0.3">
      <c r="A327" t="s">
        <v>766</v>
      </c>
      <c r="B327">
        <v>5315</v>
      </c>
      <c r="C327" t="s">
        <v>773</v>
      </c>
      <c r="D327" t="s">
        <v>108</v>
      </c>
      <c r="E327" t="s">
        <v>313</v>
      </c>
      <c r="F327" t="str">
        <f>INDEX($I$1:$V$1,MATCH(MAX(I327:V327),I327:V327,0))</f>
        <v>Sri Lanka Tamil</v>
      </c>
      <c r="G327">
        <f>MAX(I327:V327)/H327</f>
        <v>0.62861714895319376</v>
      </c>
      <c r="H327">
        <v>97487</v>
      </c>
      <c r="I327">
        <v>21200</v>
      </c>
      <c r="J327">
        <v>61282</v>
      </c>
      <c r="K327">
        <v>731</v>
      </c>
      <c r="L327">
        <v>13039</v>
      </c>
      <c r="M327">
        <v>863</v>
      </c>
      <c r="N327">
        <v>324</v>
      </c>
      <c r="O327">
        <v>1</v>
      </c>
      <c r="P327">
        <v>3</v>
      </c>
      <c r="Q327">
        <v>44</v>
      </c>
    </row>
    <row r="328" spans="1:17" x14ac:dyDescent="0.3">
      <c r="A328" t="s">
        <v>767</v>
      </c>
      <c r="B328">
        <v>5333</v>
      </c>
      <c r="C328" t="s">
        <v>773</v>
      </c>
      <c r="D328" t="s">
        <v>108</v>
      </c>
      <c r="E328" t="s">
        <v>334</v>
      </c>
      <c r="F328" t="str">
        <f>INDEX($I$1:$V$1,MATCH(MAX(I328:V328),I328:V328,0))</f>
        <v>Sri Lanka Tamil</v>
      </c>
      <c r="G328">
        <f>MAX(I328:V328)/H328</f>
        <v>0.98878078709790518</v>
      </c>
      <c r="H328">
        <v>11409</v>
      </c>
      <c r="I328">
        <v>80</v>
      </c>
      <c r="J328">
        <v>11281</v>
      </c>
      <c r="K328">
        <v>35</v>
      </c>
      <c r="L328">
        <v>9</v>
      </c>
      <c r="M328">
        <v>4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 t="s">
        <v>768</v>
      </c>
      <c r="B329">
        <v>4309</v>
      </c>
      <c r="C329" t="s">
        <v>773</v>
      </c>
      <c r="D329" t="s">
        <v>330</v>
      </c>
      <c r="E329" t="s">
        <v>330</v>
      </c>
      <c r="F329" t="str">
        <f>INDEX($I$1:$V$1,MATCH(MAX(I329:V329),I329:V329,0))</f>
        <v>Sri Lanka Tamil</v>
      </c>
      <c r="G329">
        <f>MAX(I329:V329)/H329</f>
        <v>0.91566623841814643</v>
      </c>
      <c r="H329">
        <v>117533</v>
      </c>
      <c r="I329">
        <v>3267</v>
      </c>
      <c r="J329">
        <v>107621</v>
      </c>
      <c r="K329">
        <v>1686</v>
      </c>
      <c r="L329">
        <v>4892</v>
      </c>
      <c r="M329">
        <v>48</v>
      </c>
      <c r="N329">
        <v>4</v>
      </c>
      <c r="O329">
        <v>0</v>
      </c>
      <c r="P329">
        <v>0</v>
      </c>
      <c r="Q329">
        <v>15</v>
      </c>
    </row>
    <row r="330" spans="1:17" x14ac:dyDescent="0.3">
      <c r="A330" t="s">
        <v>769</v>
      </c>
      <c r="B330">
        <v>4303</v>
      </c>
      <c r="C330" t="s">
        <v>773</v>
      </c>
      <c r="D330" t="s">
        <v>330</v>
      </c>
      <c r="E330" t="s">
        <v>331</v>
      </c>
      <c r="F330" t="str">
        <f>INDEX($I$1:$V$1,MATCH(MAX(I330:V330),I330:V330,0))</f>
        <v>Sri Lanka Tamil</v>
      </c>
      <c r="G330">
        <f>MAX(I330:V330)/H330</f>
        <v>0.93254448091207465</v>
      </c>
      <c r="H330">
        <v>11578</v>
      </c>
      <c r="I330">
        <v>575</v>
      </c>
      <c r="J330">
        <v>10797</v>
      </c>
      <c r="K330">
        <v>173</v>
      </c>
      <c r="L330">
        <v>11</v>
      </c>
      <c r="M330">
        <v>0</v>
      </c>
      <c r="N330">
        <v>1</v>
      </c>
      <c r="O330">
        <v>0</v>
      </c>
      <c r="P330">
        <v>0</v>
      </c>
      <c r="Q330">
        <v>21</v>
      </c>
    </row>
    <row r="331" spans="1:17" x14ac:dyDescent="0.3">
      <c r="A331" t="s">
        <v>770</v>
      </c>
      <c r="B331">
        <v>4306</v>
      </c>
      <c r="C331" t="s">
        <v>773</v>
      </c>
      <c r="D331" t="s">
        <v>330</v>
      </c>
      <c r="E331" t="s">
        <v>332</v>
      </c>
      <c r="F331" t="str">
        <f>INDEX($I$1:$V$1,MATCH(MAX(I331:V331),I331:V331,0))</f>
        <v>Sinhalese</v>
      </c>
      <c r="G331">
        <f>MAX(I331:V331)/H331</f>
        <v>0.96104589114194239</v>
      </c>
      <c r="H331">
        <v>13118</v>
      </c>
      <c r="I331">
        <v>12607</v>
      </c>
      <c r="J331">
        <v>493</v>
      </c>
      <c r="K331">
        <v>7</v>
      </c>
      <c r="L331">
        <v>3</v>
      </c>
      <c r="M331">
        <v>3</v>
      </c>
      <c r="N331">
        <v>2</v>
      </c>
      <c r="O331">
        <v>0</v>
      </c>
      <c r="P331">
        <v>0</v>
      </c>
      <c r="Q331">
        <v>3</v>
      </c>
    </row>
    <row r="332" spans="1:17" x14ac:dyDescent="0.3">
      <c r="A332" t="s">
        <v>771</v>
      </c>
      <c r="B332">
        <v>4312</v>
      </c>
      <c r="C332" t="s">
        <v>773</v>
      </c>
      <c r="D332" t="s">
        <v>330</v>
      </c>
      <c r="E332" t="s">
        <v>333</v>
      </c>
      <c r="F332" t="str">
        <f>INDEX($I$1:$V$1,MATCH(MAX(I332:V332),I332:V332,0))</f>
        <v>Sri Lanka Tamil</v>
      </c>
      <c r="G332">
        <f>MAX(I332:V332)/H332</f>
        <v>0.7439269223047581</v>
      </c>
      <c r="H332">
        <v>29886</v>
      </c>
      <c r="I332">
        <v>689</v>
      </c>
      <c r="J332">
        <v>22233</v>
      </c>
      <c r="K332">
        <v>113</v>
      </c>
      <c r="L332">
        <v>6842</v>
      </c>
      <c r="M332">
        <v>7</v>
      </c>
      <c r="N332">
        <v>1</v>
      </c>
      <c r="O332">
        <v>0</v>
      </c>
      <c r="P332">
        <v>0</v>
      </c>
      <c r="Q332">
        <v>1</v>
      </c>
    </row>
  </sheetData>
  <sortState xmlns:xlrd2="http://schemas.microsoft.com/office/spreadsheetml/2017/richdata2" ref="B2:Q332">
    <sortCondition ref="D16:D33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8707-9828-4513-9BB4-E5C7EA913FF3}">
  <dimension ref="A1:Y332"/>
  <sheetViews>
    <sheetView tabSelected="1" topLeftCell="F1" workbookViewId="0">
      <selection activeCell="T1" sqref="T1:Z1"/>
    </sheetView>
  </sheetViews>
  <sheetFormatPr defaultRowHeight="14.4" x14ac:dyDescent="0.3"/>
  <cols>
    <col min="16" max="16" width="9.21875" customWidth="1"/>
  </cols>
  <sheetData>
    <row r="1" spans="1:25" x14ac:dyDescent="0.3">
      <c r="A1" s="1" t="s">
        <v>440</v>
      </c>
      <c r="B1" s="1" t="s">
        <v>772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</v>
      </c>
      <c r="R1" s="1" t="s">
        <v>4</v>
      </c>
      <c r="S1" s="1" t="s">
        <v>5</v>
      </c>
      <c r="T1" s="1" t="s">
        <v>357</v>
      </c>
      <c r="U1" s="1" t="s">
        <v>358</v>
      </c>
      <c r="V1" t="s">
        <v>359</v>
      </c>
      <c r="W1" t="s">
        <v>360</v>
      </c>
      <c r="X1" t="s">
        <v>361</v>
      </c>
      <c r="Y1" t="s">
        <v>14</v>
      </c>
    </row>
    <row r="2" spans="1:25" x14ac:dyDescent="0.3">
      <c r="A2" t="s">
        <v>441</v>
      </c>
      <c r="B2" t="s">
        <v>773</v>
      </c>
      <c r="C2" t="s">
        <v>15</v>
      </c>
      <c r="D2" t="s">
        <v>16</v>
      </c>
      <c r="E2" t="s">
        <v>9</v>
      </c>
      <c r="F2">
        <v>0.92322722073961117</v>
      </c>
      <c r="G2">
        <v>41968</v>
      </c>
      <c r="H2">
        <v>2452</v>
      </c>
      <c r="I2">
        <v>608</v>
      </c>
      <c r="J2">
        <v>152</v>
      </c>
      <c r="K2">
        <v>38746</v>
      </c>
      <c r="L2">
        <v>7</v>
      </c>
      <c r="M2">
        <v>1</v>
      </c>
      <c r="N2">
        <v>0</v>
      </c>
      <c r="O2">
        <v>0</v>
      </c>
      <c r="P2">
        <v>2</v>
      </c>
      <c r="Q2" t="s">
        <v>359</v>
      </c>
      <c r="R2">
        <v>0.92325104841784211</v>
      </c>
      <c r="S2">
        <v>41968</v>
      </c>
      <c r="T2">
        <v>2452</v>
      </c>
      <c r="U2">
        <v>719</v>
      </c>
      <c r="V2">
        <v>38747</v>
      </c>
      <c r="W2">
        <v>43</v>
      </c>
      <c r="X2">
        <v>7</v>
      </c>
      <c r="Y2">
        <v>0</v>
      </c>
    </row>
    <row r="3" spans="1:25" x14ac:dyDescent="0.3">
      <c r="A3" t="s">
        <v>443</v>
      </c>
      <c r="B3" t="s">
        <v>773</v>
      </c>
      <c r="C3" t="s">
        <v>15</v>
      </c>
      <c r="D3" t="s">
        <v>19</v>
      </c>
      <c r="E3" t="s">
        <v>9</v>
      </c>
      <c r="F3">
        <v>0.99371904202624728</v>
      </c>
      <c r="G3">
        <v>39166</v>
      </c>
      <c r="H3">
        <v>176</v>
      </c>
      <c r="I3">
        <v>30</v>
      </c>
      <c r="J3">
        <v>27</v>
      </c>
      <c r="K3">
        <v>38920</v>
      </c>
      <c r="L3">
        <v>12</v>
      </c>
      <c r="M3">
        <v>0</v>
      </c>
      <c r="N3">
        <v>0</v>
      </c>
      <c r="O3">
        <v>0</v>
      </c>
      <c r="P3">
        <v>1</v>
      </c>
      <c r="Q3" t="s">
        <v>359</v>
      </c>
      <c r="R3">
        <v>0.9936935096767604</v>
      </c>
      <c r="S3">
        <v>39166</v>
      </c>
      <c r="T3">
        <v>173</v>
      </c>
      <c r="U3">
        <v>60</v>
      </c>
      <c r="V3">
        <v>38919</v>
      </c>
      <c r="W3">
        <v>7</v>
      </c>
      <c r="X3">
        <v>6</v>
      </c>
      <c r="Y3">
        <v>1</v>
      </c>
    </row>
    <row r="4" spans="1:25" x14ac:dyDescent="0.3">
      <c r="A4" t="s">
        <v>444</v>
      </c>
      <c r="B4" t="s">
        <v>773</v>
      </c>
      <c r="C4" t="s">
        <v>15</v>
      </c>
      <c r="D4" t="s">
        <v>28</v>
      </c>
      <c r="E4" t="s">
        <v>7</v>
      </c>
      <c r="F4">
        <v>0.97573247840413213</v>
      </c>
      <c r="G4">
        <v>22458</v>
      </c>
      <c r="H4">
        <v>239</v>
      </c>
      <c r="I4">
        <v>21913</v>
      </c>
      <c r="J4">
        <v>67</v>
      </c>
      <c r="K4">
        <v>24</v>
      </c>
      <c r="L4">
        <v>206</v>
      </c>
      <c r="M4">
        <v>0</v>
      </c>
      <c r="N4">
        <v>0</v>
      </c>
      <c r="O4">
        <v>0</v>
      </c>
      <c r="P4">
        <v>9</v>
      </c>
      <c r="Q4" t="s">
        <v>358</v>
      </c>
      <c r="R4">
        <v>0.85475109092528279</v>
      </c>
      <c r="S4">
        <v>22458</v>
      </c>
      <c r="T4">
        <v>237</v>
      </c>
      <c r="U4">
        <v>19196</v>
      </c>
      <c r="V4">
        <v>26</v>
      </c>
      <c r="W4">
        <v>1983</v>
      </c>
      <c r="X4">
        <v>1015</v>
      </c>
      <c r="Y4">
        <v>1</v>
      </c>
    </row>
    <row r="5" spans="1:25" x14ac:dyDescent="0.3">
      <c r="A5" t="s">
        <v>445</v>
      </c>
      <c r="B5" t="s">
        <v>773</v>
      </c>
      <c r="C5" t="s">
        <v>15</v>
      </c>
      <c r="D5" t="s">
        <v>15</v>
      </c>
      <c r="E5" t="s">
        <v>6</v>
      </c>
      <c r="F5">
        <v>0.98740559903260394</v>
      </c>
      <c r="G5">
        <v>43829</v>
      </c>
      <c r="H5">
        <v>43277</v>
      </c>
      <c r="I5">
        <v>181</v>
      </c>
      <c r="J5">
        <v>7</v>
      </c>
      <c r="K5">
        <v>135</v>
      </c>
      <c r="L5">
        <v>46</v>
      </c>
      <c r="M5">
        <v>176</v>
      </c>
      <c r="N5">
        <v>0</v>
      </c>
      <c r="O5">
        <v>0</v>
      </c>
      <c r="P5">
        <v>7</v>
      </c>
      <c r="Q5" t="s">
        <v>357</v>
      </c>
      <c r="R5">
        <v>0.97159414999201443</v>
      </c>
      <c r="S5">
        <v>43829</v>
      </c>
      <c r="T5">
        <v>42584</v>
      </c>
      <c r="U5">
        <v>145</v>
      </c>
      <c r="V5">
        <v>322</v>
      </c>
      <c r="W5">
        <v>537</v>
      </c>
      <c r="X5">
        <v>237</v>
      </c>
      <c r="Y5">
        <v>4</v>
      </c>
    </row>
    <row r="6" spans="1:25" x14ac:dyDescent="0.3">
      <c r="A6" t="s">
        <v>446</v>
      </c>
      <c r="B6" t="s">
        <v>773</v>
      </c>
      <c r="C6" t="s">
        <v>15</v>
      </c>
      <c r="D6" t="s">
        <v>69</v>
      </c>
      <c r="E6" t="s">
        <v>6</v>
      </c>
      <c r="F6">
        <v>0.9949601984906441</v>
      </c>
      <c r="G6">
        <v>38692</v>
      </c>
      <c r="H6">
        <v>38497</v>
      </c>
      <c r="I6">
        <v>36</v>
      </c>
      <c r="J6">
        <v>8</v>
      </c>
      <c r="K6">
        <v>135</v>
      </c>
      <c r="L6">
        <v>12</v>
      </c>
      <c r="M6">
        <v>0</v>
      </c>
      <c r="N6">
        <v>2</v>
      </c>
      <c r="O6">
        <v>0</v>
      </c>
      <c r="P6">
        <v>2</v>
      </c>
      <c r="Q6" t="s">
        <v>357</v>
      </c>
      <c r="R6">
        <v>0.99017884834074232</v>
      </c>
      <c r="S6">
        <v>38692</v>
      </c>
      <c r="T6">
        <v>38312</v>
      </c>
      <c r="U6">
        <v>33</v>
      </c>
      <c r="V6">
        <v>150</v>
      </c>
      <c r="W6">
        <v>126</v>
      </c>
      <c r="X6">
        <v>71</v>
      </c>
      <c r="Y6">
        <v>0</v>
      </c>
    </row>
    <row r="7" spans="1:25" x14ac:dyDescent="0.3">
      <c r="A7" t="s">
        <v>447</v>
      </c>
      <c r="B7" t="s">
        <v>773</v>
      </c>
      <c r="C7" t="s">
        <v>15</v>
      </c>
      <c r="D7" t="s">
        <v>72</v>
      </c>
      <c r="E7" t="s">
        <v>6</v>
      </c>
      <c r="F7">
        <v>0.98426335205556847</v>
      </c>
      <c r="G7">
        <v>60178</v>
      </c>
      <c r="H7">
        <v>59231</v>
      </c>
      <c r="I7">
        <v>65</v>
      </c>
      <c r="J7">
        <v>9</v>
      </c>
      <c r="K7">
        <v>395</v>
      </c>
      <c r="L7">
        <v>0</v>
      </c>
      <c r="M7">
        <v>3</v>
      </c>
      <c r="N7">
        <v>1</v>
      </c>
      <c r="O7">
        <v>0</v>
      </c>
      <c r="P7">
        <v>474</v>
      </c>
      <c r="Q7" t="s">
        <v>357</v>
      </c>
      <c r="R7">
        <v>0.98860048522715938</v>
      </c>
      <c r="S7">
        <v>60178</v>
      </c>
      <c r="T7">
        <v>59492</v>
      </c>
      <c r="U7">
        <v>55</v>
      </c>
      <c r="V7">
        <v>404</v>
      </c>
      <c r="W7">
        <v>110</v>
      </c>
      <c r="X7">
        <v>117</v>
      </c>
      <c r="Y7">
        <v>0</v>
      </c>
    </row>
    <row r="8" spans="1:25" x14ac:dyDescent="0.3">
      <c r="A8" t="s">
        <v>448</v>
      </c>
      <c r="B8" t="s">
        <v>773</v>
      </c>
      <c r="C8" t="s">
        <v>15</v>
      </c>
      <c r="D8" t="s">
        <v>130</v>
      </c>
      <c r="E8" t="s">
        <v>9</v>
      </c>
      <c r="F8">
        <v>0.90919835917402492</v>
      </c>
      <c r="G8">
        <v>14383</v>
      </c>
      <c r="H8">
        <v>947</v>
      </c>
      <c r="I8">
        <v>343</v>
      </c>
      <c r="J8">
        <v>16</v>
      </c>
      <c r="K8">
        <v>13077</v>
      </c>
      <c r="L8">
        <v>0</v>
      </c>
      <c r="M8">
        <v>0</v>
      </c>
      <c r="N8">
        <v>0</v>
      </c>
      <c r="O8">
        <v>0</v>
      </c>
      <c r="P8">
        <v>0</v>
      </c>
      <c r="Q8" t="s">
        <v>359</v>
      </c>
      <c r="R8">
        <v>0.90892025307654867</v>
      </c>
      <c r="S8">
        <v>14383</v>
      </c>
      <c r="T8">
        <v>948</v>
      </c>
      <c r="U8">
        <v>357</v>
      </c>
      <c r="V8">
        <v>13073</v>
      </c>
      <c r="W8">
        <v>2</v>
      </c>
      <c r="X8">
        <v>3</v>
      </c>
      <c r="Y8">
        <v>0</v>
      </c>
    </row>
    <row r="9" spans="1:25" x14ac:dyDescent="0.3">
      <c r="A9" t="s">
        <v>449</v>
      </c>
      <c r="B9" t="s">
        <v>773</v>
      </c>
      <c r="C9" t="s">
        <v>15</v>
      </c>
      <c r="D9" t="s">
        <v>139</v>
      </c>
      <c r="E9" t="s">
        <v>9</v>
      </c>
      <c r="F9">
        <v>0.99365925793152898</v>
      </c>
      <c r="G9">
        <v>44632</v>
      </c>
      <c r="H9">
        <v>163</v>
      </c>
      <c r="I9">
        <v>65</v>
      </c>
      <c r="J9">
        <v>48</v>
      </c>
      <c r="K9">
        <v>44349</v>
      </c>
      <c r="L9">
        <v>3</v>
      </c>
      <c r="M9">
        <v>0</v>
      </c>
      <c r="N9">
        <v>0</v>
      </c>
      <c r="O9">
        <v>0</v>
      </c>
      <c r="P9">
        <v>4</v>
      </c>
      <c r="Q9" t="s">
        <v>359</v>
      </c>
      <c r="R9">
        <v>0.99334558164545617</v>
      </c>
      <c r="S9">
        <v>44632</v>
      </c>
      <c r="T9">
        <v>164</v>
      </c>
      <c r="U9">
        <v>110</v>
      </c>
      <c r="V9">
        <v>44335</v>
      </c>
      <c r="W9">
        <v>21</v>
      </c>
      <c r="X9">
        <v>1</v>
      </c>
      <c r="Y9">
        <v>1</v>
      </c>
    </row>
    <row r="10" spans="1:25" x14ac:dyDescent="0.3">
      <c r="A10" t="s">
        <v>450</v>
      </c>
      <c r="B10" t="s">
        <v>773</v>
      </c>
      <c r="C10" t="s">
        <v>15</v>
      </c>
      <c r="D10" t="s">
        <v>140</v>
      </c>
      <c r="E10" t="s">
        <v>7</v>
      </c>
      <c r="F10">
        <v>0.89090604026845632</v>
      </c>
      <c r="G10">
        <v>29800</v>
      </c>
      <c r="H10">
        <v>240</v>
      </c>
      <c r="I10">
        <v>26549</v>
      </c>
      <c r="J10">
        <v>138</v>
      </c>
      <c r="K10">
        <v>2381</v>
      </c>
      <c r="L10">
        <v>489</v>
      </c>
      <c r="M10">
        <v>1</v>
      </c>
      <c r="N10">
        <v>0</v>
      </c>
      <c r="O10">
        <v>0</v>
      </c>
      <c r="P10">
        <v>2</v>
      </c>
      <c r="Q10" t="s">
        <v>358</v>
      </c>
      <c r="R10">
        <v>0.80718120805369131</v>
      </c>
      <c r="S10">
        <v>29800</v>
      </c>
      <c r="T10">
        <v>192</v>
      </c>
      <c r="U10">
        <v>24054</v>
      </c>
      <c r="V10">
        <v>2392</v>
      </c>
      <c r="W10">
        <v>1873</v>
      </c>
      <c r="X10">
        <v>1280</v>
      </c>
      <c r="Y10">
        <v>9</v>
      </c>
    </row>
    <row r="11" spans="1:25" x14ac:dyDescent="0.3">
      <c r="A11" t="s">
        <v>451</v>
      </c>
      <c r="B11" t="s">
        <v>773</v>
      </c>
      <c r="C11" t="s">
        <v>15</v>
      </c>
      <c r="D11" t="s">
        <v>150</v>
      </c>
      <c r="E11" t="s">
        <v>7</v>
      </c>
      <c r="F11">
        <v>0.5885147574083972</v>
      </c>
      <c r="G11">
        <v>16839</v>
      </c>
      <c r="H11">
        <v>27</v>
      </c>
      <c r="I11">
        <v>9910</v>
      </c>
      <c r="J11">
        <v>20</v>
      </c>
      <c r="K11">
        <v>6761</v>
      </c>
      <c r="L11">
        <v>121</v>
      </c>
      <c r="M11">
        <v>0</v>
      </c>
      <c r="N11">
        <v>0</v>
      </c>
      <c r="O11">
        <v>0</v>
      </c>
      <c r="P11">
        <v>0</v>
      </c>
      <c r="Q11" t="s">
        <v>358</v>
      </c>
      <c r="R11">
        <v>0.58126967159570042</v>
      </c>
      <c r="S11">
        <v>16839</v>
      </c>
      <c r="T11">
        <v>30</v>
      </c>
      <c r="U11">
        <v>9788</v>
      </c>
      <c r="V11">
        <v>6760</v>
      </c>
      <c r="W11">
        <v>96</v>
      </c>
      <c r="X11">
        <v>165</v>
      </c>
      <c r="Y11">
        <v>0</v>
      </c>
    </row>
    <row r="12" spans="1:25" x14ac:dyDescent="0.3">
      <c r="A12" t="s">
        <v>452</v>
      </c>
      <c r="B12" t="s">
        <v>773</v>
      </c>
      <c r="C12" t="s">
        <v>15</v>
      </c>
      <c r="D12" t="s">
        <v>181</v>
      </c>
      <c r="E12" t="s">
        <v>6</v>
      </c>
      <c r="F12">
        <v>0.93482162889836218</v>
      </c>
      <c r="G12">
        <v>8914</v>
      </c>
      <c r="H12">
        <v>8333</v>
      </c>
      <c r="I12">
        <v>577</v>
      </c>
      <c r="J12">
        <v>1</v>
      </c>
      <c r="K12">
        <v>2</v>
      </c>
      <c r="L12">
        <v>0</v>
      </c>
      <c r="M12">
        <v>1</v>
      </c>
      <c r="N12">
        <v>0</v>
      </c>
      <c r="O12">
        <v>0</v>
      </c>
      <c r="P12">
        <v>0</v>
      </c>
      <c r="Q12" t="s">
        <v>357</v>
      </c>
      <c r="R12">
        <v>0.93033430558671748</v>
      </c>
      <c r="S12">
        <v>8914</v>
      </c>
      <c r="T12">
        <v>8293</v>
      </c>
      <c r="U12">
        <v>566</v>
      </c>
      <c r="V12">
        <v>3</v>
      </c>
      <c r="W12">
        <v>24</v>
      </c>
      <c r="X12">
        <v>27</v>
      </c>
      <c r="Y12">
        <v>1</v>
      </c>
    </row>
    <row r="13" spans="1:25" x14ac:dyDescent="0.3">
      <c r="A13" t="s">
        <v>453</v>
      </c>
      <c r="B13" t="s">
        <v>773</v>
      </c>
      <c r="C13" t="s">
        <v>15</v>
      </c>
      <c r="D13" t="s">
        <v>191</v>
      </c>
      <c r="E13" t="s">
        <v>6</v>
      </c>
      <c r="F13">
        <v>0.99678317649318227</v>
      </c>
      <c r="G13">
        <v>20828</v>
      </c>
      <c r="H13">
        <v>20761</v>
      </c>
      <c r="I13">
        <v>17</v>
      </c>
      <c r="J13">
        <v>4</v>
      </c>
      <c r="K13">
        <v>40</v>
      </c>
      <c r="L13">
        <v>2</v>
      </c>
      <c r="M13">
        <v>0</v>
      </c>
      <c r="N13">
        <v>0</v>
      </c>
      <c r="O13">
        <v>0</v>
      </c>
      <c r="P13">
        <v>4</v>
      </c>
      <c r="Q13" t="s">
        <v>357</v>
      </c>
      <c r="R13">
        <v>0.99342231611292486</v>
      </c>
      <c r="S13">
        <v>20828</v>
      </c>
      <c r="T13">
        <v>20691</v>
      </c>
      <c r="U13">
        <v>14</v>
      </c>
      <c r="V13">
        <v>45</v>
      </c>
      <c r="W13">
        <v>29</v>
      </c>
      <c r="X13">
        <v>47</v>
      </c>
      <c r="Y13">
        <v>2</v>
      </c>
    </row>
    <row r="14" spans="1:25" x14ac:dyDescent="0.3">
      <c r="A14" t="s">
        <v>454</v>
      </c>
      <c r="B14" t="s">
        <v>773</v>
      </c>
      <c r="C14" t="s">
        <v>15</v>
      </c>
      <c r="D14" t="s">
        <v>238</v>
      </c>
      <c r="E14" t="s">
        <v>7</v>
      </c>
      <c r="F14">
        <v>0.64628611096278099</v>
      </c>
      <c r="G14">
        <v>18727</v>
      </c>
      <c r="H14">
        <v>178</v>
      </c>
      <c r="I14">
        <v>12103</v>
      </c>
      <c r="J14">
        <v>45</v>
      </c>
      <c r="K14">
        <v>6390</v>
      </c>
      <c r="L14">
        <v>10</v>
      </c>
      <c r="M14">
        <v>0</v>
      </c>
      <c r="N14">
        <v>0</v>
      </c>
      <c r="O14">
        <v>0</v>
      </c>
      <c r="P14">
        <v>1</v>
      </c>
      <c r="Q14" t="s">
        <v>358</v>
      </c>
      <c r="R14">
        <v>0.5484594435841299</v>
      </c>
      <c r="S14">
        <v>18727</v>
      </c>
      <c r="T14">
        <v>182</v>
      </c>
      <c r="U14">
        <v>10271</v>
      </c>
      <c r="V14">
        <v>6402</v>
      </c>
      <c r="W14">
        <v>1687</v>
      </c>
      <c r="X14">
        <v>185</v>
      </c>
      <c r="Y14">
        <v>0</v>
      </c>
    </row>
    <row r="15" spans="1:25" x14ac:dyDescent="0.3">
      <c r="A15" t="s">
        <v>455</v>
      </c>
      <c r="B15" t="s">
        <v>773</v>
      </c>
      <c r="C15" t="s">
        <v>15</v>
      </c>
      <c r="D15" t="s">
        <v>243</v>
      </c>
      <c r="E15" t="s">
        <v>9</v>
      </c>
      <c r="F15">
        <v>0.96100299685140933</v>
      </c>
      <c r="G15">
        <v>26361</v>
      </c>
      <c r="H15">
        <v>18</v>
      </c>
      <c r="I15">
        <v>973</v>
      </c>
      <c r="J15">
        <v>31</v>
      </c>
      <c r="K15">
        <v>25333</v>
      </c>
      <c r="L15">
        <v>6</v>
      </c>
      <c r="M15">
        <v>0</v>
      </c>
      <c r="N15">
        <v>0</v>
      </c>
      <c r="O15">
        <v>0</v>
      </c>
      <c r="P15">
        <v>0</v>
      </c>
      <c r="Q15" t="s">
        <v>359</v>
      </c>
      <c r="R15">
        <v>0.96134441030309925</v>
      </c>
      <c r="S15">
        <v>26361</v>
      </c>
      <c r="T15">
        <v>17</v>
      </c>
      <c r="U15">
        <v>976</v>
      </c>
      <c r="V15">
        <v>25342</v>
      </c>
      <c r="W15">
        <v>5</v>
      </c>
      <c r="X15">
        <v>21</v>
      </c>
      <c r="Y15">
        <v>0</v>
      </c>
    </row>
    <row r="16" spans="1:25" x14ac:dyDescent="0.3">
      <c r="A16" t="s">
        <v>456</v>
      </c>
      <c r="B16" t="s">
        <v>773</v>
      </c>
      <c r="C16" t="s">
        <v>15</v>
      </c>
      <c r="D16" t="s">
        <v>255</v>
      </c>
      <c r="E16" t="s">
        <v>6</v>
      </c>
      <c r="F16">
        <v>0.99327501366867144</v>
      </c>
      <c r="G16">
        <v>18290</v>
      </c>
      <c r="H16">
        <v>18167</v>
      </c>
      <c r="I16">
        <v>32</v>
      </c>
      <c r="J16">
        <v>3</v>
      </c>
      <c r="K16">
        <v>83</v>
      </c>
      <c r="L16">
        <v>0</v>
      </c>
      <c r="M16">
        <v>0</v>
      </c>
      <c r="N16">
        <v>0</v>
      </c>
      <c r="O16">
        <v>0</v>
      </c>
      <c r="P16">
        <v>5</v>
      </c>
      <c r="Q16" t="s">
        <v>357</v>
      </c>
      <c r="R16">
        <v>0.99185347184253692</v>
      </c>
      <c r="S16">
        <v>18290</v>
      </c>
      <c r="T16">
        <v>18141</v>
      </c>
      <c r="U16">
        <v>22</v>
      </c>
      <c r="V16">
        <v>88</v>
      </c>
      <c r="W16">
        <v>19</v>
      </c>
      <c r="X16">
        <v>20</v>
      </c>
      <c r="Y16">
        <v>0</v>
      </c>
    </row>
    <row r="17" spans="1:25" x14ac:dyDescent="0.3">
      <c r="A17" t="s">
        <v>457</v>
      </c>
      <c r="B17" t="s">
        <v>773</v>
      </c>
      <c r="C17" t="s">
        <v>15</v>
      </c>
      <c r="D17" t="s">
        <v>279</v>
      </c>
      <c r="E17" t="s">
        <v>9</v>
      </c>
      <c r="F17">
        <v>0.78155074836967453</v>
      </c>
      <c r="G17">
        <v>34809</v>
      </c>
      <c r="H17">
        <v>913</v>
      </c>
      <c r="I17">
        <v>6544</v>
      </c>
      <c r="J17">
        <v>69</v>
      </c>
      <c r="K17">
        <v>27205</v>
      </c>
      <c r="L17">
        <v>10</v>
      </c>
      <c r="M17">
        <v>0</v>
      </c>
      <c r="N17">
        <v>0</v>
      </c>
      <c r="O17">
        <v>0</v>
      </c>
      <c r="P17">
        <v>68</v>
      </c>
      <c r="Q17" t="s">
        <v>359</v>
      </c>
      <c r="R17">
        <v>0.78178057398948553</v>
      </c>
      <c r="S17">
        <v>34809</v>
      </c>
      <c r="T17">
        <v>895</v>
      </c>
      <c r="U17">
        <v>5408</v>
      </c>
      <c r="V17">
        <v>27213</v>
      </c>
      <c r="W17">
        <v>251</v>
      </c>
      <c r="X17">
        <v>1037</v>
      </c>
      <c r="Y17">
        <v>5</v>
      </c>
    </row>
    <row r="18" spans="1:25" x14ac:dyDescent="0.3">
      <c r="A18" t="s">
        <v>458</v>
      </c>
      <c r="B18" t="s">
        <v>773</v>
      </c>
      <c r="C18" t="s">
        <v>15</v>
      </c>
      <c r="D18" t="s">
        <v>290</v>
      </c>
      <c r="E18" t="s">
        <v>9</v>
      </c>
      <c r="F18">
        <v>0.99744707592003456</v>
      </c>
      <c r="G18">
        <v>25461</v>
      </c>
      <c r="H18">
        <v>22</v>
      </c>
      <c r="I18">
        <v>16</v>
      </c>
      <c r="J18">
        <v>21</v>
      </c>
      <c r="K18">
        <v>25396</v>
      </c>
      <c r="L18">
        <v>4</v>
      </c>
      <c r="M18">
        <v>0</v>
      </c>
      <c r="N18">
        <v>0</v>
      </c>
      <c r="O18">
        <v>0</v>
      </c>
      <c r="P18">
        <v>2</v>
      </c>
      <c r="Q18" t="s">
        <v>359</v>
      </c>
      <c r="R18">
        <v>0.99768273045049294</v>
      </c>
      <c r="S18">
        <v>25461</v>
      </c>
      <c r="T18">
        <v>18</v>
      </c>
      <c r="U18">
        <v>30</v>
      </c>
      <c r="V18">
        <v>25402</v>
      </c>
      <c r="W18">
        <v>11</v>
      </c>
      <c r="X18">
        <v>0</v>
      </c>
      <c r="Y18">
        <v>0</v>
      </c>
    </row>
    <row r="19" spans="1:25" x14ac:dyDescent="0.3">
      <c r="A19" t="s">
        <v>459</v>
      </c>
      <c r="B19" t="s">
        <v>773</v>
      </c>
      <c r="C19" t="s">
        <v>15</v>
      </c>
      <c r="D19" t="s">
        <v>291</v>
      </c>
      <c r="E19" t="s">
        <v>9</v>
      </c>
      <c r="F19">
        <v>0.86536012569254939</v>
      </c>
      <c r="G19">
        <v>60465</v>
      </c>
      <c r="H19">
        <v>391</v>
      </c>
      <c r="I19">
        <v>7426</v>
      </c>
      <c r="J19">
        <v>86</v>
      </c>
      <c r="K19">
        <v>52324</v>
      </c>
      <c r="L19">
        <v>105</v>
      </c>
      <c r="M19">
        <v>2</v>
      </c>
      <c r="N19">
        <v>2</v>
      </c>
      <c r="O19">
        <v>0</v>
      </c>
      <c r="P19">
        <v>129</v>
      </c>
      <c r="Q19" t="s">
        <v>359</v>
      </c>
      <c r="R19">
        <v>0.86579012651947407</v>
      </c>
      <c r="S19">
        <v>60465</v>
      </c>
      <c r="T19">
        <v>392</v>
      </c>
      <c r="U19">
        <v>7051</v>
      </c>
      <c r="V19">
        <v>52350</v>
      </c>
      <c r="W19">
        <v>281</v>
      </c>
      <c r="X19">
        <v>386</v>
      </c>
      <c r="Y19">
        <v>5</v>
      </c>
    </row>
    <row r="20" spans="1:25" x14ac:dyDescent="0.3">
      <c r="A20" t="s">
        <v>460</v>
      </c>
      <c r="B20" t="s">
        <v>773</v>
      </c>
      <c r="C20" t="s">
        <v>15</v>
      </c>
      <c r="D20" t="s">
        <v>309</v>
      </c>
      <c r="E20" t="s">
        <v>7</v>
      </c>
      <c r="F20">
        <v>0.9904656407010326</v>
      </c>
      <c r="G20">
        <v>25277</v>
      </c>
      <c r="H20">
        <v>143</v>
      </c>
      <c r="I20">
        <v>25036</v>
      </c>
      <c r="J20">
        <v>94</v>
      </c>
      <c r="K20">
        <v>1</v>
      </c>
      <c r="L20">
        <v>1</v>
      </c>
      <c r="M20">
        <v>2</v>
      </c>
      <c r="N20">
        <v>0</v>
      </c>
      <c r="O20">
        <v>0</v>
      </c>
      <c r="P20">
        <v>0</v>
      </c>
      <c r="Q20" t="s">
        <v>358</v>
      </c>
      <c r="R20">
        <v>0.94758080468410022</v>
      </c>
      <c r="S20">
        <v>25277</v>
      </c>
      <c r="T20">
        <v>119</v>
      </c>
      <c r="U20">
        <v>23952</v>
      </c>
      <c r="V20">
        <v>4</v>
      </c>
      <c r="W20">
        <v>410</v>
      </c>
      <c r="X20">
        <v>792</v>
      </c>
      <c r="Y20">
        <v>0</v>
      </c>
    </row>
    <row r="21" spans="1:25" x14ac:dyDescent="0.3">
      <c r="A21" t="s">
        <v>461</v>
      </c>
      <c r="B21" t="s">
        <v>773</v>
      </c>
      <c r="C21" t="s">
        <v>15</v>
      </c>
      <c r="D21" t="s">
        <v>318</v>
      </c>
      <c r="E21" t="s">
        <v>6</v>
      </c>
      <c r="F21">
        <v>0.99927989712816112</v>
      </c>
      <c r="G21">
        <v>58325</v>
      </c>
      <c r="H21">
        <v>58283</v>
      </c>
      <c r="I21">
        <v>33</v>
      </c>
      <c r="J21">
        <v>0</v>
      </c>
      <c r="K21">
        <v>5</v>
      </c>
      <c r="L21">
        <v>2</v>
      </c>
      <c r="M21">
        <v>1</v>
      </c>
      <c r="N21">
        <v>0</v>
      </c>
      <c r="O21">
        <v>0</v>
      </c>
      <c r="P21">
        <v>1</v>
      </c>
      <c r="Q21" t="s">
        <v>357</v>
      </c>
      <c r="R21">
        <v>0.99605657951135873</v>
      </c>
      <c r="S21">
        <v>58325</v>
      </c>
      <c r="T21">
        <v>58095</v>
      </c>
      <c r="U21">
        <v>22</v>
      </c>
      <c r="V21">
        <v>10</v>
      </c>
      <c r="W21">
        <v>73</v>
      </c>
      <c r="X21">
        <v>124</v>
      </c>
      <c r="Y21">
        <v>1</v>
      </c>
    </row>
    <row r="22" spans="1:25" x14ac:dyDescent="0.3">
      <c r="A22" t="s">
        <v>462</v>
      </c>
      <c r="B22" t="s">
        <v>773</v>
      </c>
      <c r="C22" t="s">
        <v>97</v>
      </c>
      <c r="D22" t="s">
        <v>98</v>
      </c>
      <c r="E22" t="s">
        <v>6</v>
      </c>
      <c r="F22">
        <v>0.96916496424923393</v>
      </c>
      <c r="G22">
        <v>46992</v>
      </c>
      <c r="H22">
        <v>45543</v>
      </c>
      <c r="I22">
        <v>51</v>
      </c>
      <c r="J22">
        <v>3</v>
      </c>
      <c r="K22">
        <v>1382</v>
      </c>
      <c r="L22">
        <v>8</v>
      </c>
      <c r="M22">
        <v>1</v>
      </c>
      <c r="N22">
        <v>1</v>
      </c>
      <c r="O22">
        <v>0</v>
      </c>
      <c r="P22">
        <v>3</v>
      </c>
      <c r="Q22" t="s">
        <v>357</v>
      </c>
      <c r="R22">
        <v>0.9668241402791965</v>
      </c>
      <c r="S22">
        <v>46992</v>
      </c>
      <c r="T22">
        <v>45433</v>
      </c>
      <c r="U22">
        <v>43</v>
      </c>
      <c r="V22">
        <v>1393</v>
      </c>
      <c r="W22">
        <v>58</v>
      </c>
      <c r="X22">
        <v>65</v>
      </c>
      <c r="Y22">
        <v>0</v>
      </c>
    </row>
    <row r="23" spans="1:25" x14ac:dyDescent="0.3">
      <c r="A23" t="s">
        <v>463</v>
      </c>
      <c r="B23" t="s">
        <v>773</v>
      </c>
      <c r="C23" t="s">
        <v>97</v>
      </c>
      <c r="D23" t="s">
        <v>102</v>
      </c>
      <c r="E23" t="s">
        <v>6</v>
      </c>
      <c r="F23">
        <v>0.93100471860973644</v>
      </c>
      <c r="G23">
        <v>34756</v>
      </c>
      <c r="H23">
        <v>32358</v>
      </c>
      <c r="I23">
        <v>84</v>
      </c>
      <c r="J23">
        <v>17</v>
      </c>
      <c r="K23">
        <v>2280</v>
      </c>
      <c r="L23">
        <v>10</v>
      </c>
      <c r="M23">
        <v>0</v>
      </c>
      <c r="N23">
        <v>0</v>
      </c>
      <c r="O23">
        <v>0</v>
      </c>
      <c r="P23">
        <v>7</v>
      </c>
      <c r="Q23" t="s">
        <v>357</v>
      </c>
      <c r="R23">
        <v>0.9284440096673956</v>
      </c>
      <c r="S23">
        <v>34756</v>
      </c>
      <c r="T23">
        <v>32269</v>
      </c>
      <c r="U23">
        <v>80</v>
      </c>
      <c r="V23">
        <v>2289</v>
      </c>
      <c r="W23">
        <v>70</v>
      </c>
      <c r="X23">
        <v>48</v>
      </c>
      <c r="Y23">
        <v>0</v>
      </c>
    </row>
    <row r="24" spans="1:25" x14ac:dyDescent="0.3">
      <c r="A24" t="s">
        <v>464</v>
      </c>
      <c r="B24" t="s">
        <v>773</v>
      </c>
      <c r="C24" t="s">
        <v>97</v>
      </c>
      <c r="D24" t="s">
        <v>124</v>
      </c>
      <c r="E24" t="s">
        <v>6</v>
      </c>
      <c r="F24">
        <v>0.73190051365233844</v>
      </c>
      <c r="G24">
        <v>36990</v>
      </c>
      <c r="H24">
        <v>27073</v>
      </c>
      <c r="I24">
        <v>76</v>
      </c>
      <c r="J24">
        <v>25</v>
      </c>
      <c r="K24">
        <v>9802</v>
      </c>
      <c r="L24">
        <v>4</v>
      </c>
      <c r="M24">
        <v>2</v>
      </c>
      <c r="N24">
        <v>0</v>
      </c>
      <c r="O24">
        <v>0</v>
      </c>
      <c r="P24">
        <v>8</v>
      </c>
      <c r="Q24" t="s">
        <v>357</v>
      </c>
      <c r="R24">
        <v>0.72898080562314138</v>
      </c>
      <c r="S24">
        <v>36990</v>
      </c>
      <c r="T24">
        <v>26965</v>
      </c>
      <c r="U24">
        <v>38</v>
      </c>
      <c r="V24">
        <v>9829</v>
      </c>
      <c r="W24">
        <v>90</v>
      </c>
      <c r="X24">
        <v>65</v>
      </c>
      <c r="Y24">
        <v>3</v>
      </c>
    </row>
    <row r="25" spans="1:25" x14ac:dyDescent="0.3">
      <c r="A25" t="s">
        <v>465</v>
      </c>
      <c r="B25" t="s">
        <v>773</v>
      </c>
      <c r="C25" t="s">
        <v>97</v>
      </c>
      <c r="D25" t="s">
        <v>129</v>
      </c>
      <c r="E25" t="s">
        <v>6</v>
      </c>
      <c r="F25">
        <v>0.85389326334208226</v>
      </c>
      <c r="G25">
        <v>38862</v>
      </c>
      <c r="H25">
        <v>33184</v>
      </c>
      <c r="I25">
        <v>188</v>
      </c>
      <c r="J25">
        <v>56</v>
      </c>
      <c r="K25">
        <v>5360</v>
      </c>
      <c r="L25">
        <v>11</v>
      </c>
      <c r="M25">
        <v>5</v>
      </c>
      <c r="N25">
        <v>1</v>
      </c>
      <c r="O25">
        <v>0</v>
      </c>
      <c r="P25">
        <v>57</v>
      </c>
      <c r="Q25" t="s">
        <v>357</v>
      </c>
      <c r="R25">
        <v>0.84823220626833407</v>
      </c>
      <c r="S25">
        <v>38862</v>
      </c>
      <c r="T25">
        <v>32964</v>
      </c>
      <c r="U25">
        <v>134</v>
      </c>
      <c r="V25">
        <v>5421</v>
      </c>
      <c r="W25">
        <v>258</v>
      </c>
      <c r="X25">
        <v>79</v>
      </c>
      <c r="Y25">
        <v>6</v>
      </c>
    </row>
    <row r="26" spans="1:25" x14ac:dyDescent="0.3">
      <c r="A26" t="s">
        <v>466</v>
      </c>
      <c r="B26" t="s">
        <v>773</v>
      </c>
      <c r="C26" t="s">
        <v>97</v>
      </c>
      <c r="D26" t="s">
        <v>136</v>
      </c>
      <c r="E26" t="s">
        <v>6</v>
      </c>
      <c r="F26">
        <v>0.79203748233719229</v>
      </c>
      <c r="G26">
        <v>40339</v>
      </c>
      <c r="H26">
        <v>31950</v>
      </c>
      <c r="I26">
        <v>180</v>
      </c>
      <c r="J26">
        <v>30</v>
      </c>
      <c r="K26">
        <v>8169</v>
      </c>
      <c r="L26">
        <v>3</v>
      </c>
      <c r="M26">
        <v>1</v>
      </c>
      <c r="N26">
        <v>0</v>
      </c>
      <c r="O26">
        <v>0</v>
      </c>
      <c r="P26">
        <v>6</v>
      </c>
      <c r="Q26" t="s">
        <v>357</v>
      </c>
      <c r="R26">
        <v>0.78762487914921042</v>
      </c>
      <c r="S26">
        <v>40339</v>
      </c>
      <c r="T26">
        <v>31772</v>
      </c>
      <c r="U26">
        <v>145</v>
      </c>
      <c r="V26">
        <v>8198</v>
      </c>
      <c r="W26">
        <v>115</v>
      </c>
      <c r="X26">
        <v>109</v>
      </c>
      <c r="Y26">
        <v>0</v>
      </c>
    </row>
    <row r="27" spans="1:25" x14ac:dyDescent="0.3">
      <c r="A27" t="s">
        <v>467</v>
      </c>
      <c r="B27" t="s">
        <v>773</v>
      </c>
      <c r="C27" t="s">
        <v>97</v>
      </c>
      <c r="D27" t="s">
        <v>157</v>
      </c>
      <c r="E27" t="s">
        <v>6</v>
      </c>
      <c r="F27">
        <v>0.90468085106382978</v>
      </c>
      <c r="G27">
        <v>22325</v>
      </c>
      <c r="H27">
        <v>20197</v>
      </c>
      <c r="I27">
        <v>37</v>
      </c>
      <c r="J27">
        <v>4</v>
      </c>
      <c r="K27">
        <v>2086</v>
      </c>
      <c r="L27">
        <v>1</v>
      </c>
      <c r="M27">
        <v>0</v>
      </c>
      <c r="N27">
        <v>0</v>
      </c>
      <c r="O27">
        <v>0</v>
      </c>
      <c r="P27">
        <v>0</v>
      </c>
      <c r="Q27" t="s">
        <v>357</v>
      </c>
      <c r="R27">
        <v>0.9038297872340425</v>
      </c>
      <c r="S27">
        <v>22325</v>
      </c>
      <c r="T27">
        <v>20178</v>
      </c>
      <c r="U27">
        <v>14</v>
      </c>
      <c r="V27">
        <v>2086</v>
      </c>
      <c r="W27">
        <v>25</v>
      </c>
      <c r="X27">
        <v>22</v>
      </c>
      <c r="Y27">
        <v>0</v>
      </c>
    </row>
    <row r="28" spans="1:25" x14ac:dyDescent="0.3">
      <c r="A28" t="s">
        <v>468</v>
      </c>
      <c r="B28" t="s">
        <v>773</v>
      </c>
      <c r="C28" t="s">
        <v>97</v>
      </c>
      <c r="D28" t="s">
        <v>158</v>
      </c>
      <c r="E28" t="s">
        <v>6</v>
      </c>
      <c r="F28">
        <v>0.78698874090579163</v>
      </c>
      <c r="G28">
        <v>59241</v>
      </c>
      <c r="H28">
        <v>46622</v>
      </c>
      <c r="I28">
        <v>1484</v>
      </c>
      <c r="J28">
        <v>157</v>
      </c>
      <c r="K28">
        <v>10904</v>
      </c>
      <c r="L28">
        <v>45</v>
      </c>
      <c r="M28">
        <v>8</v>
      </c>
      <c r="N28">
        <v>1</v>
      </c>
      <c r="O28">
        <v>0</v>
      </c>
      <c r="P28">
        <v>20</v>
      </c>
      <c r="Q28" t="s">
        <v>357</v>
      </c>
      <c r="R28">
        <v>0.77942641076281627</v>
      </c>
      <c r="S28">
        <v>59241</v>
      </c>
      <c r="T28">
        <v>46174</v>
      </c>
      <c r="U28">
        <v>1232</v>
      </c>
      <c r="V28">
        <v>11044</v>
      </c>
      <c r="W28">
        <v>464</v>
      </c>
      <c r="X28">
        <v>326</v>
      </c>
      <c r="Y28">
        <v>1</v>
      </c>
    </row>
    <row r="29" spans="1:25" x14ac:dyDescent="0.3">
      <c r="A29" t="s">
        <v>469</v>
      </c>
      <c r="B29" t="s">
        <v>773</v>
      </c>
      <c r="C29" t="s">
        <v>97</v>
      </c>
      <c r="D29" t="s">
        <v>194</v>
      </c>
      <c r="E29" t="s">
        <v>6</v>
      </c>
      <c r="F29">
        <v>0.9977300040058753</v>
      </c>
      <c r="G29">
        <v>22467</v>
      </c>
      <c r="H29">
        <v>22416</v>
      </c>
      <c r="I29">
        <v>38</v>
      </c>
      <c r="J29">
        <v>5</v>
      </c>
      <c r="K29">
        <v>5</v>
      </c>
      <c r="L29">
        <v>1</v>
      </c>
      <c r="M29">
        <v>2</v>
      </c>
      <c r="N29">
        <v>0</v>
      </c>
      <c r="O29">
        <v>0</v>
      </c>
      <c r="P29">
        <v>0</v>
      </c>
      <c r="Q29" t="s">
        <v>357</v>
      </c>
      <c r="R29">
        <v>0.98851649085325144</v>
      </c>
      <c r="S29">
        <v>22467</v>
      </c>
      <c r="T29">
        <v>22209</v>
      </c>
      <c r="U29">
        <v>6</v>
      </c>
      <c r="V29">
        <v>13</v>
      </c>
      <c r="W29">
        <v>144</v>
      </c>
      <c r="X29">
        <v>95</v>
      </c>
      <c r="Y29">
        <v>0</v>
      </c>
    </row>
    <row r="30" spans="1:25" x14ac:dyDescent="0.3">
      <c r="A30" t="s">
        <v>470</v>
      </c>
      <c r="B30" t="s">
        <v>773</v>
      </c>
      <c r="C30" t="s">
        <v>97</v>
      </c>
      <c r="D30" t="s">
        <v>217</v>
      </c>
      <c r="E30" t="s">
        <v>6</v>
      </c>
      <c r="F30">
        <v>0.93356926619195835</v>
      </c>
      <c r="G30">
        <v>46906</v>
      </c>
      <c r="H30">
        <v>43790</v>
      </c>
      <c r="I30">
        <v>267</v>
      </c>
      <c r="J30">
        <v>15</v>
      </c>
      <c r="K30">
        <v>2785</v>
      </c>
      <c r="L30">
        <v>6</v>
      </c>
      <c r="M30">
        <v>4</v>
      </c>
      <c r="N30">
        <v>0</v>
      </c>
      <c r="O30">
        <v>29</v>
      </c>
      <c r="P30">
        <v>10</v>
      </c>
      <c r="Q30" t="s">
        <v>357</v>
      </c>
      <c r="R30">
        <v>0.9293480578177632</v>
      </c>
      <c r="S30">
        <v>46906</v>
      </c>
      <c r="T30">
        <v>43592</v>
      </c>
      <c r="U30">
        <v>86</v>
      </c>
      <c r="V30">
        <v>2893</v>
      </c>
      <c r="W30">
        <v>219</v>
      </c>
      <c r="X30">
        <v>76</v>
      </c>
      <c r="Y30">
        <v>40</v>
      </c>
    </row>
    <row r="31" spans="1:25" x14ac:dyDescent="0.3">
      <c r="A31" t="s">
        <v>471</v>
      </c>
      <c r="B31" t="s">
        <v>773</v>
      </c>
      <c r="C31" t="s">
        <v>97</v>
      </c>
      <c r="D31" t="s">
        <v>221</v>
      </c>
      <c r="E31" t="s">
        <v>6</v>
      </c>
      <c r="F31">
        <v>0.94426656844133394</v>
      </c>
      <c r="G31">
        <v>35293</v>
      </c>
      <c r="H31">
        <v>33326</v>
      </c>
      <c r="I31">
        <v>94</v>
      </c>
      <c r="J31">
        <v>22</v>
      </c>
      <c r="K31">
        <v>1613</v>
      </c>
      <c r="L31">
        <v>26</v>
      </c>
      <c r="M31">
        <v>65</v>
      </c>
      <c r="N31">
        <v>0</v>
      </c>
      <c r="O31">
        <v>0</v>
      </c>
      <c r="P31">
        <v>147</v>
      </c>
      <c r="Q31" t="s">
        <v>357</v>
      </c>
      <c r="R31">
        <v>0.93633298387782282</v>
      </c>
      <c r="S31">
        <v>35293</v>
      </c>
      <c r="T31">
        <v>33046</v>
      </c>
      <c r="U31">
        <v>84</v>
      </c>
      <c r="V31">
        <v>1706</v>
      </c>
      <c r="W31">
        <v>326</v>
      </c>
      <c r="X31">
        <v>130</v>
      </c>
      <c r="Y31">
        <v>1</v>
      </c>
    </row>
    <row r="32" spans="1:25" x14ac:dyDescent="0.3">
      <c r="A32" t="s">
        <v>472</v>
      </c>
      <c r="B32" t="s">
        <v>773</v>
      </c>
      <c r="C32" t="s">
        <v>97</v>
      </c>
      <c r="D32" t="s">
        <v>231</v>
      </c>
      <c r="E32" t="s">
        <v>6</v>
      </c>
      <c r="F32">
        <v>0.86586278913977222</v>
      </c>
      <c r="G32">
        <v>25377</v>
      </c>
      <c r="H32">
        <v>21973</v>
      </c>
      <c r="I32">
        <v>43</v>
      </c>
      <c r="J32">
        <v>12</v>
      </c>
      <c r="K32">
        <v>3339</v>
      </c>
      <c r="L32">
        <v>3</v>
      </c>
      <c r="M32">
        <v>5</v>
      </c>
      <c r="N32">
        <v>0</v>
      </c>
      <c r="O32">
        <v>0</v>
      </c>
      <c r="P32">
        <v>2</v>
      </c>
      <c r="Q32" t="s">
        <v>357</v>
      </c>
      <c r="R32">
        <v>0.85908499822674078</v>
      </c>
      <c r="S32">
        <v>25377</v>
      </c>
      <c r="T32">
        <v>21801</v>
      </c>
      <c r="U32">
        <v>32</v>
      </c>
      <c r="V32">
        <v>3365</v>
      </c>
      <c r="W32">
        <v>94</v>
      </c>
      <c r="X32">
        <v>84</v>
      </c>
      <c r="Y32">
        <v>1</v>
      </c>
    </row>
    <row r="33" spans="1:25" x14ac:dyDescent="0.3">
      <c r="A33" t="s">
        <v>473</v>
      </c>
      <c r="B33" t="s">
        <v>773</v>
      </c>
      <c r="C33" t="s">
        <v>97</v>
      </c>
      <c r="D33" t="s">
        <v>246</v>
      </c>
      <c r="E33" t="s">
        <v>6</v>
      </c>
      <c r="F33">
        <v>0.95407529166499616</v>
      </c>
      <c r="G33">
        <v>49886</v>
      </c>
      <c r="H33">
        <v>47595</v>
      </c>
      <c r="I33">
        <v>282</v>
      </c>
      <c r="J33">
        <v>14</v>
      </c>
      <c r="K33">
        <v>1982</v>
      </c>
      <c r="L33">
        <v>7</v>
      </c>
      <c r="M33">
        <v>3</v>
      </c>
      <c r="N33">
        <v>0</v>
      </c>
      <c r="O33">
        <v>2</v>
      </c>
      <c r="P33">
        <v>1</v>
      </c>
      <c r="Q33" t="s">
        <v>357</v>
      </c>
      <c r="R33">
        <v>0.94048430421360707</v>
      </c>
      <c r="S33">
        <v>49886</v>
      </c>
      <c r="T33">
        <v>46917</v>
      </c>
      <c r="U33">
        <v>215</v>
      </c>
      <c r="V33">
        <v>2010</v>
      </c>
      <c r="W33">
        <v>630</v>
      </c>
      <c r="X33">
        <v>114</v>
      </c>
      <c r="Y33">
        <v>0</v>
      </c>
    </row>
    <row r="34" spans="1:25" x14ac:dyDescent="0.3">
      <c r="A34" t="s">
        <v>474</v>
      </c>
      <c r="B34" t="s">
        <v>773</v>
      </c>
      <c r="C34" t="s">
        <v>97</v>
      </c>
      <c r="D34" t="s">
        <v>247</v>
      </c>
      <c r="E34" t="s">
        <v>6</v>
      </c>
      <c r="F34">
        <v>0.8978651813860804</v>
      </c>
      <c r="G34">
        <v>61223</v>
      </c>
      <c r="H34">
        <v>54970</v>
      </c>
      <c r="I34">
        <v>855</v>
      </c>
      <c r="J34">
        <v>44</v>
      </c>
      <c r="K34">
        <v>5294</v>
      </c>
      <c r="L34">
        <v>34</v>
      </c>
      <c r="M34">
        <v>5</v>
      </c>
      <c r="N34">
        <v>9</v>
      </c>
      <c r="O34">
        <v>0</v>
      </c>
      <c r="P34">
        <v>12</v>
      </c>
      <c r="Q34" t="s">
        <v>357</v>
      </c>
      <c r="R34">
        <v>0.88742792741290033</v>
      </c>
      <c r="S34">
        <v>61223</v>
      </c>
      <c r="T34">
        <v>54331</v>
      </c>
      <c r="U34">
        <v>402</v>
      </c>
      <c r="V34">
        <v>5335</v>
      </c>
      <c r="W34">
        <v>623</v>
      </c>
      <c r="X34">
        <v>526</v>
      </c>
      <c r="Y34">
        <v>6</v>
      </c>
    </row>
    <row r="35" spans="1:25" x14ac:dyDescent="0.3">
      <c r="A35" t="s">
        <v>475</v>
      </c>
      <c r="B35" t="s">
        <v>773</v>
      </c>
      <c r="C35" t="s">
        <v>97</v>
      </c>
      <c r="D35" t="s">
        <v>248</v>
      </c>
      <c r="E35" t="s">
        <v>6</v>
      </c>
      <c r="F35">
        <v>0.94821973987983421</v>
      </c>
      <c r="G35">
        <v>69737</v>
      </c>
      <c r="H35">
        <v>66126</v>
      </c>
      <c r="I35">
        <v>506</v>
      </c>
      <c r="J35">
        <v>25</v>
      </c>
      <c r="K35">
        <v>2953</v>
      </c>
      <c r="L35">
        <v>64</v>
      </c>
      <c r="M35">
        <v>49</v>
      </c>
      <c r="N35">
        <v>0</v>
      </c>
      <c r="O35">
        <v>0</v>
      </c>
      <c r="P35">
        <v>14</v>
      </c>
      <c r="Q35" t="s">
        <v>357</v>
      </c>
      <c r="R35">
        <v>0.92749903207766327</v>
      </c>
      <c r="S35">
        <v>69737</v>
      </c>
      <c r="T35">
        <v>64681</v>
      </c>
      <c r="U35">
        <v>364</v>
      </c>
      <c r="V35">
        <v>3114</v>
      </c>
      <c r="W35">
        <v>1199</v>
      </c>
      <c r="X35">
        <v>371</v>
      </c>
      <c r="Y35">
        <v>8</v>
      </c>
    </row>
    <row r="36" spans="1:25" x14ac:dyDescent="0.3">
      <c r="A36" t="s">
        <v>476</v>
      </c>
      <c r="B36" t="s">
        <v>773</v>
      </c>
      <c r="C36" t="s">
        <v>97</v>
      </c>
      <c r="D36" t="s">
        <v>254</v>
      </c>
      <c r="E36" t="s">
        <v>6</v>
      </c>
      <c r="F36">
        <v>0.99917384120358288</v>
      </c>
      <c r="G36">
        <v>22998</v>
      </c>
      <c r="H36">
        <v>22979</v>
      </c>
      <c r="I36">
        <v>16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 t="s">
        <v>357</v>
      </c>
      <c r="R36">
        <v>0.98808592051482735</v>
      </c>
      <c r="S36">
        <v>22998</v>
      </c>
      <c r="T36">
        <v>22724</v>
      </c>
      <c r="U36">
        <v>14</v>
      </c>
      <c r="V36">
        <v>3</v>
      </c>
      <c r="W36">
        <v>216</v>
      </c>
      <c r="X36">
        <v>41</v>
      </c>
      <c r="Y36">
        <v>0</v>
      </c>
    </row>
    <row r="37" spans="1:25" x14ac:dyDescent="0.3">
      <c r="A37" t="s">
        <v>477</v>
      </c>
      <c r="B37" t="s">
        <v>773</v>
      </c>
      <c r="C37" t="s">
        <v>97</v>
      </c>
      <c r="D37" t="s">
        <v>257</v>
      </c>
      <c r="E37" t="s">
        <v>6</v>
      </c>
      <c r="F37">
        <v>0.85571436974295634</v>
      </c>
      <c r="G37">
        <v>34002</v>
      </c>
      <c r="H37">
        <v>29096</v>
      </c>
      <c r="I37">
        <v>114</v>
      </c>
      <c r="J37">
        <v>9</v>
      </c>
      <c r="K37">
        <v>4773</v>
      </c>
      <c r="L37">
        <v>0</v>
      </c>
      <c r="M37">
        <v>1</v>
      </c>
      <c r="N37">
        <v>3</v>
      </c>
      <c r="O37">
        <v>0</v>
      </c>
      <c r="P37">
        <v>6</v>
      </c>
      <c r="Q37" t="s">
        <v>357</v>
      </c>
      <c r="R37">
        <v>0.85147932474560317</v>
      </c>
      <c r="S37">
        <v>34002</v>
      </c>
      <c r="T37">
        <v>28952</v>
      </c>
      <c r="U37">
        <v>95</v>
      </c>
      <c r="V37">
        <v>4797</v>
      </c>
      <c r="W37">
        <v>120</v>
      </c>
      <c r="X37">
        <v>38</v>
      </c>
      <c r="Y37">
        <v>0</v>
      </c>
    </row>
    <row r="38" spans="1:25" x14ac:dyDescent="0.3">
      <c r="A38" t="s">
        <v>478</v>
      </c>
      <c r="B38" t="s">
        <v>773</v>
      </c>
      <c r="C38" t="s">
        <v>97</v>
      </c>
      <c r="D38" t="s">
        <v>261</v>
      </c>
      <c r="E38" t="s">
        <v>6</v>
      </c>
      <c r="F38">
        <v>0.9879347965601335</v>
      </c>
      <c r="G38">
        <v>15582</v>
      </c>
      <c r="H38">
        <v>15394</v>
      </c>
      <c r="I38">
        <v>157</v>
      </c>
      <c r="J38">
        <v>3</v>
      </c>
      <c r="K38">
        <v>16</v>
      </c>
      <c r="L38">
        <v>7</v>
      </c>
      <c r="M38">
        <v>2</v>
      </c>
      <c r="N38">
        <v>0</v>
      </c>
      <c r="O38">
        <v>1</v>
      </c>
      <c r="P38">
        <v>2</v>
      </c>
      <c r="Q38" t="s">
        <v>357</v>
      </c>
      <c r="R38">
        <v>0.97875754075214993</v>
      </c>
      <c r="S38">
        <v>15582</v>
      </c>
      <c r="T38">
        <v>15251</v>
      </c>
      <c r="U38">
        <v>61</v>
      </c>
      <c r="V38">
        <v>25</v>
      </c>
      <c r="W38">
        <v>168</v>
      </c>
      <c r="X38">
        <v>76</v>
      </c>
      <c r="Y38">
        <v>1</v>
      </c>
    </row>
    <row r="39" spans="1:25" x14ac:dyDescent="0.3">
      <c r="A39" t="s">
        <v>479</v>
      </c>
      <c r="B39" t="s">
        <v>773</v>
      </c>
      <c r="C39" t="s">
        <v>97</v>
      </c>
      <c r="D39" t="s">
        <v>281</v>
      </c>
      <c r="E39" t="s">
        <v>6</v>
      </c>
      <c r="F39">
        <v>0.99946337536892949</v>
      </c>
      <c r="G39">
        <v>33543</v>
      </c>
      <c r="H39">
        <v>33525</v>
      </c>
      <c r="I39">
        <v>14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 t="s">
        <v>357</v>
      </c>
      <c r="R39">
        <v>0.98446769817845747</v>
      </c>
      <c r="S39">
        <v>33543</v>
      </c>
      <c r="T39">
        <v>33022</v>
      </c>
      <c r="U39">
        <v>13</v>
      </c>
      <c r="V39">
        <v>2</v>
      </c>
      <c r="W39">
        <v>426</v>
      </c>
      <c r="X39">
        <v>79</v>
      </c>
      <c r="Y39">
        <v>1</v>
      </c>
    </row>
    <row r="40" spans="1:25" x14ac:dyDescent="0.3">
      <c r="A40" t="s">
        <v>480</v>
      </c>
      <c r="B40" t="s">
        <v>773</v>
      </c>
      <c r="C40" t="s">
        <v>97</v>
      </c>
      <c r="D40" t="s">
        <v>282</v>
      </c>
      <c r="E40" t="s">
        <v>6</v>
      </c>
      <c r="F40">
        <v>0.84405415692458263</v>
      </c>
      <c r="G40">
        <v>36782</v>
      </c>
      <c r="H40">
        <v>31046</v>
      </c>
      <c r="I40">
        <v>43</v>
      </c>
      <c r="J40">
        <v>13</v>
      </c>
      <c r="K40">
        <v>5664</v>
      </c>
      <c r="L40">
        <v>8</v>
      </c>
      <c r="M40">
        <v>3</v>
      </c>
      <c r="N40">
        <v>4</v>
      </c>
      <c r="O40">
        <v>0</v>
      </c>
      <c r="P40">
        <v>1</v>
      </c>
      <c r="Q40" t="s">
        <v>357</v>
      </c>
      <c r="R40">
        <v>0.84019357294328745</v>
      </c>
      <c r="S40">
        <v>36782</v>
      </c>
      <c r="T40">
        <v>30904</v>
      </c>
      <c r="U40">
        <v>19</v>
      </c>
      <c r="V40">
        <v>5683</v>
      </c>
      <c r="W40">
        <v>150</v>
      </c>
      <c r="X40">
        <v>25</v>
      </c>
      <c r="Y40">
        <v>1</v>
      </c>
    </row>
    <row r="41" spans="1:25" x14ac:dyDescent="0.3">
      <c r="A41" t="s">
        <v>481</v>
      </c>
      <c r="B41" t="s">
        <v>773</v>
      </c>
      <c r="C41" t="s">
        <v>97</v>
      </c>
      <c r="D41" t="s">
        <v>299</v>
      </c>
      <c r="E41" t="s">
        <v>6</v>
      </c>
      <c r="F41">
        <v>0.9869361341338917</v>
      </c>
      <c r="G41">
        <v>57793</v>
      </c>
      <c r="H41">
        <v>57038</v>
      </c>
      <c r="I41">
        <v>110</v>
      </c>
      <c r="J41">
        <v>7</v>
      </c>
      <c r="K41">
        <v>629</v>
      </c>
      <c r="L41">
        <v>3</v>
      </c>
      <c r="M41">
        <v>0</v>
      </c>
      <c r="N41">
        <v>2</v>
      </c>
      <c r="O41">
        <v>2</v>
      </c>
      <c r="P41">
        <v>2</v>
      </c>
      <c r="Q41" t="s">
        <v>357</v>
      </c>
      <c r="R41">
        <v>0.97856141747270431</v>
      </c>
      <c r="S41">
        <v>57793</v>
      </c>
      <c r="T41">
        <v>56554</v>
      </c>
      <c r="U41">
        <v>95</v>
      </c>
      <c r="V41">
        <v>616</v>
      </c>
      <c r="W41">
        <v>282</v>
      </c>
      <c r="X41">
        <v>245</v>
      </c>
      <c r="Y41">
        <v>1</v>
      </c>
    </row>
    <row r="42" spans="1:25" x14ac:dyDescent="0.3">
      <c r="A42" t="s">
        <v>482</v>
      </c>
      <c r="B42" t="s">
        <v>773</v>
      </c>
      <c r="C42" t="s">
        <v>97</v>
      </c>
      <c r="D42" t="s">
        <v>302</v>
      </c>
      <c r="E42" t="s">
        <v>6</v>
      </c>
      <c r="F42">
        <v>0.97292457053985903</v>
      </c>
      <c r="G42">
        <v>42437</v>
      </c>
      <c r="H42">
        <v>41288</v>
      </c>
      <c r="I42">
        <v>27</v>
      </c>
      <c r="J42">
        <v>3</v>
      </c>
      <c r="K42">
        <v>5</v>
      </c>
      <c r="L42">
        <v>3</v>
      </c>
      <c r="M42">
        <v>5</v>
      </c>
      <c r="N42">
        <v>0</v>
      </c>
      <c r="O42">
        <v>0</v>
      </c>
      <c r="P42">
        <v>1106</v>
      </c>
      <c r="Q42" t="s">
        <v>357</v>
      </c>
      <c r="R42">
        <v>0.9678582369158989</v>
      </c>
      <c r="S42">
        <v>42437</v>
      </c>
      <c r="T42">
        <v>41073</v>
      </c>
      <c r="U42">
        <v>17</v>
      </c>
      <c r="V42">
        <v>9</v>
      </c>
      <c r="W42">
        <v>342</v>
      </c>
      <c r="X42">
        <v>992</v>
      </c>
      <c r="Y42">
        <v>4</v>
      </c>
    </row>
    <row r="43" spans="1:25" x14ac:dyDescent="0.3">
      <c r="A43" t="s">
        <v>483</v>
      </c>
      <c r="B43" t="s">
        <v>773</v>
      </c>
      <c r="C43" t="s">
        <v>97</v>
      </c>
      <c r="D43" t="s">
        <v>308</v>
      </c>
      <c r="E43" t="s">
        <v>6</v>
      </c>
      <c r="F43">
        <v>0.93621505694423901</v>
      </c>
      <c r="G43">
        <v>27044</v>
      </c>
      <c r="H43">
        <v>25319</v>
      </c>
      <c r="I43">
        <v>62</v>
      </c>
      <c r="J43">
        <v>13</v>
      </c>
      <c r="K43">
        <v>1649</v>
      </c>
      <c r="L43">
        <v>1</v>
      </c>
      <c r="M43">
        <v>0</v>
      </c>
      <c r="N43">
        <v>0</v>
      </c>
      <c r="O43">
        <v>0</v>
      </c>
      <c r="P43">
        <v>0</v>
      </c>
      <c r="Q43" t="s">
        <v>357</v>
      </c>
      <c r="R43">
        <v>0.90792782132820593</v>
      </c>
      <c r="S43">
        <v>27044</v>
      </c>
      <c r="T43">
        <v>24554</v>
      </c>
      <c r="U43">
        <v>42</v>
      </c>
      <c r="V43">
        <v>1662</v>
      </c>
      <c r="W43">
        <v>728</v>
      </c>
      <c r="X43">
        <v>54</v>
      </c>
      <c r="Y43">
        <v>4</v>
      </c>
    </row>
    <row r="44" spans="1:25" x14ac:dyDescent="0.3">
      <c r="A44" t="s">
        <v>484</v>
      </c>
      <c r="B44" t="s">
        <v>773</v>
      </c>
      <c r="C44" t="s">
        <v>51</v>
      </c>
      <c r="D44" t="s">
        <v>51</v>
      </c>
      <c r="E44" t="s">
        <v>6</v>
      </c>
      <c r="F44">
        <v>0.70022120945603794</v>
      </c>
      <c r="G44">
        <v>75042</v>
      </c>
      <c r="H44">
        <v>52546</v>
      </c>
      <c r="I44">
        <v>3729</v>
      </c>
      <c r="J44">
        <v>10980</v>
      </c>
      <c r="K44">
        <v>7031</v>
      </c>
      <c r="L44">
        <v>186</v>
      </c>
      <c r="M44">
        <v>534</v>
      </c>
      <c r="N44">
        <v>13</v>
      </c>
      <c r="O44">
        <v>0</v>
      </c>
      <c r="P44">
        <v>23</v>
      </c>
      <c r="Q44" t="s">
        <v>357</v>
      </c>
      <c r="R44">
        <v>0.68818794808240713</v>
      </c>
      <c r="S44">
        <v>75042</v>
      </c>
      <c r="T44">
        <v>51643</v>
      </c>
      <c r="U44">
        <v>13496</v>
      </c>
      <c r="V44">
        <v>7760</v>
      </c>
      <c r="W44">
        <v>1296</v>
      </c>
      <c r="X44">
        <v>834</v>
      </c>
      <c r="Y44">
        <v>13</v>
      </c>
    </row>
    <row r="45" spans="1:25" x14ac:dyDescent="0.3">
      <c r="A45" t="s">
        <v>485</v>
      </c>
      <c r="B45" t="s">
        <v>773</v>
      </c>
      <c r="C45" t="s">
        <v>51</v>
      </c>
      <c r="D45" t="s">
        <v>56</v>
      </c>
      <c r="E45" t="s">
        <v>6</v>
      </c>
      <c r="F45">
        <v>0.73521419193307069</v>
      </c>
      <c r="G45">
        <v>65502</v>
      </c>
      <c r="H45">
        <v>48158</v>
      </c>
      <c r="I45">
        <v>4143</v>
      </c>
      <c r="J45">
        <v>9418</v>
      </c>
      <c r="K45">
        <v>3418</v>
      </c>
      <c r="L45">
        <v>155</v>
      </c>
      <c r="M45">
        <v>144</v>
      </c>
      <c r="N45">
        <v>12</v>
      </c>
      <c r="O45">
        <v>1</v>
      </c>
      <c r="P45">
        <v>53</v>
      </c>
      <c r="Q45" t="s">
        <v>357</v>
      </c>
      <c r="R45">
        <v>0.72171842081157822</v>
      </c>
      <c r="S45">
        <v>65502</v>
      </c>
      <c r="T45">
        <v>47274</v>
      </c>
      <c r="U45">
        <v>11519</v>
      </c>
      <c r="V45">
        <v>3628</v>
      </c>
      <c r="W45">
        <v>2182</v>
      </c>
      <c r="X45">
        <v>891</v>
      </c>
      <c r="Y45">
        <v>8</v>
      </c>
    </row>
    <row r="46" spans="1:25" x14ac:dyDescent="0.3">
      <c r="A46" t="s">
        <v>486</v>
      </c>
      <c r="B46" t="s">
        <v>773</v>
      </c>
      <c r="C46" t="s">
        <v>51</v>
      </c>
      <c r="D46" t="s">
        <v>91</v>
      </c>
      <c r="E46" t="s">
        <v>6</v>
      </c>
      <c r="F46">
        <v>0.66676257718952658</v>
      </c>
      <c r="G46">
        <v>45181</v>
      </c>
      <c r="H46">
        <v>30125</v>
      </c>
      <c r="I46">
        <v>1134</v>
      </c>
      <c r="J46">
        <v>11985</v>
      </c>
      <c r="K46">
        <v>1859</v>
      </c>
      <c r="L46">
        <v>18</v>
      </c>
      <c r="M46">
        <v>44</v>
      </c>
      <c r="N46">
        <v>0</v>
      </c>
      <c r="O46">
        <v>0</v>
      </c>
      <c r="P46">
        <v>16</v>
      </c>
      <c r="Q46" t="s">
        <v>357</v>
      </c>
      <c r="R46">
        <v>0.66291140081007505</v>
      </c>
      <c r="S46">
        <v>45181</v>
      </c>
      <c r="T46">
        <v>29951</v>
      </c>
      <c r="U46">
        <v>12338</v>
      </c>
      <c r="V46">
        <v>1920</v>
      </c>
      <c r="W46">
        <v>549</v>
      </c>
      <c r="X46">
        <v>412</v>
      </c>
      <c r="Y46">
        <v>11</v>
      </c>
    </row>
    <row r="47" spans="1:25" x14ac:dyDescent="0.3">
      <c r="A47" t="s">
        <v>487</v>
      </c>
      <c r="B47" t="s">
        <v>773</v>
      </c>
      <c r="C47" t="s">
        <v>51</v>
      </c>
      <c r="D47" t="s">
        <v>113</v>
      </c>
      <c r="E47" t="s">
        <v>6</v>
      </c>
      <c r="F47">
        <v>0.52651898397145747</v>
      </c>
      <c r="G47">
        <v>37558</v>
      </c>
      <c r="H47">
        <v>19775</v>
      </c>
      <c r="I47">
        <v>1690</v>
      </c>
      <c r="J47">
        <v>15538</v>
      </c>
      <c r="K47">
        <v>298</v>
      </c>
      <c r="L47">
        <v>144</v>
      </c>
      <c r="M47">
        <v>17</v>
      </c>
      <c r="N47">
        <v>11</v>
      </c>
      <c r="O47">
        <v>2</v>
      </c>
      <c r="P47">
        <v>83</v>
      </c>
      <c r="Q47" t="s">
        <v>357</v>
      </c>
      <c r="R47">
        <v>0.52446882155599339</v>
      </c>
      <c r="S47">
        <v>37558</v>
      </c>
      <c r="T47">
        <v>19698</v>
      </c>
      <c r="U47">
        <v>16445</v>
      </c>
      <c r="V47">
        <v>461</v>
      </c>
      <c r="W47">
        <v>418</v>
      </c>
      <c r="X47">
        <v>515</v>
      </c>
      <c r="Y47">
        <v>21</v>
      </c>
    </row>
    <row r="48" spans="1:25" x14ac:dyDescent="0.3">
      <c r="A48" t="s">
        <v>488</v>
      </c>
      <c r="B48" t="s">
        <v>773</v>
      </c>
      <c r="C48" t="s">
        <v>51</v>
      </c>
      <c r="D48" t="s">
        <v>114</v>
      </c>
      <c r="E48" t="s">
        <v>6</v>
      </c>
      <c r="F48">
        <v>0.64549359066367817</v>
      </c>
      <c r="G48">
        <v>90571</v>
      </c>
      <c r="H48">
        <v>58463</v>
      </c>
      <c r="I48">
        <v>2739</v>
      </c>
      <c r="J48">
        <v>25250</v>
      </c>
      <c r="K48">
        <v>3409</v>
      </c>
      <c r="L48">
        <v>126</v>
      </c>
      <c r="M48">
        <v>383</v>
      </c>
      <c r="N48">
        <v>2</v>
      </c>
      <c r="O48">
        <v>1</v>
      </c>
      <c r="P48">
        <v>198</v>
      </c>
      <c r="Q48" t="s">
        <v>357</v>
      </c>
      <c r="R48">
        <v>0.6420819025957536</v>
      </c>
      <c r="S48">
        <v>90571</v>
      </c>
      <c r="T48">
        <v>58154</v>
      </c>
      <c r="U48">
        <v>26229</v>
      </c>
      <c r="V48">
        <v>4136</v>
      </c>
      <c r="W48">
        <v>1245</v>
      </c>
      <c r="X48">
        <v>798</v>
      </c>
      <c r="Y48">
        <v>9</v>
      </c>
    </row>
    <row r="49" spans="1:25" x14ac:dyDescent="0.3">
      <c r="A49" t="s">
        <v>489</v>
      </c>
      <c r="B49" t="s">
        <v>773</v>
      </c>
      <c r="C49" t="s">
        <v>51</v>
      </c>
      <c r="D49" t="s">
        <v>117</v>
      </c>
      <c r="E49" t="s">
        <v>6</v>
      </c>
      <c r="F49">
        <v>0.53831479175870511</v>
      </c>
      <c r="G49">
        <v>49798</v>
      </c>
      <c r="H49">
        <v>26807</v>
      </c>
      <c r="I49">
        <v>1942</v>
      </c>
      <c r="J49">
        <v>17357</v>
      </c>
      <c r="K49">
        <v>3509</v>
      </c>
      <c r="L49">
        <v>82</v>
      </c>
      <c r="M49">
        <v>69</v>
      </c>
      <c r="N49">
        <v>3</v>
      </c>
      <c r="O49">
        <v>9</v>
      </c>
      <c r="P49">
        <v>20</v>
      </c>
      <c r="Q49" t="s">
        <v>357</v>
      </c>
      <c r="R49">
        <v>0.52636652074380497</v>
      </c>
      <c r="S49">
        <v>49798</v>
      </c>
      <c r="T49">
        <v>26212</v>
      </c>
      <c r="U49">
        <v>17312</v>
      </c>
      <c r="V49">
        <v>3665</v>
      </c>
      <c r="W49">
        <v>2025</v>
      </c>
      <c r="X49">
        <v>574</v>
      </c>
      <c r="Y49">
        <v>10</v>
      </c>
    </row>
    <row r="50" spans="1:25" x14ac:dyDescent="0.3">
      <c r="A50" t="s">
        <v>490</v>
      </c>
      <c r="B50" t="s">
        <v>773</v>
      </c>
      <c r="C50" t="s">
        <v>51</v>
      </c>
      <c r="D50" t="s">
        <v>144</v>
      </c>
      <c r="E50" t="s">
        <v>6</v>
      </c>
      <c r="F50">
        <v>0.93841820151679312</v>
      </c>
      <c r="G50">
        <v>23075</v>
      </c>
      <c r="H50">
        <v>21654</v>
      </c>
      <c r="I50">
        <v>220</v>
      </c>
      <c r="J50">
        <v>626</v>
      </c>
      <c r="K50">
        <v>572</v>
      </c>
      <c r="L50">
        <v>0</v>
      </c>
      <c r="M50">
        <v>1</v>
      </c>
      <c r="N50">
        <v>1</v>
      </c>
      <c r="O50">
        <v>0</v>
      </c>
      <c r="P50">
        <v>1</v>
      </c>
      <c r="Q50" t="s">
        <v>357</v>
      </c>
      <c r="R50">
        <v>0.93841820151679312</v>
      </c>
      <c r="S50">
        <v>23075</v>
      </c>
      <c r="T50">
        <v>21654</v>
      </c>
      <c r="U50">
        <v>768</v>
      </c>
      <c r="V50">
        <v>551</v>
      </c>
      <c r="W50">
        <v>41</v>
      </c>
      <c r="X50">
        <v>59</v>
      </c>
      <c r="Y50">
        <v>2</v>
      </c>
    </row>
    <row r="51" spans="1:25" x14ac:dyDescent="0.3">
      <c r="A51" t="s">
        <v>491</v>
      </c>
      <c r="B51" t="s">
        <v>773</v>
      </c>
      <c r="C51" t="s">
        <v>51</v>
      </c>
      <c r="D51" t="s">
        <v>183</v>
      </c>
      <c r="E51" t="s">
        <v>8</v>
      </c>
      <c r="F51">
        <v>0.52085656926165513</v>
      </c>
      <c r="G51">
        <v>31381</v>
      </c>
      <c r="H51">
        <v>12996</v>
      </c>
      <c r="I51">
        <v>761</v>
      </c>
      <c r="J51">
        <v>16345</v>
      </c>
      <c r="K51">
        <v>1230</v>
      </c>
      <c r="L51">
        <v>17</v>
      </c>
      <c r="M51">
        <v>11</v>
      </c>
      <c r="N51">
        <v>19</v>
      </c>
      <c r="O51">
        <v>0</v>
      </c>
      <c r="P51">
        <v>2</v>
      </c>
      <c r="Q51" t="s">
        <v>358</v>
      </c>
      <c r="R51">
        <v>0.48704630190242504</v>
      </c>
      <c r="S51">
        <v>31381</v>
      </c>
      <c r="T51">
        <v>12976</v>
      </c>
      <c r="U51">
        <v>15284</v>
      </c>
      <c r="V51">
        <v>1253</v>
      </c>
      <c r="W51">
        <v>1494</v>
      </c>
      <c r="X51">
        <v>374</v>
      </c>
      <c r="Y51">
        <v>0</v>
      </c>
    </row>
    <row r="52" spans="1:25" x14ac:dyDescent="0.3">
      <c r="A52" t="s">
        <v>492</v>
      </c>
      <c r="B52" t="s">
        <v>773</v>
      </c>
      <c r="C52" t="s">
        <v>51</v>
      </c>
      <c r="D52" t="s">
        <v>196</v>
      </c>
      <c r="E52" t="s">
        <v>6</v>
      </c>
      <c r="F52">
        <v>0.97223395270270274</v>
      </c>
      <c r="G52">
        <v>75776</v>
      </c>
      <c r="H52">
        <v>73672</v>
      </c>
      <c r="I52">
        <v>172</v>
      </c>
      <c r="J52">
        <v>15</v>
      </c>
      <c r="K52">
        <v>1851</v>
      </c>
      <c r="L52">
        <v>8</v>
      </c>
      <c r="M52">
        <v>0</v>
      </c>
      <c r="N52">
        <v>0</v>
      </c>
      <c r="O52">
        <v>0</v>
      </c>
      <c r="P52">
        <v>58</v>
      </c>
      <c r="Q52" t="s">
        <v>357</v>
      </c>
      <c r="R52">
        <v>0.96877639358108103</v>
      </c>
      <c r="S52">
        <v>75776</v>
      </c>
      <c r="T52">
        <v>73410</v>
      </c>
      <c r="U52">
        <v>81</v>
      </c>
      <c r="V52">
        <v>1876</v>
      </c>
      <c r="W52">
        <v>143</v>
      </c>
      <c r="X52">
        <v>230</v>
      </c>
      <c r="Y52">
        <v>36</v>
      </c>
    </row>
    <row r="53" spans="1:25" x14ac:dyDescent="0.3">
      <c r="A53" t="s">
        <v>493</v>
      </c>
      <c r="B53" t="s">
        <v>773</v>
      </c>
      <c r="C53" t="s">
        <v>51</v>
      </c>
      <c r="D53" t="s">
        <v>219</v>
      </c>
      <c r="E53" t="s">
        <v>6</v>
      </c>
      <c r="F53">
        <v>0.89512652771438717</v>
      </c>
      <c r="G53">
        <v>19719</v>
      </c>
      <c r="H53">
        <v>17651</v>
      </c>
      <c r="I53">
        <v>74</v>
      </c>
      <c r="J53">
        <v>1924</v>
      </c>
      <c r="K53">
        <v>20</v>
      </c>
      <c r="L53">
        <v>1</v>
      </c>
      <c r="M53">
        <v>4</v>
      </c>
      <c r="N53">
        <v>0</v>
      </c>
      <c r="O53">
        <v>0</v>
      </c>
      <c r="P53">
        <v>45</v>
      </c>
      <c r="Q53" t="s">
        <v>357</v>
      </c>
      <c r="R53">
        <v>0.89456869009584661</v>
      </c>
      <c r="S53">
        <v>19719</v>
      </c>
      <c r="T53">
        <v>17640</v>
      </c>
      <c r="U53">
        <v>1883</v>
      </c>
      <c r="V53">
        <v>15</v>
      </c>
      <c r="W53">
        <v>80</v>
      </c>
      <c r="X53">
        <v>54</v>
      </c>
      <c r="Y53">
        <v>47</v>
      </c>
    </row>
    <row r="54" spans="1:25" x14ac:dyDescent="0.3">
      <c r="A54" t="s">
        <v>494</v>
      </c>
      <c r="B54" t="s">
        <v>773</v>
      </c>
      <c r="C54" t="s">
        <v>51</v>
      </c>
      <c r="D54" t="s">
        <v>269</v>
      </c>
      <c r="E54" t="s">
        <v>6</v>
      </c>
      <c r="F54">
        <v>0.55944843977298342</v>
      </c>
      <c r="G54">
        <v>48807</v>
      </c>
      <c r="H54">
        <v>27305</v>
      </c>
      <c r="I54">
        <v>996</v>
      </c>
      <c r="J54">
        <v>18113</v>
      </c>
      <c r="K54">
        <v>2255</v>
      </c>
      <c r="L54">
        <v>28</v>
      </c>
      <c r="M54">
        <v>104</v>
      </c>
      <c r="N54">
        <v>0</v>
      </c>
      <c r="O54">
        <v>1</v>
      </c>
      <c r="P54">
        <v>5</v>
      </c>
      <c r="Q54" t="s">
        <v>357</v>
      </c>
      <c r="R54">
        <v>0.55731759788554924</v>
      </c>
      <c r="S54">
        <v>48807</v>
      </c>
      <c r="T54">
        <v>27201</v>
      </c>
      <c r="U54">
        <v>17178</v>
      </c>
      <c r="V54">
        <v>2454</v>
      </c>
      <c r="W54">
        <v>1082</v>
      </c>
      <c r="X54">
        <v>884</v>
      </c>
      <c r="Y54">
        <v>8</v>
      </c>
    </row>
    <row r="55" spans="1:25" x14ac:dyDescent="0.3">
      <c r="A55" t="s">
        <v>495</v>
      </c>
      <c r="B55" t="s">
        <v>773</v>
      </c>
      <c r="C55" t="s">
        <v>51</v>
      </c>
      <c r="D55" t="s">
        <v>288</v>
      </c>
      <c r="E55" t="s">
        <v>6</v>
      </c>
      <c r="F55">
        <v>0.9957379208803131</v>
      </c>
      <c r="G55">
        <v>51618</v>
      </c>
      <c r="H55">
        <v>51398</v>
      </c>
      <c r="I55">
        <v>157</v>
      </c>
      <c r="J55">
        <v>45</v>
      </c>
      <c r="K55">
        <v>14</v>
      </c>
      <c r="L55">
        <v>4</v>
      </c>
      <c r="M55">
        <v>0</v>
      </c>
      <c r="N55">
        <v>0</v>
      </c>
      <c r="O55">
        <v>0</v>
      </c>
      <c r="P55">
        <v>0</v>
      </c>
      <c r="Q55" t="s">
        <v>357</v>
      </c>
      <c r="R55">
        <v>0.99482738579565266</v>
      </c>
      <c r="S55">
        <v>51618</v>
      </c>
      <c r="T55">
        <v>51351</v>
      </c>
      <c r="U55">
        <v>101</v>
      </c>
      <c r="V55">
        <v>18</v>
      </c>
      <c r="W55">
        <v>95</v>
      </c>
      <c r="X55">
        <v>53</v>
      </c>
      <c r="Y55">
        <v>0</v>
      </c>
    </row>
    <row r="56" spans="1:25" x14ac:dyDescent="0.3">
      <c r="A56" t="s">
        <v>496</v>
      </c>
      <c r="B56" t="s">
        <v>773</v>
      </c>
      <c r="C56" t="s">
        <v>51</v>
      </c>
      <c r="D56" t="s">
        <v>296</v>
      </c>
      <c r="E56" t="s">
        <v>6</v>
      </c>
      <c r="F56">
        <v>0.80164813255947898</v>
      </c>
      <c r="G56">
        <v>22571</v>
      </c>
      <c r="H56">
        <v>18094</v>
      </c>
      <c r="I56">
        <v>481</v>
      </c>
      <c r="J56">
        <v>3680</v>
      </c>
      <c r="K56">
        <v>288</v>
      </c>
      <c r="L56">
        <v>9</v>
      </c>
      <c r="M56">
        <v>13</v>
      </c>
      <c r="N56">
        <v>0</v>
      </c>
      <c r="O56">
        <v>1</v>
      </c>
      <c r="P56">
        <v>5</v>
      </c>
      <c r="Q56" t="s">
        <v>357</v>
      </c>
      <c r="R56">
        <v>0.80111647689513088</v>
      </c>
      <c r="S56">
        <v>22571</v>
      </c>
      <c r="T56">
        <v>18082</v>
      </c>
      <c r="U56">
        <v>3977</v>
      </c>
      <c r="V56">
        <v>295</v>
      </c>
      <c r="W56">
        <v>126</v>
      </c>
      <c r="X56">
        <v>91</v>
      </c>
      <c r="Y56">
        <v>0</v>
      </c>
    </row>
    <row r="57" spans="1:25" x14ac:dyDescent="0.3">
      <c r="A57" t="s">
        <v>497</v>
      </c>
      <c r="B57" t="s">
        <v>773</v>
      </c>
      <c r="C57" t="s">
        <v>51</v>
      </c>
      <c r="D57" t="s">
        <v>320</v>
      </c>
      <c r="E57" t="s">
        <v>6</v>
      </c>
      <c r="F57">
        <v>0.83752147490961304</v>
      </c>
      <c r="G57">
        <v>77998</v>
      </c>
      <c r="H57">
        <v>65325</v>
      </c>
      <c r="I57">
        <v>1646</v>
      </c>
      <c r="J57">
        <v>8740</v>
      </c>
      <c r="K57">
        <v>2230</v>
      </c>
      <c r="L57">
        <v>48</v>
      </c>
      <c r="M57">
        <v>8</v>
      </c>
      <c r="N57">
        <v>0</v>
      </c>
      <c r="O57">
        <v>0</v>
      </c>
      <c r="P57">
        <v>1</v>
      </c>
      <c r="Q57" t="s">
        <v>357</v>
      </c>
      <c r="R57">
        <v>0.8376881458498936</v>
      </c>
      <c r="S57">
        <v>77998</v>
      </c>
      <c r="T57">
        <v>65338</v>
      </c>
      <c r="U57">
        <v>9614</v>
      </c>
      <c r="V57">
        <v>2239</v>
      </c>
      <c r="W57">
        <v>505</v>
      </c>
      <c r="X57">
        <v>301</v>
      </c>
      <c r="Y57">
        <v>1</v>
      </c>
    </row>
    <row r="58" spans="1:25" x14ac:dyDescent="0.3">
      <c r="A58" t="s">
        <v>498</v>
      </c>
      <c r="B58" t="s">
        <v>773</v>
      </c>
      <c r="C58" t="s">
        <v>51</v>
      </c>
      <c r="D58" t="s">
        <v>346</v>
      </c>
      <c r="E58" t="s">
        <v>6</v>
      </c>
      <c r="F58">
        <v>0.70830688040631695</v>
      </c>
      <c r="G58">
        <v>100808</v>
      </c>
      <c r="H58">
        <v>71403</v>
      </c>
      <c r="I58">
        <v>1996</v>
      </c>
      <c r="J58">
        <v>10468</v>
      </c>
      <c r="K58">
        <v>16732</v>
      </c>
      <c r="L58">
        <v>166</v>
      </c>
      <c r="M58">
        <v>19</v>
      </c>
      <c r="N58">
        <v>5</v>
      </c>
      <c r="O58">
        <v>1</v>
      </c>
      <c r="P58">
        <v>18</v>
      </c>
      <c r="Q58" t="s">
        <v>357</v>
      </c>
      <c r="R58">
        <v>0.70644194905166258</v>
      </c>
      <c r="S58">
        <v>100808</v>
      </c>
      <c r="T58">
        <v>71215</v>
      </c>
      <c r="U58">
        <v>11383</v>
      </c>
      <c r="V58">
        <v>16921</v>
      </c>
      <c r="W58">
        <v>739</v>
      </c>
      <c r="X58">
        <v>545</v>
      </c>
      <c r="Y58">
        <v>5</v>
      </c>
    </row>
    <row r="59" spans="1:25" x14ac:dyDescent="0.3">
      <c r="A59" t="s">
        <v>499</v>
      </c>
      <c r="B59" t="s">
        <v>773</v>
      </c>
      <c r="C59" t="s">
        <v>94</v>
      </c>
      <c r="D59" t="s">
        <v>95</v>
      </c>
      <c r="E59" t="s">
        <v>7</v>
      </c>
      <c r="F59">
        <v>0.79955748694983964</v>
      </c>
      <c r="G59">
        <v>75478</v>
      </c>
      <c r="H59">
        <v>2123</v>
      </c>
      <c r="I59">
        <v>60349</v>
      </c>
      <c r="J59">
        <v>166</v>
      </c>
      <c r="K59">
        <v>12703</v>
      </c>
      <c r="L59">
        <v>124</v>
      </c>
      <c r="M59">
        <v>1</v>
      </c>
      <c r="N59">
        <v>0</v>
      </c>
      <c r="O59">
        <v>0</v>
      </c>
      <c r="P59">
        <v>12</v>
      </c>
      <c r="Q59" t="s">
        <v>358</v>
      </c>
      <c r="R59">
        <v>0.71277723310103602</v>
      </c>
      <c r="S59">
        <v>75478</v>
      </c>
      <c r="T59">
        <v>2098</v>
      </c>
      <c r="U59">
        <v>53799</v>
      </c>
      <c r="V59">
        <v>12703</v>
      </c>
      <c r="W59">
        <v>2916</v>
      </c>
      <c r="X59">
        <v>3949</v>
      </c>
      <c r="Y59">
        <v>13</v>
      </c>
    </row>
    <row r="60" spans="1:25" x14ac:dyDescent="0.3">
      <c r="A60" t="s">
        <v>500</v>
      </c>
      <c r="B60" t="s">
        <v>773</v>
      </c>
      <c r="C60" t="s">
        <v>94</v>
      </c>
      <c r="D60" t="s">
        <v>96</v>
      </c>
      <c r="E60" t="s">
        <v>9</v>
      </c>
      <c r="F60">
        <v>0.853995049304062</v>
      </c>
      <c r="G60">
        <v>24643</v>
      </c>
      <c r="H60">
        <v>203</v>
      </c>
      <c r="I60">
        <v>3277</v>
      </c>
      <c r="J60">
        <v>42</v>
      </c>
      <c r="K60">
        <v>21045</v>
      </c>
      <c r="L60">
        <v>69</v>
      </c>
      <c r="M60">
        <v>2</v>
      </c>
      <c r="N60">
        <v>2</v>
      </c>
      <c r="O60">
        <v>0</v>
      </c>
      <c r="P60">
        <v>3</v>
      </c>
      <c r="Q60" t="s">
        <v>359</v>
      </c>
      <c r="R60">
        <v>0.85440084405307792</v>
      </c>
      <c r="S60">
        <v>24643</v>
      </c>
      <c r="T60">
        <v>200</v>
      </c>
      <c r="U60">
        <v>3064</v>
      </c>
      <c r="V60">
        <v>21055</v>
      </c>
      <c r="W60">
        <v>180</v>
      </c>
      <c r="X60">
        <v>143</v>
      </c>
      <c r="Y60">
        <v>1</v>
      </c>
    </row>
    <row r="61" spans="1:25" x14ac:dyDescent="0.3">
      <c r="A61" t="s">
        <v>501</v>
      </c>
      <c r="B61" t="s">
        <v>773</v>
      </c>
      <c r="C61" t="s">
        <v>94</v>
      </c>
      <c r="D61" t="s">
        <v>155</v>
      </c>
      <c r="E61" t="s">
        <v>9</v>
      </c>
      <c r="F61">
        <v>0.99425116463475072</v>
      </c>
      <c r="G61">
        <v>40356</v>
      </c>
      <c r="H61">
        <v>36</v>
      </c>
      <c r="I61">
        <v>20</v>
      </c>
      <c r="J61">
        <v>153</v>
      </c>
      <c r="K61">
        <v>40124</v>
      </c>
      <c r="L61">
        <v>15</v>
      </c>
      <c r="M61">
        <v>1</v>
      </c>
      <c r="N61">
        <v>0</v>
      </c>
      <c r="O61">
        <v>0</v>
      </c>
      <c r="P61">
        <v>7</v>
      </c>
      <c r="Q61" t="s">
        <v>359</v>
      </c>
      <c r="R61">
        <v>0.99747249479631284</v>
      </c>
      <c r="S61">
        <v>40356</v>
      </c>
      <c r="T61">
        <v>38</v>
      </c>
      <c r="U61">
        <v>50</v>
      </c>
      <c r="V61">
        <v>40254</v>
      </c>
      <c r="W61">
        <v>13</v>
      </c>
      <c r="X61">
        <v>0</v>
      </c>
      <c r="Y61">
        <v>1</v>
      </c>
    </row>
    <row r="62" spans="1:25" x14ac:dyDescent="0.3">
      <c r="A62" t="s">
        <v>502</v>
      </c>
      <c r="B62" t="s">
        <v>773</v>
      </c>
      <c r="C62" t="s">
        <v>94</v>
      </c>
      <c r="D62" t="s">
        <v>167</v>
      </c>
      <c r="E62" t="s">
        <v>7</v>
      </c>
      <c r="F62">
        <v>0.97309206023271733</v>
      </c>
      <c r="G62">
        <v>23376</v>
      </c>
      <c r="H62">
        <v>371</v>
      </c>
      <c r="I62">
        <v>22747</v>
      </c>
      <c r="J62">
        <v>93</v>
      </c>
      <c r="K62">
        <v>77</v>
      </c>
      <c r="L62">
        <v>85</v>
      </c>
      <c r="M62">
        <v>0</v>
      </c>
      <c r="N62">
        <v>1</v>
      </c>
      <c r="O62">
        <v>0</v>
      </c>
      <c r="P62">
        <v>2</v>
      </c>
      <c r="Q62" t="s">
        <v>358</v>
      </c>
      <c r="R62">
        <v>0.8028319644079398</v>
      </c>
      <c r="S62">
        <v>23376</v>
      </c>
      <c r="T62">
        <v>291</v>
      </c>
      <c r="U62">
        <v>18767</v>
      </c>
      <c r="V62">
        <v>79</v>
      </c>
      <c r="W62">
        <v>964</v>
      </c>
      <c r="X62">
        <v>3274</v>
      </c>
      <c r="Y62">
        <v>1</v>
      </c>
    </row>
    <row r="63" spans="1:25" x14ac:dyDescent="0.3">
      <c r="A63" t="s">
        <v>503</v>
      </c>
      <c r="B63" t="s">
        <v>773</v>
      </c>
      <c r="C63" t="s">
        <v>94</v>
      </c>
      <c r="D63" t="s">
        <v>168</v>
      </c>
      <c r="E63" t="s">
        <v>9</v>
      </c>
      <c r="F63">
        <v>0.97189239693230034</v>
      </c>
      <c r="G63">
        <v>25687</v>
      </c>
      <c r="H63">
        <v>72</v>
      </c>
      <c r="I63">
        <v>586</v>
      </c>
      <c r="J63">
        <v>21</v>
      </c>
      <c r="K63">
        <v>24965</v>
      </c>
      <c r="L63">
        <v>37</v>
      </c>
      <c r="M63">
        <v>5</v>
      </c>
      <c r="N63">
        <v>1</v>
      </c>
      <c r="O63">
        <v>0</v>
      </c>
      <c r="P63">
        <v>0</v>
      </c>
      <c r="Q63" t="s">
        <v>359</v>
      </c>
      <c r="R63">
        <v>0.97189239693230034</v>
      </c>
      <c r="S63">
        <v>25687</v>
      </c>
      <c r="T63">
        <v>67</v>
      </c>
      <c r="U63">
        <v>580</v>
      </c>
      <c r="V63">
        <v>24965</v>
      </c>
      <c r="W63">
        <v>63</v>
      </c>
      <c r="X63">
        <v>12</v>
      </c>
      <c r="Y63">
        <v>0</v>
      </c>
    </row>
    <row r="64" spans="1:25" x14ac:dyDescent="0.3">
      <c r="A64" t="s">
        <v>504</v>
      </c>
      <c r="B64" t="s">
        <v>773</v>
      </c>
      <c r="C64" t="s">
        <v>94</v>
      </c>
      <c r="D64" t="s">
        <v>169</v>
      </c>
      <c r="E64" t="s">
        <v>7</v>
      </c>
      <c r="F64">
        <v>0.9510609648511863</v>
      </c>
      <c r="G64">
        <v>21537</v>
      </c>
      <c r="H64">
        <v>310</v>
      </c>
      <c r="I64">
        <v>20483</v>
      </c>
      <c r="J64">
        <v>39</v>
      </c>
      <c r="K64">
        <v>700</v>
      </c>
      <c r="L64">
        <v>4</v>
      </c>
      <c r="M64">
        <v>1</v>
      </c>
      <c r="N64">
        <v>0</v>
      </c>
      <c r="O64">
        <v>0</v>
      </c>
      <c r="P64">
        <v>0</v>
      </c>
      <c r="Q64" t="s">
        <v>358</v>
      </c>
      <c r="R64">
        <v>0.80586896968008548</v>
      </c>
      <c r="S64">
        <v>21537</v>
      </c>
      <c r="T64">
        <v>244</v>
      </c>
      <c r="U64">
        <v>17356</v>
      </c>
      <c r="V64">
        <v>699</v>
      </c>
      <c r="W64">
        <v>641</v>
      </c>
      <c r="X64">
        <v>2597</v>
      </c>
      <c r="Y64">
        <v>0</v>
      </c>
    </row>
    <row r="65" spans="1:25" x14ac:dyDescent="0.3">
      <c r="A65" t="s">
        <v>505</v>
      </c>
      <c r="B65" t="s">
        <v>773</v>
      </c>
      <c r="C65" t="s">
        <v>94</v>
      </c>
      <c r="D65" t="s">
        <v>170</v>
      </c>
      <c r="E65" t="s">
        <v>7</v>
      </c>
      <c r="F65">
        <v>0.98615308113070421</v>
      </c>
      <c r="G65">
        <v>26143</v>
      </c>
      <c r="H65">
        <v>141</v>
      </c>
      <c r="I65">
        <v>25781</v>
      </c>
      <c r="J65">
        <v>201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358</v>
      </c>
      <c r="R65">
        <v>0.92873809432735344</v>
      </c>
      <c r="S65">
        <v>26143</v>
      </c>
      <c r="T65">
        <v>123</v>
      </c>
      <c r="U65">
        <v>24280</v>
      </c>
      <c r="V65">
        <v>28</v>
      </c>
      <c r="W65">
        <v>240</v>
      </c>
      <c r="X65">
        <v>1471</v>
      </c>
      <c r="Y65">
        <v>1</v>
      </c>
    </row>
    <row r="66" spans="1:25" x14ac:dyDescent="0.3">
      <c r="A66" t="s">
        <v>506</v>
      </c>
      <c r="B66" t="s">
        <v>773</v>
      </c>
      <c r="C66" t="s">
        <v>94</v>
      </c>
      <c r="D66" t="s">
        <v>171</v>
      </c>
      <c r="E66" t="s">
        <v>9</v>
      </c>
      <c r="F66">
        <v>0.99486069786313225</v>
      </c>
      <c r="G66">
        <v>22182</v>
      </c>
      <c r="H66">
        <v>18</v>
      </c>
      <c r="I66">
        <v>72</v>
      </c>
      <c r="J66">
        <v>18</v>
      </c>
      <c r="K66">
        <v>22068</v>
      </c>
      <c r="L66">
        <v>4</v>
      </c>
      <c r="M66">
        <v>0</v>
      </c>
      <c r="N66">
        <v>0</v>
      </c>
      <c r="O66">
        <v>0</v>
      </c>
      <c r="P66">
        <v>2</v>
      </c>
      <c r="Q66" t="s">
        <v>359</v>
      </c>
      <c r="R66">
        <v>0.99522135064466688</v>
      </c>
      <c r="S66">
        <v>22182</v>
      </c>
      <c r="T66">
        <v>22</v>
      </c>
      <c r="U66">
        <v>72</v>
      </c>
      <c r="V66">
        <v>22076</v>
      </c>
      <c r="W66">
        <v>7</v>
      </c>
      <c r="X66">
        <v>5</v>
      </c>
      <c r="Y66">
        <v>0</v>
      </c>
    </row>
    <row r="67" spans="1:25" x14ac:dyDescent="0.3">
      <c r="A67" t="s">
        <v>507</v>
      </c>
      <c r="B67" t="s">
        <v>773</v>
      </c>
      <c r="C67" t="s">
        <v>94</v>
      </c>
      <c r="D67" t="s">
        <v>200</v>
      </c>
      <c r="E67" t="s">
        <v>7</v>
      </c>
      <c r="F67">
        <v>0.89040555742400873</v>
      </c>
      <c r="G67">
        <v>86227</v>
      </c>
      <c r="H67">
        <v>1463</v>
      </c>
      <c r="I67">
        <v>76777</v>
      </c>
      <c r="J67">
        <v>916</v>
      </c>
      <c r="K67">
        <v>4573</v>
      </c>
      <c r="L67">
        <v>2455</v>
      </c>
      <c r="M67">
        <v>18</v>
      </c>
      <c r="N67">
        <v>0</v>
      </c>
      <c r="O67">
        <v>0</v>
      </c>
      <c r="P67">
        <v>25</v>
      </c>
      <c r="Q67" t="s">
        <v>358</v>
      </c>
      <c r="R67">
        <v>0.64991244041889429</v>
      </c>
      <c r="S67">
        <v>86227</v>
      </c>
      <c r="T67">
        <v>1293</v>
      </c>
      <c r="U67">
        <v>56040</v>
      </c>
      <c r="V67">
        <v>4585</v>
      </c>
      <c r="W67">
        <v>16360</v>
      </c>
      <c r="X67">
        <v>7937</v>
      </c>
      <c r="Y67">
        <v>12</v>
      </c>
    </row>
    <row r="68" spans="1:25" x14ac:dyDescent="0.3">
      <c r="A68" t="s">
        <v>508</v>
      </c>
      <c r="B68" t="s">
        <v>773</v>
      </c>
      <c r="C68" t="s">
        <v>94</v>
      </c>
      <c r="D68" t="s">
        <v>201</v>
      </c>
      <c r="E68" t="s">
        <v>7</v>
      </c>
      <c r="F68">
        <v>0.74578093438457027</v>
      </c>
      <c r="G68">
        <v>30694</v>
      </c>
      <c r="H68">
        <v>137</v>
      </c>
      <c r="I68">
        <v>22891</v>
      </c>
      <c r="J68">
        <v>106</v>
      </c>
      <c r="K68">
        <v>7548</v>
      </c>
      <c r="L68">
        <v>11</v>
      </c>
      <c r="M68">
        <v>0</v>
      </c>
      <c r="N68">
        <v>1</v>
      </c>
      <c r="O68">
        <v>0</v>
      </c>
      <c r="P68">
        <v>0</v>
      </c>
      <c r="Q68" t="s">
        <v>358</v>
      </c>
      <c r="R68">
        <v>0.69557568254381963</v>
      </c>
      <c r="S68">
        <v>30694</v>
      </c>
      <c r="T68">
        <v>63</v>
      </c>
      <c r="U68">
        <v>21350</v>
      </c>
      <c r="V68">
        <v>7565</v>
      </c>
      <c r="W68">
        <v>1075</v>
      </c>
      <c r="X68">
        <v>640</v>
      </c>
      <c r="Y68">
        <v>1</v>
      </c>
    </row>
    <row r="69" spans="1:25" x14ac:dyDescent="0.3">
      <c r="A69" t="s">
        <v>509</v>
      </c>
      <c r="B69" t="s">
        <v>773</v>
      </c>
      <c r="C69" t="s">
        <v>94</v>
      </c>
      <c r="D69" t="s">
        <v>202</v>
      </c>
      <c r="E69" t="s">
        <v>7</v>
      </c>
      <c r="F69">
        <v>0.99330669166378871</v>
      </c>
      <c r="G69">
        <v>60807</v>
      </c>
      <c r="H69">
        <v>265</v>
      </c>
      <c r="I69">
        <v>60400</v>
      </c>
      <c r="J69">
        <v>118</v>
      </c>
      <c r="K69">
        <v>10</v>
      </c>
      <c r="L69">
        <v>6</v>
      </c>
      <c r="M69">
        <v>0</v>
      </c>
      <c r="N69">
        <v>1</v>
      </c>
      <c r="O69">
        <v>0</v>
      </c>
      <c r="P69">
        <v>7</v>
      </c>
      <c r="Q69" t="s">
        <v>358</v>
      </c>
      <c r="R69">
        <v>0.939085960497969</v>
      </c>
      <c r="S69">
        <v>60807</v>
      </c>
      <c r="T69">
        <v>236</v>
      </c>
      <c r="U69">
        <v>57103</v>
      </c>
      <c r="V69">
        <v>20</v>
      </c>
      <c r="W69">
        <v>1591</v>
      </c>
      <c r="X69">
        <v>1836</v>
      </c>
      <c r="Y69">
        <v>21</v>
      </c>
    </row>
    <row r="70" spans="1:25" x14ac:dyDescent="0.3">
      <c r="A70" t="s">
        <v>510</v>
      </c>
      <c r="B70" t="s">
        <v>773</v>
      </c>
      <c r="C70" t="s">
        <v>94</v>
      </c>
      <c r="D70" t="s">
        <v>203</v>
      </c>
      <c r="E70" t="s">
        <v>7</v>
      </c>
      <c r="F70">
        <v>0.95450133462751763</v>
      </c>
      <c r="G70">
        <v>24726</v>
      </c>
      <c r="H70">
        <v>1081</v>
      </c>
      <c r="I70">
        <v>23601</v>
      </c>
      <c r="J70">
        <v>38</v>
      </c>
      <c r="K70">
        <v>5</v>
      </c>
      <c r="L70">
        <v>0</v>
      </c>
      <c r="M70">
        <v>0</v>
      </c>
      <c r="N70">
        <v>0</v>
      </c>
      <c r="O70">
        <v>0</v>
      </c>
      <c r="P70">
        <v>1</v>
      </c>
      <c r="Q70" t="s">
        <v>358</v>
      </c>
      <c r="R70">
        <v>0.94782819703955346</v>
      </c>
      <c r="S70">
        <v>24726</v>
      </c>
      <c r="T70">
        <v>1039</v>
      </c>
      <c r="U70">
        <v>23436</v>
      </c>
      <c r="V70">
        <v>8</v>
      </c>
      <c r="W70">
        <v>60</v>
      </c>
      <c r="X70">
        <v>182</v>
      </c>
      <c r="Y70">
        <v>1</v>
      </c>
    </row>
    <row r="71" spans="1:25" x14ac:dyDescent="0.3">
      <c r="A71" t="s">
        <v>511</v>
      </c>
      <c r="B71" t="s">
        <v>773</v>
      </c>
      <c r="C71" t="s">
        <v>94</v>
      </c>
      <c r="D71" t="s">
        <v>204</v>
      </c>
      <c r="E71" t="s">
        <v>7</v>
      </c>
      <c r="F71">
        <v>0.9908385692723507</v>
      </c>
      <c r="G71">
        <v>28489</v>
      </c>
      <c r="H71">
        <v>191</v>
      </c>
      <c r="I71">
        <v>28228</v>
      </c>
      <c r="J71">
        <v>59</v>
      </c>
      <c r="K71">
        <v>9</v>
      </c>
      <c r="L71">
        <v>1</v>
      </c>
      <c r="M71">
        <v>0</v>
      </c>
      <c r="N71">
        <v>1</v>
      </c>
      <c r="O71">
        <v>0</v>
      </c>
      <c r="P71">
        <v>0</v>
      </c>
      <c r="Q71" t="s">
        <v>358</v>
      </c>
      <c r="R71">
        <v>0.97160307487100284</v>
      </c>
      <c r="S71">
        <v>28489</v>
      </c>
      <c r="T71">
        <v>192</v>
      </c>
      <c r="U71">
        <v>27680</v>
      </c>
      <c r="V71">
        <v>15</v>
      </c>
      <c r="W71">
        <v>265</v>
      </c>
      <c r="X71">
        <v>337</v>
      </c>
      <c r="Y71">
        <v>0</v>
      </c>
    </row>
    <row r="72" spans="1:25" x14ac:dyDescent="0.3">
      <c r="A72" t="s">
        <v>512</v>
      </c>
      <c r="B72" t="s">
        <v>773</v>
      </c>
      <c r="C72" t="s">
        <v>94</v>
      </c>
      <c r="D72" t="s">
        <v>278</v>
      </c>
      <c r="E72" t="s">
        <v>7</v>
      </c>
      <c r="F72">
        <v>0.98608580420738778</v>
      </c>
      <c r="G72">
        <v>36222</v>
      </c>
      <c r="H72">
        <v>386</v>
      </c>
      <c r="I72">
        <v>35718</v>
      </c>
      <c r="J72">
        <v>108</v>
      </c>
      <c r="K72">
        <v>7</v>
      </c>
      <c r="L72">
        <v>3</v>
      </c>
      <c r="M72">
        <v>0</v>
      </c>
      <c r="N72">
        <v>0</v>
      </c>
      <c r="O72">
        <v>0</v>
      </c>
      <c r="P72">
        <v>0</v>
      </c>
      <c r="Q72" t="s">
        <v>358</v>
      </c>
      <c r="R72">
        <v>0.97468389376621944</v>
      </c>
      <c r="S72">
        <v>36222</v>
      </c>
      <c r="T72">
        <v>375</v>
      </c>
      <c r="U72">
        <v>35305</v>
      </c>
      <c r="V72">
        <v>13</v>
      </c>
      <c r="W72">
        <v>79</v>
      </c>
      <c r="X72">
        <v>450</v>
      </c>
      <c r="Y72">
        <v>0</v>
      </c>
    </row>
    <row r="73" spans="1:25" x14ac:dyDescent="0.3">
      <c r="A73" t="s">
        <v>513</v>
      </c>
      <c r="B73" t="s">
        <v>773</v>
      </c>
      <c r="C73" t="s">
        <v>68</v>
      </c>
      <c r="D73" t="s">
        <v>68</v>
      </c>
      <c r="E73" t="s">
        <v>9</v>
      </c>
      <c r="F73">
        <v>0.40058529281655153</v>
      </c>
      <c r="G73">
        <v>323257</v>
      </c>
      <c r="H73">
        <v>80734</v>
      </c>
      <c r="I73">
        <v>100570</v>
      </c>
      <c r="J73">
        <v>6259</v>
      </c>
      <c r="K73">
        <v>129492</v>
      </c>
      <c r="L73">
        <v>1388</v>
      </c>
      <c r="M73">
        <v>3687</v>
      </c>
      <c r="N73">
        <v>363</v>
      </c>
      <c r="O73">
        <v>155</v>
      </c>
      <c r="P73">
        <v>609</v>
      </c>
      <c r="Q73" t="s">
        <v>359</v>
      </c>
      <c r="R73">
        <v>0.41764292807270997</v>
      </c>
      <c r="S73">
        <v>323257</v>
      </c>
      <c r="T73">
        <v>61459</v>
      </c>
      <c r="U73">
        <v>73381</v>
      </c>
      <c r="V73">
        <v>135006</v>
      </c>
      <c r="W73">
        <v>42440</v>
      </c>
      <c r="X73">
        <v>10718</v>
      </c>
      <c r="Y73">
        <v>253</v>
      </c>
    </row>
    <row r="74" spans="1:25" x14ac:dyDescent="0.3">
      <c r="A74" t="s">
        <v>514</v>
      </c>
      <c r="B74" t="s">
        <v>773</v>
      </c>
      <c r="C74" t="s">
        <v>68</v>
      </c>
      <c r="D74" t="s">
        <v>74</v>
      </c>
      <c r="E74" t="s">
        <v>6</v>
      </c>
      <c r="F74">
        <v>0.60499988759245515</v>
      </c>
      <c r="G74">
        <v>88962</v>
      </c>
      <c r="H74">
        <v>53822</v>
      </c>
      <c r="I74">
        <v>12856</v>
      </c>
      <c r="J74">
        <v>946</v>
      </c>
      <c r="K74">
        <v>18538</v>
      </c>
      <c r="L74">
        <v>1505</v>
      </c>
      <c r="M74">
        <v>608</v>
      </c>
      <c r="N74">
        <v>64</v>
      </c>
      <c r="O74">
        <v>38</v>
      </c>
      <c r="P74">
        <v>585</v>
      </c>
      <c r="Q74" t="s">
        <v>357</v>
      </c>
      <c r="R74">
        <v>0.54304084890177828</v>
      </c>
      <c r="S74">
        <v>88962</v>
      </c>
      <c r="T74">
        <v>48310</v>
      </c>
      <c r="U74">
        <v>10783</v>
      </c>
      <c r="V74">
        <v>20109</v>
      </c>
      <c r="W74">
        <v>5976</v>
      </c>
      <c r="X74">
        <v>3684</v>
      </c>
      <c r="Y74">
        <v>100</v>
      </c>
    </row>
    <row r="75" spans="1:25" x14ac:dyDescent="0.3">
      <c r="A75" t="s">
        <v>515</v>
      </c>
      <c r="B75" t="s">
        <v>773</v>
      </c>
      <c r="C75" t="s">
        <v>68</v>
      </c>
      <c r="D75" t="s">
        <v>116</v>
      </c>
      <c r="E75" t="s">
        <v>6</v>
      </c>
      <c r="F75">
        <v>0.8815626455314699</v>
      </c>
      <c r="G75">
        <v>113807</v>
      </c>
      <c r="H75">
        <v>100328</v>
      </c>
      <c r="I75">
        <v>4599</v>
      </c>
      <c r="J75">
        <v>7733</v>
      </c>
      <c r="K75">
        <v>852</v>
      </c>
      <c r="L75">
        <v>138</v>
      </c>
      <c r="M75">
        <v>76</v>
      </c>
      <c r="N75">
        <v>2</v>
      </c>
      <c r="O75">
        <v>1</v>
      </c>
      <c r="P75">
        <v>78</v>
      </c>
      <c r="Q75" t="s">
        <v>357</v>
      </c>
      <c r="R75">
        <v>0.81494108446756353</v>
      </c>
      <c r="S75">
        <v>113807</v>
      </c>
      <c r="T75">
        <v>92746</v>
      </c>
      <c r="U75">
        <v>9690</v>
      </c>
      <c r="V75">
        <v>1032</v>
      </c>
      <c r="W75">
        <v>8309</v>
      </c>
      <c r="X75">
        <v>1993</v>
      </c>
      <c r="Y75">
        <v>37</v>
      </c>
    </row>
    <row r="76" spans="1:25" x14ac:dyDescent="0.3">
      <c r="A76" t="s">
        <v>516</v>
      </c>
      <c r="B76" t="s">
        <v>773</v>
      </c>
      <c r="C76" t="s">
        <v>68</v>
      </c>
      <c r="D76" t="s">
        <v>122</v>
      </c>
      <c r="E76" t="s">
        <v>6</v>
      </c>
      <c r="F76">
        <v>0.98121519093755916</v>
      </c>
      <c r="G76">
        <v>237905</v>
      </c>
      <c r="H76">
        <v>233436</v>
      </c>
      <c r="I76">
        <v>2032</v>
      </c>
      <c r="J76">
        <v>410</v>
      </c>
      <c r="K76">
        <v>596</v>
      </c>
      <c r="L76">
        <v>521</v>
      </c>
      <c r="M76">
        <v>769</v>
      </c>
      <c r="N76">
        <v>18</v>
      </c>
      <c r="O76">
        <v>29</v>
      </c>
      <c r="P76">
        <v>94</v>
      </c>
      <c r="Q76" t="s">
        <v>357</v>
      </c>
      <c r="R76">
        <v>0.96185031840440516</v>
      </c>
      <c r="S76">
        <v>237905</v>
      </c>
      <c r="T76">
        <v>228829</v>
      </c>
      <c r="U76">
        <v>1827</v>
      </c>
      <c r="V76">
        <v>1484</v>
      </c>
      <c r="W76">
        <v>3618</v>
      </c>
      <c r="X76">
        <v>2097</v>
      </c>
      <c r="Y76">
        <v>50</v>
      </c>
    </row>
    <row r="77" spans="1:25" x14ac:dyDescent="0.3">
      <c r="A77" t="s">
        <v>517</v>
      </c>
      <c r="B77" t="s">
        <v>773</v>
      </c>
      <c r="C77" t="s">
        <v>68</v>
      </c>
      <c r="D77" t="s">
        <v>135</v>
      </c>
      <c r="E77" t="s">
        <v>6</v>
      </c>
      <c r="F77">
        <v>0.95647136775365915</v>
      </c>
      <c r="G77">
        <v>252041</v>
      </c>
      <c r="H77">
        <v>241070</v>
      </c>
      <c r="I77">
        <v>4712</v>
      </c>
      <c r="J77">
        <v>626</v>
      </c>
      <c r="K77">
        <v>2180</v>
      </c>
      <c r="L77">
        <v>1269</v>
      </c>
      <c r="M77">
        <v>1206</v>
      </c>
      <c r="N77">
        <v>46</v>
      </c>
      <c r="O77">
        <v>50</v>
      </c>
      <c r="P77">
        <v>882</v>
      </c>
      <c r="Q77" t="s">
        <v>357</v>
      </c>
      <c r="R77">
        <v>0.90437270126685743</v>
      </c>
      <c r="S77">
        <v>252041</v>
      </c>
      <c r="T77">
        <v>227939</v>
      </c>
      <c r="U77">
        <v>3524</v>
      </c>
      <c r="V77">
        <v>3735</v>
      </c>
      <c r="W77">
        <v>12519</v>
      </c>
      <c r="X77">
        <v>3879</v>
      </c>
      <c r="Y77">
        <v>445</v>
      </c>
    </row>
    <row r="78" spans="1:25" x14ac:dyDescent="0.3">
      <c r="A78" t="s">
        <v>518</v>
      </c>
      <c r="B78" t="s">
        <v>773</v>
      </c>
      <c r="C78" t="s">
        <v>68</v>
      </c>
      <c r="D78" t="s">
        <v>160</v>
      </c>
      <c r="E78" t="s">
        <v>6</v>
      </c>
      <c r="F78">
        <v>0.97276864357017023</v>
      </c>
      <c r="G78">
        <v>245232</v>
      </c>
      <c r="H78">
        <v>238554</v>
      </c>
      <c r="I78">
        <v>2659</v>
      </c>
      <c r="J78">
        <v>445</v>
      </c>
      <c r="K78">
        <v>1101</v>
      </c>
      <c r="L78">
        <v>1446</v>
      </c>
      <c r="M78">
        <v>762</v>
      </c>
      <c r="N78">
        <v>26</v>
      </c>
      <c r="O78">
        <v>10</v>
      </c>
      <c r="P78">
        <v>229</v>
      </c>
      <c r="Q78" t="s">
        <v>357</v>
      </c>
      <c r="R78">
        <v>0.93029457819534156</v>
      </c>
      <c r="S78">
        <v>245232</v>
      </c>
      <c r="T78">
        <v>228138</v>
      </c>
      <c r="U78">
        <v>2260</v>
      </c>
      <c r="V78">
        <v>2160</v>
      </c>
      <c r="W78">
        <v>8297</v>
      </c>
      <c r="X78">
        <v>4271</v>
      </c>
      <c r="Y78">
        <v>106</v>
      </c>
    </row>
    <row r="79" spans="1:25" x14ac:dyDescent="0.3">
      <c r="A79" t="s">
        <v>519</v>
      </c>
      <c r="B79" t="s">
        <v>773</v>
      </c>
      <c r="C79" t="s">
        <v>68</v>
      </c>
      <c r="D79" t="s">
        <v>166</v>
      </c>
      <c r="E79" t="s">
        <v>6</v>
      </c>
      <c r="F79">
        <v>0.67434411305931019</v>
      </c>
      <c r="G79">
        <v>191687</v>
      </c>
      <c r="H79">
        <v>129263</v>
      </c>
      <c r="I79">
        <v>16059</v>
      </c>
      <c r="J79">
        <v>1508</v>
      </c>
      <c r="K79">
        <v>40950</v>
      </c>
      <c r="L79">
        <v>1166</v>
      </c>
      <c r="M79">
        <v>2310</v>
      </c>
      <c r="N79">
        <v>48</v>
      </c>
      <c r="O79">
        <v>19</v>
      </c>
      <c r="P79">
        <v>364</v>
      </c>
      <c r="Q79" t="s">
        <v>357</v>
      </c>
      <c r="R79">
        <v>0.64577670890566397</v>
      </c>
      <c r="S79">
        <v>191687</v>
      </c>
      <c r="T79">
        <v>123787</v>
      </c>
      <c r="U79">
        <v>13050</v>
      </c>
      <c r="V79">
        <v>44189</v>
      </c>
      <c r="W79">
        <v>7360</v>
      </c>
      <c r="X79">
        <v>3260</v>
      </c>
      <c r="Y79">
        <v>41</v>
      </c>
    </row>
    <row r="80" spans="1:25" x14ac:dyDescent="0.3">
      <c r="A80" t="s">
        <v>520</v>
      </c>
      <c r="B80" t="s">
        <v>773</v>
      </c>
      <c r="C80" t="s">
        <v>68</v>
      </c>
      <c r="D80" t="s">
        <v>193</v>
      </c>
      <c r="E80" t="s">
        <v>6</v>
      </c>
      <c r="F80">
        <v>0.9573929733279708</v>
      </c>
      <c r="G80">
        <v>196423</v>
      </c>
      <c r="H80">
        <v>188054</v>
      </c>
      <c r="I80">
        <v>3348</v>
      </c>
      <c r="J80">
        <v>538</v>
      </c>
      <c r="K80">
        <v>1379</v>
      </c>
      <c r="L80">
        <v>1525</v>
      </c>
      <c r="M80">
        <v>1187</v>
      </c>
      <c r="N80">
        <v>24</v>
      </c>
      <c r="O80">
        <v>17</v>
      </c>
      <c r="P80">
        <v>351</v>
      </c>
      <c r="Q80" t="s">
        <v>357</v>
      </c>
      <c r="R80">
        <v>0.91960208325908877</v>
      </c>
      <c r="S80">
        <v>196423</v>
      </c>
      <c r="T80">
        <v>180631</v>
      </c>
      <c r="U80">
        <v>2921</v>
      </c>
      <c r="V80">
        <v>2780</v>
      </c>
      <c r="W80">
        <v>6618</v>
      </c>
      <c r="X80">
        <v>3285</v>
      </c>
      <c r="Y80">
        <v>188</v>
      </c>
    </row>
    <row r="81" spans="1:25" x14ac:dyDescent="0.3">
      <c r="A81" t="s">
        <v>521</v>
      </c>
      <c r="B81" t="s">
        <v>773</v>
      </c>
      <c r="C81" t="s">
        <v>68</v>
      </c>
      <c r="D81" t="s">
        <v>225</v>
      </c>
      <c r="E81" t="s">
        <v>6</v>
      </c>
      <c r="F81">
        <v>0.94329688614214402</v>
      </c>
      <c r="G81">
        <v>168280</v>
      </c>
      <c r="H81">
        <v>158738</v>
      </c>
      <c r="I81">
        <v>4988</v>
      </c>
      <c r="J81">
        <v>405</v>
      </c>
      <c r="K81">
        <v>2698</v>
      </c>
      <c r="L81">
        <v>792</v>
      </c>
      <c r="M81">
        <v>419</v>
      </c>
      <c r="N81">
        <v>26</v>
      </c>
      <c r="O81">
        <v>10</v>
      </c>
      <c r="P81">
        <v>204</v>
      </c>
      <c r="Q81" t="s">
        <v>357</v>
      </c>
      <c r="R81">
        <v>0.68210125980508673</v>
      </c>
      <c r="S81">
        <v>168280</v>
      </c>
      <c r="T81">
        <v>114784</v>
      </c>
      <c r="U81">
        <v>3549</v>
      </c>
      <c r="V81">
        <v>3339</v>
      </c>
      <c r="W81">
        <v>33319</v>
      </c>
      <c r="X81">
        <v>13059</v>
      </c>
      <c r="Y81">
        <v>230</v>
      </c>
    </row>
    <row r="82" spans="1:25" x14ac:dyDescent="0.3">
      <c r="A82" t="s">
        <v>522</v>
      </c>
      <c r="B82" t="s">
        <v>773</v>
      </c>
      <c r="C82" t="s">
        <v>68</v>
      </c>
      <c r="D82" t="s">
        <v>256</v>
      </c>
      <c r="E82" t="s">
        <v>6</v>
      </c>
      <c r="F82">
        <v>0.95789602708872779</v>
      </c>
      <c r="G82">
        <v>65267</v>
      </c>
      <c r="H82">
        <v>62519</v>
      </c>
      <c r="I82">
        <v>1220</v>
      </c>
      <c r="J82">
        <v>354</v>
      </c>
      <c r="K82">
        <v>1034</v>
      </c>
      <c r="L82">
        <v>38</v>
      </c>
      <c r="M82">
        <v>71</v>
      </c>
      <c r="N82">
        <v>0</v>
      </c>
      <c r="O82">
        <v>0</v>
      </c>
      <c r="P82">
        <v>31</v>
      </c>
      <c r="Q82" t="s">
        <v>357</v>
      </c>
      <c r="R82">
        <v>0.94620558628403328</v>
      </c>
      <c r="S82">
        <v>65267</v>
      </c>
      <c r="T82">
        <v>61756</v>
      </c>
      <c r="U82">
        <v>1237</v>
      </c>
      <c r="V82">
        <v>1157</v>
      </c>
      <c r="W82">
        <v>565</v>
      </c>
      <c r="X82">
        <v>540</v>
      </c>
      <c r="Y82">
        <v>12</v>
      </c>
    </row>
    <row r="83" spans="1:25" x14ac:dyDescent="0.3">
      <c r="A83" t="s">
        <v>523</v>
      </c>
      <c r="B83" t="s">
        <v>773</v>
      </c>
      <c r="C83" t="s">
        <v>68</v>
      </c>
      <c r="D83" t="s">
        <v>286</v>
      </c>
      <c r="E83" t="s">
        <v>6</v>
      </c>
      <c r="F83">
        <v>0.78934307792180591</v>
      </c>
      <c r="G83">
        <v>95506</v>
      </c>
      <c r="H83">
        <v>75387</v>
      </c>
      <c r="I83">
        <v>7918</v>
      </c>
      <c r="J83">
        <v>808</v>
      </c>
      <c r="K83">
        <v>9295</v>
      </c>
      <c r="L83">
        <v>1098</v>
      </c>
      <c r="M83">
        <v>515</v>
      </c>
      <c r="N83">
        <v>37</v>
      </c>
      <c r="O83">
        <v>19</v>
      </c>
      <c r="P83">
        <v>429</v>
      </c>
      <c r="Q83" t="s">
        <v>357</v>
      </c>
      <c r="R83">
        <v>0.69951626075848639</v>
      </c>
      <c r="S83">
        <v>95506</v>
      </c>
      <c r="T83">
        <v>66808</v>
      </c>
      <c r="U83">
        <v>5739</v>
      </c>
      <c r="V83">
        <v>10837</v>
      </c>
      <c r="W83">
        <v>7183</v>
      </c>
      <c r="X83">
        <v>4847</v>
      </c>
      <c r="Y83">
        <v>92</v>
      </c>
    </row>
    <row r="84" spans="1:25" x14ac:dyDescent="0.3">
      <c r="A84" t="s">
        <v>524</v>
      </c>
      <c r="B84" t="s">
        <v>773</v>
      </c>
      <c r="C84" t="s">
        <v>68</v>
      </c>
      <c r="D84" t="s">
        <v>297</v>
      </c>
      <c r="E84" t="s">
        <v>6</v>
      </c>
      <c r="F84">
        <v>0.84797776233495481</v>
      </c>
      <c r="G84">
        <v>107925</v>
      </c>
      <c r="H84">
        <v>91518</v>
      </c>
      <c r="I84">
        <v>7436</v>
      </c>
      <c r="J84">
        <v>807</v>
      </c>
      <c r="K84">
        <v>5529</v>
      </c>
      <c r="L84">
        <v>1039</v>
      </c>
      <c r="M84">
        <v>792</v>
      </c>
      <c r="N84">
        <v>69</v>
      </c>
      <c r="O84">
        <v>52</v>
      </c>
      <c r="P84">
        <v>683</v>
      </c>
      <c r="Q84" t="s">
        <v>357</v>
      </c>
      <c r="R84">
        <v>0.770553625202687</v>
      </c>
      <c r="S84">
        <v>107925</v>
      </c>
      <c r="T84">
        <v>83162</v>
      </c>
      <c r="U84">
        <v>4883</v>
      </c>
      <c r="V84">
        <v>6798</v>
      </c>
      <c r="W84">
        <v>7857</v>
      </c>
      <c r="X84">
        <v>5060</v>
      </c>
      <c r="Y84">
        <v>165</v>
      </c>
    </row>
    <row r="85" spans="1:25" x14ac:dyDescent="0.3">
      <c r="A85" t="s">
        <v>525</v>
      </c>
      <c r="B85" t="s">
        <v>773</v>
      </c>
      <c r="C85" t="s">
        <v>68</v>
      </c>
      <c r="D85" t="s">
        <v>307</v>
      </c>
      <c r="E85" t="s">
        <v>6</v>
      </c>
      <c r="F85">
        <v>0.52738629823949723</v>
      </c>
      <c r="G85">
        <v>238057</v>
      </c>
      <c r="H85">
        <v>125548</v>
      </c>
      <c r="I85">
        <v>66693</v>
      </c>
      <c r="J85">
        <v>3450</v>
      </c>
      <c r="K85">
        <v>35965</v>
      </c>
      <c r="L85">
        <v>1381</v>
      </c>
      <c r="M85">
        <v>2042</v>
      </c>
      <c r="N85">
        <v>192</v>
      </c>
      <c r="O85">
        <v>290</v>
      </c>
      <c r="P85">
        <v>2496</v>
      </c>
      <c r="Q85" t="s">
        <v>357</v>
      </c>
      <c r="R85">
        <v>0.47835602397745081</v>
      </c>
      <c r="S85">
        <v>238057</v>
      </c>
      <c r="T85">
        <v>113876</v>
      </c>
      <c r="U85">
        <v>53610</v>
      </c>
      <c r="V85">
        <v>41461</v>
      </c>
      <c r="W85">
        <v>18253</v>
      </c>
      <c r="X85">
        <v>10301</v>
      </c>
      <c r="Y85">
        <v>556</v>
      </c>
    </row>
    <row r="86" spans="1:25" x14ac:dyDescent="0.3">
      <c r="A86" t="s">
        <v>526</v>
      </c>
      <c r="B86" t="s">
        <v>773</v>
      </c>
      <c r="C86" t="s">
        <v>20</v>
      </c>
      <c r="D86" t="s">
        <v>21</v>
      </c>
      <c r="E86" t="s">
        <v>6</v>
      </c>
      <c r="F86">
        <v>0.96601779469245008</v>
      </c>
      <c r="G86">
        <v>77776</v>
      </c>
      <c r="H86">
        <v>75133</v>
      </c>
      <c r="I86">
        <v>683</v>
      </c>
      <c r="J86">
        <v>122</v>
      </c>
      <c r="K86">
        <v>1777</v>
      </c>
      <c r="L86">
        <v>19</v>
      </c>
      <c r="M86">
        <v>0</v>
      </c>
      <c r="N86">
        <v>1</v>
      </c>
      <c r="O86">
        <v>0</v>
      </c>
      <c r="P86">
        <v>41</v>
      </c>
      <c r="Q86" t="s">
        <v>357</v>
      </c>
      <c r="R86">
        <v>0.95944764451758902</v>
      </c>
      <c r="S86">
        <v>77776</v>
      </c>
      <c r="T86">
        <v>74622</v>
      </c>
      <c r="U86">
        <v>661</v>
      </c>
      <c r="V86">
        <v>1816</v>
      </c>
      <c r="W86">
        <v>314</v>
      </c>
      <c r="X86">
        <v>362</v>
      </c>
      <c r="Y86">
        <v>1</v>
      </c>
    </row>
    <row r="87" spans="1:25" x14ac:dyDescent="0.3">
      <c r="A87" t="s">
        <v>527</v>
      </c>
      <c r="B87" t="s">
        <v>773</v>
      </c>
      <c r="C87" t="s">
        <v>20</v>
      </c>
      <c r="D87" t="s">
        <v>31</v>
      </c>
      <c r="E87" t="s">
        <v>6</v>
      </c>
      <c r="F87">
        <v>0.99654149330243502</v>
      </c>
      <c r="G87">
        <v>56961</v>
      </c>
      <c r="H87">
        <v>56764</v>
      </c>
      <c r="I87">
        <v>133</v>
      </c>
      <c r="J87">
        <v>23</v>
      </c>
      <c r="K87">
        <v>11</v>
      </c>
      <c r="L87">
        <v>8</v>
      </c>
      <c r="M87">
        <v>6</v>
      </c>
      <c r="N87">
        <v>1</v>
      </c>
      <c r="O87">
        <v>2</v>
      </c>
      <c r="P87">
        <v>13</v>
      </c>
      <c r="Q87" t="s">
        <v>357</v>
      </c>
      <c r="R87">
        <v>0.99301276311862507</v>
      </c>
      <c r="S87">
        <v>56961</v>
      </c>
      <c r="T87">
        <v>56563</v>
      </c>
      <c r="U87">
        <v>128</v>
      </c>
      <c r="V87">
        <v>17</v>
      </c>
      <c r="W87">
        <v>88</v>
      </c>
      <c r="X87">
        <v>162</v>
      </c>
      <c r="Y87">
        <v>3</v>
      </c>
    </row>
    <row r="88" spans="1:25" x14ac:dyDescent="0.3">
      <c r="A88" t="s">
        <v>528</v>
      </c>
      <c r="B88" t="s">
        <v>773</v>
      </c>
      <c r="C88" t="s">
        <v>20</v>
      </c>
      <c r="D88" t="s">
        <v>50</v>
      </c>
      <c r="E88" t="s">
        <v>6</v>
      </c>
      <c r="F88">
        <v>0.96986988054607504</v>
      </c>
      <c r="G88">
        <v>75008</v>
      </c>
      <c r="H88">
        <v>72748</v>
      </c>
      <c r="I88">
        <v>2051</v>
      </c>
      <c r="J88">
        <v>180</v>
      </c>
      <c r="K88">
        <v>6</v>
      </c>
      <c r="L88">
        <v>5</v>
      </c>
      <c r="M88">
        <v>4</v>
      </c>
      <c r="N88">
        <v>1</v>
      </c>
      <c r="O88">
        <v>0</v>
      </c>
      <c r="P88">
        <v>13</v>
      </c>
      <c r="Q88" t="s">
        <v>357</v>
      </c>
      <c r="R88">
        <v>0.96307060580204773</v>
      </c>
      <c r="S88">
        <v>75008</v>
      </c>
      <c r="T88">
        <v>72238</v>
      </c>
      <c r="U88">
        <v>1635</v>
      </c>
      <c r="V88">
        <v>14</v>
      </c>
      <c r="W88">
        <v>460</v>
      </c>
      <c r="X88">
        <v>654</v>
      </c>
      <c r="Y88">
        <v>7</v>
      </c>
    </row>
    <row r="89" spans="1:25" x14ac:dyDescent="0.3">
      <c r="A89" t="s">
        <v>529</v>
      </c>
      <c r="B89" t="s">
        <v>773</v>
      </c>
      <c r="C89" t="s">
        <v>20</v>
      </c>
      <c r="D89" t="s">
        <v>53</v>
      </c>
      <c r="E89" t="s">
        <v>6</v>
      </c>
      <c r="F89">
        <v>0.9814034879582394</v>
      </c>
      <c r="G89">
        <v>67432</v>
      </c>
      <c r="H89">
        <v>66178</v>
      </c>
      <c r="I89">
        <v>97</v>
      </c>
      <c r="J89">
        <v>18</v>
      </c>
      <c r="K89">
        <v>1106</v>
      </c>
      <c r="L89">
        <v>3</v>
      </c>
      <c r="M89">
        <v>13</v>
      </c>
      <c r="N89">
        <v>0</v>
      </c>
      <c r="O89">
        <v>1</v>
      </c>
      <c r="P89">
        <v>16</v>
      </c>
      <c r="Q89" t="s">
        <v>357</v>
      </c>
      <c r="R89">
        <v>0.97865998339067506</v>
      </c>
      <c r="S89">
        <v>67432</v>
      </c>
      <c r="T89">
        <v>65993</v>
      </c>
      <c r="U89">
        <v>77</v>
      </c>
      <c r="V89">
        <v>1136</v>
      </c>
      <c r="W89">
        <v>126</v>
      </c>
      <c r="X89">
        <v>94</v>
      </c>
      <c r="Y89">
        <v>6</v>
      </c>
    </row>
    <row r="90" spans="1:25" x14ac:dyDescent="0.3">
      <c r="A90" t="s">
        <v>530</v>
      </c>
      <c r="B90" t="s">
        <v>773</v>
      </c>
      <c r="C90" t="s">
        <v>20</v>
      </c>
      <c r="D90" t="s">
        <v>58</v>
      </c>
      <c r="E90" t="s">
        <v>6</v>
      </c>
      <c r="F90">
        <v>0.97348674337168584</v>
      </c>
      <c r="G90">
        <v>49975</v>
      </c>
      <c r="H90">
        <v>48650</v>
      </c>
      <c r="I90">
        <v>82</v>
      </c>
      <c r="J90">
        <v>34</v>
      </c>
      <c r="K90">
        <v>1128</v>
      </c>
      <c r="L90">
        <v>21</v>
      </c>
      <c r="M90">
        <v>14</v>
      </c>
      <c r="N90">
        <v>1</v>
      </c>
      <c r="O90">
        <v>2</v>
      </c>
      <c r="P90">
        <v>43</v>
      </c>
      <c r="Q90" t="s">
        <v>357</v>
      </c>
      <c r="R90">
        <v>0.97136568284142066</v>
      </c>
      <c r="S90">
        <v>49975</v>
      </c>
      <c r="T90">
        <v>48544</v>
      </c>
      <c r="U90">
        <v>88</v>
      </c>
      <c r="V90">
        <v>1155</v>
      </c>
      <c r="W90">
        <v>133</v>
      </c>
      <c r="X90">
        <v>52</v>
      </c>
      <c r="Y90">
        <v>3</v>
      </c>
    </row>
    <row r="91" spans="1:25" x14ac:dyDescent="0.3">
      <c r="A91" t="s">
        <v>531</v>
      </c>
      <c r="B91" t="s">
        <v>773</v>
      </c>
      <c r="C91" t="s">
        <v>20</v>
      </c>
      <c r="D91" t="s">
        <v>63</v>
      </c>
      <c r="E91" t="s">
        <v>6</v>
      </c>
      <c r="F91">
        <v>0.95942858278198329</v>
      </c>
      <c r="G91">
        <v>50331</v>
      </c>
      <c r="H91">
        <v>48289</v>
      </c>
      <c r="I91">
        <v>519</v>
      </c>
      <c r="J91">
        <v>29</v>
      </c>
      <c r="K91">
        <v>1465</v>
      </c>
      <c r="L91">
        <v>14</v>
      </c>
      <c r="M91">
        <v>4</v>
      </c>
      <c r="N91">
        <v>0</v>
      </c>
      <c r="O91">
        <v>0</v>
      </c>
      <c r="P91">
        <v>11</v>
      </c>
      <c r="Q91" t="s">
        <v>357</v>
      </c>
      <c r="R91">
        <v>0.95106395660725995</v>
      </c>
      <c r="S91">
        <v>50331</v>
      </c>
      <c r="T91">
        <v>47868</v>
      </c>
      <c r="U91">
        <v>410</v>
      </c>
      <c r="V91">
        <v>1481</v>
      </c>
      <c r="W91">
        <v>314</v>
      </c>
      <c r="X91">
        <v>257</v>
      </c>
      <c r="Y91">
        <v>1</v>
      </c>
    </row>
    <row r="92" spans="1:25" x14ac:dyDescent="0.3">
      <c r="A92" t="s">
        <v>532</v>
      </c>
      <c r="B92" t="s">
        <v>773</v>
      </c>
      <c r="C92" t="s">
        <v>20</v>
      </c>
      <c r="D92" t="s">
        <v>92</v>
      </c>
      <c r="E92" t="s">
        <v>6</v>
      </c>
      <c r="F92">
        <v>0.97163427370762911</v>
      </c>
      <c r="G92">
        <v>64726</v>
      </c>
      <c r="H92">
        <v>62890</v>
      </c>
      <c r="I92">
        <v>1397</v>
      </c>
      <c r="J92">
        <v>422</v>
      </c>
      <c r="K92">
        <v>2</v>
      </c>
      <c r="L92">
        <v>3</v>
      </c>
      <c r="M92">
        <v>0</v>
      </c>
      <c r="N92">
        <v>3</v>
      </c>
      <c r="O92">
        <v>0</v>
      </c>
      <c r="P92">
        <v>9</v>
      </c>
      <c r="Q92" t="s">
        <v>357</v>
      </c>
      <c r="R92">
        <v>0.9685134258257887</v>
      </c>
      <c r="S92">
        <v>64726</v>
      </c>
      <c r="T92">
        <v>62688</v>
      </c>
      <c r="U92">
        <v>1475</v>
      </c>
      <c r="V92">
        <v>14</v>
      </c>
      <c r="W92">
        <v>262</v>
      </c>
      <c r="X92">
        <v>286</v>
      </c>
      <c r="Y92">
        <v>1</v>
      </c>
    </row>
    <row r="93" spans="1:25" x14ac:dyDescent="0.3">
      <c r="A93" t="s">
        <v>533</v>
      </c>
      <c r="B93" t="s">
        <v>773</v>
      </c>
      <c r="C93" t="s">
        <v>20</v>
      </c>
      <c r="D93" t="s">
        <v>110</v>
      </c>
      <c r="E93" t="s">
        <v>6</v>
      </c>
      <c r="F93">
        <v>0.99715008044127784</v>
      </c>
      <c r="G93">
        <v>21755</v>
      </c>
      <c r="H93">
        <v>21693</v>
      </c>
      <c r="I93">
        <v>34</v>
      </c>
      <c r="J93">
        <v>5</v>
      </c>
      <c r="K93">
        <v>4</v>
      </c>
      <c r="L93">
        <v>6</v>
      </c>
      <c r="M93">
        <v>3</v>
      </c>
      <c r="N93">
        <v>1</v>
      </c>
      <c r="O93">
        <v>0</v>
      </c>
      <c r="P93">
        <v>9</v>
      </c>
      <c r="Q93" t="s">
        <v>357</v>
      </c>
      <c r="R93">
        <v>0.98786485865318319</v>
      </c>
      <c r="S93">
        <v>21755</v>
      </c>
      <c r="T93">
        <v>21491</v>
      </c>
      <c r="U93">
        <v>10</v>
      </c>
      <c r="V93">
        <v>10</v>
      </c>
      <c r="W93">
        <v>133</v>
      </c>
      <c r="X93">
        <v>111</v>
      </c>
      <c r="Y93">
        <v>0</v>
      </c>
    </row>
    <row r="94" spans="1:25" x14ac:dyDescent="0.3">
      <c r="A94" t="s">
        <v>534</v>
      </c>
      <c r="B94" t="s">
        <v>773</v>
      </c>
      <c r="C94" t="s">
        <v>20</v>
      </c>
      <c r="D94" t="s">
        <v>111</v>
      </c>
      <c r="E94" t="s">
        <v>6</v>
      </c>
      <c r="F94">
        <v>0.99727516068537725</v>
      </c>
      <c r="G94">
        <v>62389</v>
      </c>
      <c r="H94">
        <v>62219</v>
      </c>
      <c r="I94">
        <v>57</v>
      </c>
      <c r="J94">
        <v>18</v>
      </c>
      <c r="K94">
        <v>18</v>
      </c>
      <c r="L94">
        <v>18</v>
      </c>
      <c r="M94">
        <v>10</v>
      </c>
      <c r="N94">
        <v>2</v>
      </c>
      <c r="O94">
        <v>1</v>
      </c>
      <c r="P94">
        <v>46</v>
      </c>
      <c r="Q94" t="s">
        <v>357</v>
      </c>
      <c r="R94">
        <v>0.99131257112632032</v>
      </c>
      <c r="S94">
        <v>62389</v>
      </c>
      <c r="T94">
        <v>61847</v>
      </c>
      <c r="U94">
        <v>55</v>
      </c>
      <c r="V94">
        <v>28</v>
      </c>
      <c r="W94">
        <v>221</v>
      </c>
      <c r="X94">
        <v>232</v>
      </c>
      <c r="Y94">
        <v>6</v>
      </c>
    </row>
    <row r="95" spans="1:25" x14ac:dyDescent="0.3">
      <c r="A95" t="s">
        <v>535</v>
      </c>
      <c r="B95" t="s">
        <v>773</v>
      </c>
      <c r="C95" t="s">
        <v>20</v>
      </c>
      <c r="D95" t="s">
        <v>120</v>
      </c>
      <c r="E95" t="s">
        <v>6</v>
      </c>
      <c r="F95">
        <v>0.99496609720436857</v>
      </c>
      <c r="G95">
        <v>101909</v>
      </c>
      <c r="H95">
        <v>101396</v>
      </c>
      <c r="I95">
        <v>362</v>
      </c>
      <c r="J95">
        <v>34</v>
      </c>
      <c r="K95">
        <v>50</v>
      </c>
      <c r="L95">
        <v>22</v>
      </c>
      <c r="M95">
        <v>13</v>
      </c>
      <c r="N95">
        <v>0</v>
      </c>
      <c r="O95">
        <v>0</v>
      </c>
      <c r="P95">
        <v>32</v>
      </c>
      <c r="Q95" t="s">
        <v>357</v>
      </c>
      <c r="R95">
        <v>0.99063870708180823</v>
      </c>
      <c r="S95">
        <v>101909</v>
      </c>
      <c r="T95">
        <v>100955</v>
      </c>
      <c r="U95">
        <v>257</v>
      </c>
      <c r="V95">
        <v>79</v>
      </c>
      <c r="W95">
        <v>293</v>
      </c>
      <c r="X95">
        <v>317</v>
      </c>
      <c r="Y95">
        <v>8</v>
      </c>
    </row>
    <row r="96" spans="1:25" x14ac:dyDescent="0.3">
      <c r="A96" t="s">
        <v>536</v>
      </c>
      <c r="B96" t="s">
        <v>773</v>
      </c>
      <c r="C96" t="s">
        <v>20</v>
      </c>
      <c r="D96" t="s">
        <v>126</v>
      </c>
      <c r="E96" t="s">
        <v>6</v>
      </c>
      <c r="F96">
        <v>0.9975935828877005</v>
      </c>
      <c r="G96">
        <v>44880</v>
      </c>
      <c r="H96">
        <v>44772</v>
      </c>
      <c r="I96">
        <v>40</v>
      </c>
      <c r="J96">
        <v>1</v>
      </c>
      <c r="K96">
        <v>6</v>
      </c>
      <c r="L96">
        <v>16</v>
      </c>
      <c r="M96">
        <v>1</v>
      </c>
      <c r="N96">
        <v>0</v>
      </c>
      <c r="O96">
        <v>0</v>
      </c>
      <c r="P96">
        <v>44</v>
      </c>
      <c r="Q96" t="s">
        <v>357</v>
      </c>
      <c r="R96">
        <v>0.99491978609625664</v>
      </c>
      <c r="S96">
        <v>44880</v>
      </c>
      <c r="T96">
        <v>44652</v>
      </c>
      <c r="U96">
        <v>31</v>
      </c>
      <c r="V96">
        <v>13</v>
      </c>
      <c r="W96">
        <v>57</v>
      </c>
      <c r="X96">
        <v>85</v>
      </c>
      <c r="Y96">
        <v>42</v>
      </c>
    </row>
    <row r="97" spans="1:25" x14ac:dyDescent="0.3">
      <c r="A97" t="s">
        <v>537</v>
      </c>
      <c r="B97" t="s">
        <v>773</v>
      </c>
      <c r="C97" t="s">
        <v>20</v>
      </c>
      <c r="D97" t="s">
        <v>134</v>
      </c>
      <c r="E97" t="s">
        <v>6</v>
      </c>
      <c r="F97">
        <v>0.66786897168522541</v>
      </c>
      <c r="G97">
        <v>101749</v>
      </c>
      <c r="H97">
        <v>67955</v>
      </c>
      <c r="I97">
        <v>751</v>
      </c>
      <c r="J97">
        <v>285</v>
      </c>
      <c r="K97">
        <v>32611</v>
      </c>
      <c r="L97">
        <v>86</v>
      </c>
      <c r="M97">
        <v>34</v>
      </c>
      <c r="N97">
        <v>2</v>
      </c>
      <c r="O97">
        <v>1</v>
      </c>
      <c r="P97">
        <v>24</v>
      </c>
      <c r="Q97" t="s">
        <v>357</v>
      </c>
      <c r="R97">
        <v>0.65691063302833441</v>
      </c>
      <c r="S97">
        <v>101749</v>
      </c>
      <c r="T97">
        <v>66840</v>
      </c>
      <c r="U97">
        <v>724</v>
      </c>
      <c r="V97">
        <v>32865</v>
      </c>
      <c r="W97">
        <v>898</v>
      </c>
      <c r="X97">
        <v>402</v>
      </c>
      <c r="Y97">
        <v>20</v>
      </c>
    </row>
    <row r="98" spans="1:25" x14ac:dyDescent="0.3">
      <c r="A98" t="s">
        <v>538</v>
      </c>
      <c r="B98" t="s">
        <v>773</v>
      </c>
      <c r="C98" t="s">
        <v>20</v>
      </c>
      <c r="D98" t="s">
        <v>151</v>
      </c>
      <c r="E98" t="s">
        <v>6</v>
      </c>
      <c r="F98">
        <v>0.9859675509616308</v>
      </c>
      <c r="G98">
        <v>62498</v>
      </c>
      <c r="H98">
        <v>61621</v>
      </c>
      <c r="I98">
        <v>249</v>
      </c>
      <c r="J98">
        <v>44</v>
      </c>
      <c r="K98">
        <v>563</v>
      </c>
      <c r="L98">
        <v>6</v>
      </c>
      <c r="M98">
        <v>1</v>
      </c>
      <c r="N98">
        <v>0</v>
      </c>
      <c r="O98">
        <v>0</v>
      </c>
      <c r="P98">
        <v>14</v>
      </c>
      <c r="Q98" t="s">
        <v>357</v>
      </c>
      <c r="R98">
        <v>0.98300745623859964</v>
      </c>
      <c r="S98">
        <v>62498</v>
      </c>
      <c r="T98">
        <v>61436</v>
      </c>
      <c r="U98">
        <v>84</v>
      </c>
      <c r="V98">
        <v>567</v>
      </c>
      <c r="W98">
        <v>141</v>
      </c>
      <c r="X98">
        <v>268</v>
      </c>
      <c r="Y98">
        <v>2</v>
      </c>
    </row>
    <row r="99" spans="1:25" x14ac:dyDescent="0.3">
      <c r="A99" t="s">
        <v>539</v>
      </c>
      <c r="B99" t="s">
        <v>773</v>
      </c>
      <c r="C99" t="s">
        <v>20</v>
      </c>
      <c r="D99" t="s">
        <v>232</v>
      </c>
      <c r="E99" t="s">
        <v>6</v>
      </c>
      <c r="F99">
        <v>0.91941146965390408</v>
      </c>
      <c r="G99">
        <v>53829</v>
      </c>
      <c r="H99">
        <v>49491</v>
      </c>
      <c r="I99">
        <v>1857</v>
      </c>
      <c r="J99">
        <v>2464</v>
      </c>
      <c r="K99">
        <v>9</v>
      </c>
      <c r="L99">
        <v>4</v>
      </c>
      <c r="M99">
        <v>1</v>
      </c>
      <c r="N99">
        <v>0</v>
      </c>
      <c r="O99">
        <v>0</v>
      </c>
      <c r="P99">
        <v>3</v>
      </c>
      <c r="Q99" t="s">
        <v>357</v>
      </c>
      <c r="R99">
        <v>0.91597466049898757</v>
      </c>
      <c r="S99">
        <v>53829</v>
      </c>
      <c r="T99">
        <v>49306</v>
      </c>
      <c r="U99">
        <v>3506</v>
      </c>
      <c r="V99">
        <v>17</v>
      </c>
      <c r="W99">
        <v>244</v>
      </c>
      <c r="X99">
        <v>754</v>
      </c>
      <c r="Y99">
        <v>2</v>
      </c>
    </row>
    <row r="100" spans="1:25" x14ac:dyDescent="0.3">
      <c r="A100" t="s">
        <v>540</v>
      </c>
      <c r="B100" t="s">
        <v>773</v>
      </c>
      <c r="C100" t="s">
        <v>20</v>
      </c>
      <c r="D100" t="s">
        <v>241</v>
      </c>
      <c r="E100" t="s">
        <v>6</v>
      </c>
      <c r="F100">
        <v>0.94633379888268154</v>
      </c>
      <c r="G100">
        <v>28640</v>
      </c>
      <c r="H100">
        <v>27103</v>
      </c>
      <c r="I100">
        <v>854</v>
      </c>
      <c r="J100">
        <v>669</v>
      </c>
      <c r="K100">
        <v>12</v>
      </c>
      <c r="L100">
        <v>0</v>
      </c>
      <c r="M100">
        <v>1</v>
      </c>
      <c r="N100">
        <v>0</v>
      </c>
      <c r="O100">
        <v>0</v>
      </c>
      <c r="P100">
        <v>1</v>
      </c>
      <c r="Q100" t="s">
        <v>357</v>
      </c>
      <c r="R100">
        <v>0.94734636871508382</v>
      </c>
      <c r="S100">
        <v>28640</v>
      </c>
      <c r="T100">
        <v>27132</v>
      </c>
      <c r="U100">
        <v>1094</v>
      </c>
      <c r="V100">
        <v>19</v>
      </c>
      <c r="W100">
        <v>61</v>
      </c>
      <c r="X100">
        <v>332</v>
      </c>
      <c r="Y100">
        <v>2</v>
      </c>
    </row>
    <row r="101" spans="1:25" x14ac:dyDescent="0.3">
      <c r="A101" t="s">
        <v>541</v>
      </c>
      <c r="B101" t="s">
        <v>773</v>
      </c>
      <c r="C101" t="s">
        <v>20</v>
      </c>
      <c r="D101" t="s">
        <v>245</v>
      </c>
      <c r="E101" t="s">
        <v>6</v>
      </c>
      <c r="F101">
        <v>0.98968347669646373</v>
      </c>
      <c r="G101">
        <v>35574</v>
      </c>
      <c r="H101">
        <v>35207</v>
      </c>
      <c r="I101">
        <v>251</v>
      </c>
      <c r="J101">
        <v>108</v>
      </c>
      <c r="K101">
        <v>3</v>
      </c>
      <c r="L101">
        <v>4</v>
      </c>
      <c r="M101">
        <v>0</v>
      </c>
      <c r="N101">
        <v>0</v>
      </c>
      <c r="O101">
        <v>1</v>
      </c>
      <c r="P101">
        <v>0</v>
      </c>
      <c r="Q101" t="s">
        <v>357</v>
      </c>
      <c r="R101">
        <v>0.98875583291167701</v>
      </c>
      <c r="S101">
        <v>35574</v>
      </c>
      <c r="T101">
        <v>35174</v>
      </c>
      <c r="U101">
        <v>283</v>
      </c>
      <c r="V101">
        <v>2</v>
      </c>
      <c r="W101">
        <v>56</v>
      </c>
      <c r="X101">
        <v>59</v>
      </c>
      <c r="Y101">
        <v>0</v>
      </c>
    </row>
    <row r="102" spans="1:25" x14ac:dyDescent="0.3">
      <c r="A102" t="s">
        <v>542</v>
      </c>
      <c r="B102" t="s">
        <v>773</v>
      </c>
      <c r="C102" t="s">
        <v>20</v>
      </c>
      <c r="D102" t="s">
        <v>304</v>
      </c>
      <c r="E102" t="s">
        <v>6</v>
      </c>
      <c r="F102">
        <v>0.9368579226593885</v>
      </c>
      <c r="G102">
        <v>32609</v>
      </c>
      <c r="H102">
        <v>30550</v>
      </c>
      <c r="I102">
        <v>1607</v>
      </c>
      <c r="J102">
        <v>444</v>
      </c>
      <c r="K102">
        <v>5</v>
      </c>
      <c r="L102">
        <v>2</v>
      </c>
      <c r="M102">
        <v>0</v>
      </c>
      <c r="N102">
        <v>0</v>
      </c>
      <c r="O102">
        <v>0</v>
      </c>
      <c r="P102">
        <v>1</v>
      </c>
      <c r="Q102" t="s">
        <v>357</v>
      </c>
      <c r="R102">
        <v>0.9302646508632586</v>
      </c>
      <c r="S102">
        <v>32609</v>
      </c>
      <c r="T102">
        <v>30335</v>
      </c>
      <c r="U102">
        <v>1661</v>
      </c>
      <c r="V102">
        <v>9</v>
      </c>
      <c r="W102">
        <v>308</v>
      </c>
      <c r="X102">
        <v>295</v>
      </c>
      <c r="Y102">
        <v>1</v>
      </c>
    </row>
    <row r="103" spans="1:25" x14ac:dyDescent="0.3">
      <c r="A103" t="s">
        <v>543</v>
      </c>
      <c r="B103" t="s">
        <v>773</v>
      </c>
      <c r="C103" t="s">
        <v>20</v>
      </c>
      <c r="D103" t="s">
        <v>349</v>
      </c>
      <c r="E103" t="s">
        <v>6</v>
      </c>
      <c r="F103">
        <v>0.9578151088697312</v>
      </c>
      <c r="G103">
        <v>29347</v>
      </c>
      <c r="H103">
        <v>28109</v>
      </c>
      <c r="I103">
        <v>1108</v>
      </c>
      <c r="J103">
        <v>112</v>
      </c>
      <c r="K103">
        <v>5</v>
      </c>
      <c r="L103">
        <v>12</v>
      </c>
      <c r="M103">
        <v>0</v>
      </c>
      <c r="N103">
        <v>0</v>
      </c>
      <c r="O103">
        <v>0</v>
      </c>
      <c r="P103">
        <v>1</v>
      </c>
      <c r="Q103" t="s">
        <v>357</v>
      </c>
      <c r="R103">
        <v>0.95485058097931641</v>
      </c>
      <c r="S103">
        <v>29347</v>
      </c>
      <c r="T103">
        <v>28022</v>
      </c>
      <c r="U103">
        <v>935</v>
      </c>
      <c r="V103">
        <v>5</v>
      </c>
      <c r="W103">
        <v>118</v>
      </c>
      <c r="X103">
        <v>267</v>
      </c>
      <c r="Y103">
        <v>0</v>
      </c>
    </row>
    <row r="104" spans="1:25" x14ac:dyDescent="0.3">
      <c r="A104" t="s">
        <v>544</v>
      </c>
      <c r="B104" t="s">
        <v>773</v>
      </c>
      <c r="C104" t="s">
        <v>20</v>
      </c>
      <c r="D104" t="s">
        <v>353</v>
      </c>
      <c r="E104" t="s">
        <v>6</v>
      </c>
      <c r="F104">
        <v>0.9348800766116746</v>
      </c>
      <c r="G104">
        <v>45946</v>
      </c>
      <c r="H104">
        <v>42954</v>
      </c>
      <c r="I104">
        <v>1821</v>
      </c>
      <c r="J104">
        <v>1134</v>
      </c>
      <c r="K104">
        <v>9</v>
      </c>
      <c r="L104">
        <v>7</v>
      </c>
      <c r="M104">
        <v>1</v>
      </c>
      <c r="N104">
        <v>0</v>
      </c>
      <c r="O104">
        <v>0</v>
      </c>
      <c r="P104">
        <v>20</v>
      </c>
      <c r="Q104" t="s">
        <v>357</v>
      </c>
      <c r="R104">
        <v>0.93459713576807557</v>
      </c>
      <c r="S104">
        <v>45946</v>
      </c>
      <c r="T104">
        <v>42941</v>
      </c>
      <c r="U104">
        <v>2470</v>
      </c>
      <c r="V104">
        <v>20</v>
      </c>
      <c r="W104">
        <v>188</v>
      </c>
      <c r="X104">
        <v>326</v>
      </c>
      <c r="Y104">
        <v>1</v>
      </c>
    </row>
    <row r="105" spans="1:25" x14ac:dyDescent="0.3">
      <c r="A105" t="s">
        <v>545</v>
      </c>
      <c r="B105" t="s">
        <v>773</v>
      </c>
      <c r="C105" t="s">
        <v>43</v>
      </c>
      <c r="D105" t="s">
        <v>44</v>
      </c>
      <c r="E105" t="s">
        <v>6</v>
      </c>
      <c r="F105">
        <v>0.86649959624648454</v>
      </c>
      <c r="G105">
        <v>179565</v>
      </c>
      <c r="H105">
        <v>155593</v>
      </c>
      <c r="I105">
        <v>1020</v>
      </c>
      <c r="J105">
        <v>595</v>
      </c>
      <c r="K105">
        <v>21285</v>
      </c>
      <c r="L105">
        <v>244</v>
      </c>
      <c r="M105">
        <v>756</v>
      </c>
      <c r="N105">
        <v>7</v>
      </c>
      <c r="O105">
        <v>7</v>
      </c>
      <c r="P105">
        <v>58</v>
      </c>
      <c r="Q105" t="s">
        <v>357</v>
      </c>
      <c r="R105">
        <v>0.84529835992537516</v>
      </c>
      <c r="S105">
        <v>179565</v>
      </c>
      <c r="T105">
        <v>151786</v>
      </c>
      <c r="U105">
        <v>1105</v>
      </c>
      <c r="V105">
        <v>22303</v>
      </c>
      <c r="W105">
        <v>3685</v>
      </c>
      <c r="X105">
        <v>677</v>
      </c>
      <c r="Y105">
        <v>9</v>
      </c>
    </row>
    <row r="106" spans="1:25" x14ac:dyDescent="0.3">
      <c r="A106" t="s">
        <v>546</v>
      </c>
      <c r="B106" t="s">
        <v>773</v>
      </c>
      <c r="C106" t="s">
        <v>43</v>
      </c>
      <c r="D106" t="s">
        <v>62</v>
      </c>
      <c r="E106" t="s">
        <v>6</v>
      </c>
      <c r="F106">
        <v>0.91702441246616828</v>
      </c>
      <c r="G106">
        <v>186585</v>
      </c>
      <c r="H106">
        <v>171103</v>
      </c>
      <c r="I106">
        <v>1706</v>
      </c>
      <c r="J106">
        <v>323</v>
      </c>
      <c r="K106">
        <v>12172</v>
      </c>
      <c r="L106">
        <v>425</v>
      </c>
      <c r="M106">
        <v>701</v>
      </c>
      <c r="N106">
        <v>24</v>
      </c>
      <c r="O106">
        <v>8</v>
      </c>
      <c r="P106">
        <v>123</v>
      </c>
      <c r="Q106" t="s">
        <v>357</v>
      </c>
      <c r="R106">
        <v>0.86482836240855376</v>
      </c>
      <c r="S106">
        <v>186585</v>
      </c>
      <c r="T106">
        <v>161364</v>
      </c>
      <c r="U106">
        <v>1565</v>
      </c>
      <c r="V106">
        <v>13030</v>
      </c>
      <c r="W106">
        <v>8533</v>
      </c>
      <c r="X106">
        <v>2035</v>
      </c>
      <c r="Y106">
        <v>58</v>
      </c>
    </row>
    <row r="107" spans="1:25" x14ac:dyDescent="0.3">
      <c r="A107" t="s">
        <v>547</v>
      </c>
      <c r="B107" t="s">
        <v>773</v>
      </c>
      <c r="C107" t="s">
        <v>43</v>
      </c>
      <c r="D107" t="s">
        <v>83</v>
      </c>
      <c r="E107" t="s">
        <v>6</v>
      </c>
      <c r="F107">
        <v>0.98978589124327021</v>
      </c>
      <c r="G107">
        <v>144506</v>
      </c>
      <c r="H107">
        <v>143030</v>
      </c>
      <c r="I107">
        <v>1013</v>
      </c>
      <c r="J107">
        <v>185</v>
      </c>
      <c r="K107">
        <v>80</v>
      </c>
      <c r="L107">
        <v>114</v>
      </c>
      <c r="M107">
        <v>38</v>
      </c>
      <c r="N107">
        <v>15</v>
      </c>
      <c r="O107">
        <v>1</v>
      </c>
      <c r="P107">
        <v>30</v>
      </c>
      <c r="Q107" t="s">
        <v>357</v>
      </c>
      <c r="R107">
        <v>0.85051831757850882</v>
      </c>
      <c r="S107">
        <v>144506</v>
      </c>
      <c r="T107">
        <v>122905</v>
      </c>
      <c r="U107">
        <v>616</v>
      </c>
      <c r="V107">
        <v>151</v>
      </c>
      <c r="W107">
        <v>19395</v>
      </c>
      <c r="X107">
        <v>1417</v>
      </c>
      <c r="Y107">
        <v>22</v>
      </c>
    </row>
    <row r="108" spans="1:25" x14ac:dyDescent="0.3">
      <c r="A108" t="s">
        <v>548</v>
      </c>
      <c r="B108" t="s">
        <v>773</v>
      </c>
      <c r="C108" t="s">
        <v>43</v>
      </c>
      <c r="D108" t="s">
        <v>86</v>
      </c>
      <c r="E108" t="s">
        <v>6</v>
      </c>
      <c r="F108">
        <v>0.97912405441381778</v>
      </c>
      <c r="G108">
        <v>154005</v>
      </c>
      <c r="H108">
        <v>150790</v>
      </c>
      <c r="I108">
        <v>484</v>
      </c>
      <c r="J108">
        <v>135</v>
      </c>
      <c r="K108">
        <v>2304</v>
      </c>
      <c r="L108">
        <v>93</v>
      </c>
      <c r="M108">
        <v>82</v>
      </c>
      <c r="N108">
        <v>1</v>
      </c>
      <c r="O108">
        <v>58</v>
      </c>
      <c r="P108">
        <v>58</v>
      </c>
      <c r="Q108" t="s">
        <v>357</v>
      </c>
      <c r="R108">
        <v>0.94533294373559296</v>
      </c>
      <c r="S108">
        <v>154005</v>
      </c>
      <c r="T108">
        <v>145586</v>
      </c>
      <c r="U108">
        <v>514</v>
      </c>
      <c r="V108">
        <v>2419</v>
      </c>
      <c r="W108">
        <v>4691</v>
      </c>
      <c r="X108">
        <v>776</v>
      </c>
      <c r="Y108">
        <v>19</v>
      </c>
    </row>
    <row r="109" spans="1:25" x14ac:dyDescent="0.3">
      <c r="A109" t="s">
        <v>549</v>
      </c>
      <c r="B109" t="s">
        <v>773</v>
      </c>
      <c r="C109" t="s">
        <v>43</v>
      </c>
      <c r="D109" t="s">
        <v>43</v>
      </c>
      <c r="E109" t="s">
        <v>6</v>
      </c>
      <c r="F109">
        <v>0.98842497736091506</v>
      </c>
      <c r="G109">
        <v>197667</v>
      </c>
      <c r="H109">
        <v>195379</v>
      </c>
      <c r="I109">
        <v>1053</v>
      </c>
      <c r="J109">
        <v>218</v>
      </c>
      <c r="K109">
        <v>230</v>
      </c>
      <c r="L109">
        <v>477</v>
      </c>
      <c r="M109">
        <v>209</v>
      </c>
      <c r="N109">
        <v>12</v>
      </c>
      <c r="O109">
        <v>3</v>
      </c>
      <c r="P109">
        <v>86</v>
      </c>
      <c r="Q109" t="s">
        <v>357</v>
      </c>
      <c r="R109">
        <v>0.87568992295122605</v>
      </c>
      <c r="S109">
        <v>197667</v>
      </c>
      <c r="T109">
        <v>173095</v>
      </c>
      <c r="U109">
        <v>855</v>
      </c>
      <c r="V109">
        <v>463</v>
      </c>
      <c r="W109">
        <v>21085</v>
      </c>
      <c r="X109">
        <v>2137</v>
      </c>
      <c r="Y109">
        <v>32</v>
      </c>
    </row>
    <row r="110" spans="1:25" x14ac:dyDescent="0.3">
      <c r="A110" t="s">
        <v>550</v>
      </c>
      <c r="B110" t="s">
        <v>773</v>
      </c>
      <c r="C110" t="s">
        <v>43</v>
      </c>
      <c r="D110" t="s">
        <v>133</v>
      </c>
      <c r="E110" t="s">
        <v>6</v>
      </c>
      <c r="F110">
        <v>0.92340748606844947</v>
      </c>
      <c r="G110">
        <v>201521</v>
      </c>
      <c r="H110">
        <v>186086</v>
      </c>
      <c r="I110">
        <v>8042</v>
      </c>
      <c r="J110">
        <v>1236</v>
      </c>
      <c r="K110">
        <v>853</v>
      </c>
      <c r="L110">
        <v>3453</v>
      </c>
      <c r="M110">
        <v>1239</v>
      </c>
      <c r="N110">
        <v>120</v>
      </c>
      <c r="O110">
        <v>45</v>
      </c>
      <c r="P110">
        <v>447</v>
      </c>
      <c r="Q110" t="s">
        <v>360</v>
      </c>
      <c r="R110">
        <v>0.49381950268210262</v>
      </c>
      <c r="S110">
        <v>201521</v>
      </c>
      <c r="T110">
        <v>87772</v>
      </c>
      <c r="U110">
        <v>4235</v>
      </c>
      <c r="V110">
        <v>2115</v>
      </c>
      <c r="W110">
        <v>99515</v>
      </c>
      <c r="X110">
        <v>7746</v>
      </c>
      <c r="Y110">
        <v>138</v>
      </c>
    </row>
    <row r="111" spans="1:25" x14ac:dyDescent="0.3">
      <c r="A111" t="s">
        <v>551</v>
      </c>
      <c r="B111" t="s">
        <v>773</v>
      </c>
      <c r="C111" t="s">
        <v>43</v>
      </c>
      <c r="D111" t="s">
        <v>153</v>
      </c>
      <c r="E111" t="s">
        <v>6</v>
      </c>
      <c r="F111">
        <v>0.91623139006591836</v>
      </c>
      <c r="G111">
        <v>235291</v>
      </c>
      <c r="H111">
        <v>215581</v>
      </c>
      <c r="I111">
        <v>9892</v>
      </c>
      <c r="J111">
        <v>972</v>
      </c>
      <c r="K111">
        <v>3431</v>
      </c>
      <c r="L111">
        <v>836</v>
      </c>
      <c r="M111">
        <v>1054</v>
      </c>
      <c r="N111">
        <v>3247</v>
      </c>
      <c r="O111">
        <v>27</v>
      </c>
      <c r="P111">
        <v>251</v>
      </c>
      <c r="Q111" t="s">
        <v>357</v>
      </c>
      <c r="R111">
        <v>0.60075821004628316</v>
      </c>
      <c r="S111">
        <v>235291</v>
      </c>
      <c r="T111">
        <v>141353</v>
      </c>
      <c r="U111">
        <v>3923</v>
      </c>
      <c r="V111">
        <v>4799</v>
      </c>
      <c r="W111">
        <v>75385</v>
      </c>
      <c r="X111">
        <v>9676</v>
      </c>
      <c r="Y111">
        <v>155</v>
      </c>
    </row>
    <row r="112" spans="1:25" x14ac:dyDescent="0.3">
      <c r="A112" t="s">
        <v>552</v>
      </c>
      <c r="B112" t="s">
        <v>773</v>
      </c>
      <c r="C112" t="s">
        <v>43</v>
      </c>
      <c r="D112" t="s">
        <v>159</v>
      </c>
      <c r="E112" t="s">
        <v>6</v>
      </c>
      <c r="F112">
        <v>0.83784649662513921</v>
      </c>
      <c r="G112">
        <v>137339</v>
      </c>
      <c r="H112">
        <v>115069</v>
      </c>
      <c r="I112">
        <v>8149</v>
      </c>
      <c r="J112">
        <v>751</v>
      </c>
      <c r="K112">
        <v>8696</v>
      </c>
      <c r="L112">
        <v>978</v>
      </c>
      <c r="M112">
        <v>3168</v>
      </c>
      <c r="N112">
        <v>83</v>
      </c>
      <c r="O112">
        <v>37</v>
      </c>
      <c r="P112">
        <v>408</v>
      </c>
      <c r="Q112" t="s">
        <v>357</v>
      </c>
      <c r="R112">
        <v>0.74730411609229719</v>
      </c>
      <c r="S112">
        <v>137339</v>
      </c>
      <c r="T112">
        <v>102634</v>
      </c>
      <c r="U112">
        <v>6415</v>
      </c>
      <c r="V112">
        <v>12439</v>
      </c>
      <c r="W112">
        <v>13458</v>
      </c>
      <c r="X112">
        <v>2331</v>
      </c>
      <c r="Y112">
        <v>62</v>
      </c>
    </row>
    <row r="113" spans="1:25" x14ac:dyDescent="0.3">
      <c r="A113" t="s">
        <v>553</v>
      </c>
      <c r="B113" t="s">
        <v>773</v>
      </c>
      <c r="C113" t="s">
        <v>43</v>
      </c>
      <c r="D113" t="s">
        <v>192</v>
      </c>
      <c r="E113" t="s">
        <v>6</v>
      </c>
      <c r="F113">
        <v>0.93909482053305871</v>
      </c>
      <c r="G113">
        <v>207782</v>
      </c>
      <c r="H113">
        <v>195127</v>
      </c>
      <c r="I113">
        <v>2323</v>
      </c>
      <c r="J113">
        <v>259</v>
      </c>
      <c r="K113">
        <v>5471</v>
      </c>
      <c r="L113">
        <v>812</v>
      </c>
      <c r="M113">
        <v>3643</v>
      </c>
      <c r="N113">
        <v>37</v>
      </c>
      <c r="O113">
        <v>18</v>
      </c>
      <c r="P113">
        <v>92</v>
      </c>
      <c r="Q113" t="s">
        <v>357</v>
      </c>
      <c r="R113">
        <v>0.84940466450414376</v>
      </c>
      <c r="S113">
        <v>207782</v>
      </c>
      <c r="T113">
        <v>176491</v>
      </c>
      <c r="U113">
        <v>1333</v>
      </c>
      <c r="V113">
        <v>9255</v>
      </c>
      <c r="W113">
        <v>18183</v>
      </c>
      <c r="X113">
        <v>2459</v>
      </c>
      <c r="Y113">
        <v>61</v>
      </c>
    </row>
    <row r="114" spans="1:25" x14ac:dyDescent="0.3">
      <c r="A114" t="s">
        <v>554</v>
      </c>
      <c r="B114" t="s">
        <v>773</v>
      </c>
      <c r="C114" t="s">
        <v>43</v>
      </c>
      <c r="D114" t="s">
        <v>220</v>
      </c>
      <c r="E114" t="s">
        <v>6</v>
      </c>
      <c r="F114">
        <v>0.94678575768623163</v>
      </c>
      <c r="G114">
        <v>164580</v>
      </c>
      <c r="H114">
        <v>155822</v>
      </c>
      <c r="I114">
        <v>850</v>
      </c>
      <c r="J114">
        <v>149</v>
      </c>
      <c r="K114">
        <v>7443</v>
      </c>
      <c r="L114">
        <v>107</v>
      </c>
      <c r="M114">
        <v>117</v>
      </c>
      <c r="N114">
        <v>6</v>
      </c>
      <c r="O114">
        <v>9</v>
      </c>
      <c r="P114">
        <v>77</v>
      </c>
      <c r="Q114" t="s">
        <v>357</v>
      </c>
      <c r="R114">
        <v>0.93513792684408803</v>
      </c>
      <c r="S114">
        <v>164580</v>
      </c>
      <c r="T114">
        <v>153905</v>
      </c>
      <c r="U114">
        <v>651</v>
      </c>
      <c r="V114">
        <v>7676</v>
      </c>
      <c r="W114">
        <v>1794</v>
      </c>
      <c r="X114">
        <v>534</v>
      </c>
      <c r="Y114">
        <v>20</v>
      </c>
    </row>
    <row r="115" spans="1:25" x14ac:dyDescent="0.3">
      <c r="A115" t="s">
        <v>555</v>
      </c>
      <c r="B115" t="s">
        <v>773</v>
      </c>
      <c r="C115" t="s">
        <v>43</v>
      </c>
      <c r="D115" t="s">
        <v>224</v>
      </c>
      <c r="E115" t="s">
        <v>6</v>
      </c>
      <c r="F115">
        <v>0.95763495970975321</v>
      </c>
      <c r="G115">
        <v>178331</v>
      </c>
      <c r="H115">
        <v>170776</v>
      </c>
      <c r="I115">
        <v>909</v>
      </c>
      <c r="J115">
        <v>147</v>
      </c>
      <c r="K115">
        <v>5918</v>
      </c>
      <c r="L115">
        <v>222</v>
      </c>
      <c r="M115">
        <v>280</v>
      </c>
      <c r="N115">
        <v>8</v>
      </c>
      <c r="O115">
        <v>1</v>
      </c>
      <c r="P115">
        <v>70</v>
      </c>
      <c r="Q115" t="s">
        <v>357</v>
      </c>
      <c r="R115">
        <v>0.8845293302903029</v>
      </c>
      <c r="S115">
        <v>178331</v>
      </c>
      <c r="T115">
        <v>157739</v>
      </c>
      <c r="U115">
        <v>662</v>
      </c>
      <c r="V115">
        <v>6315</v>
      </c>
      <c r="W115">
        <v>11512</v>
      </c>
      <c r="X115">
        <v>2084</v>
      </c>
      <c r="Y115">
        <v>19</v>
      </c>
    </row>
    <row r="116" spans="1:25" x14ac:dyDescent="0.3">
      <c r="A116" t="s">
        <v>556</v>
      </c>
      <c r="B116" t="s">
        <v>773</v>
      </c>
      <c r="C116" t="s">
        <v>43</v>
      </c>
      <c r="D116" t="s">
        <v>240</v>
      </c>
      <c r="E116" t="s">
        <v>6</v>
      </c>
      <c r="F116">
        <v>0.75490375415095401</v>
      </c>
      <c r="G116">
        <v>142136</v>
      </c>
      <c r="H116">
        <v>107299</v>
      </c>
      <c r="I116">
        <v>12785</v>
      </c>
      <c r="J116">
        <v>887</v>
      </c>
      <c r="K116">
        <v>19673</v>
      </c>
      <c r="L116">
        <v>457</v>
      </c>
      <c r="M116">
        <v>305</v>
      </c>
      <c r="N116">
        <v>98</v>
      </c>
      <c r="O116">
        <v>290</v>
      </c>
      <c r="P116">
        <v>342</v>
      </c>
      <c r="Q116" t="s">
        <v>360</v>
      </c>
      <c r="R116">
        <v>0.65309281251758877</v>
      </c>
      <c r="S116">
        <v>142136</v>
      </c>
      <c r="T116">
        <v>15732</v>
      </c>
      <c r="U116">
        <v>8317</v>
      </c>
      <c r="V116">
        <v>20374</v>
      </c>
      <c r="W116">
        <v>92828</v>
      </c>
      <c r="X116">
        <v>4755</v>
      </c>
      <c r="Y116">
        <v>130</v>
      </c>
    </row>
    <row r="117" spans="1:25" x14ac:dyDescent="0.3">
      <c r="A117" t="s">
        <v>557</v>
      </c>
      <c r="B117" t="s">
        <v>773</v>
      </c>
      <c r="C117" t="s">
        <v>43</v>
      </c>
      <c r="D117" t="s">
        <v>340</v>
      </c>
      <c r="E117" t="s">
        <v>6</v>
      </c>
      <c r="F117">
        <v>0.71108958837772396</v>
      </c>
      <c r="G117">
        <v>175525</v>
      </c>
      <c r="H117">
        <v>124814</v>
      </c>
      <c r="I117">
        <v>33019</v>
      </c>
      <c r="J117">
        <v>3280</v>
      </c>
      <c r="K117">
        <v>10065</v>
      </c>
      <c r="L117">
        <v>2566</v>
      </c>
      <c r="M117">
        <v>1128</v>
      </c>
      <c r="N117">
        <v>203</v>
      </c>
      <c r="O117">
        <v>64</v>
      </c>
      <c r="P117">
        <v>386</v>
      </c>
      <c r="Q117" t="s">
        <v>360</v>
      </c>
      <c r="R117">
        <v>0.45198119925936475</v>
      </c>
      <c r="S117">
        <v>175525</v>
      </c>
      <c r="T117">
        <v>52405</v>
      </c>
      <c r="U117">
        <v>22782</v>
      </c>
      <c r="V117">
        <v>11407</v>
      </c>
      <c r="W117">
        <v>79334</v>
      </c>
      <c r="X117">
        <v>9453</v>
      </c>
      <c r="Y117">
        <v>144</v>
      </c>
    </row>
    <row r="118" spans="1:25" x14ac:dyDescent="0.3">
      <c r="A118" t="s">
        <v>558</v>
      </c>
      <c r="B118" t="s">
        <v>773</v>
      </c>
      <c r="C118" t="s">
        <v>32</v>
      </c>
      <c r="D118" t="s">
        <v>33</v>
      </c>
      <c r="E118" t="s">
        <v>6</v>
      </c>
      <c r="F118">
        <v>0.97410306677816927</v>
      </c>
      <c r="G118">
        <v>72943</v>
      </c>
      <c r="H118">
        <v>71054</v>
      </c>
      <c r="I118">
        <v>290</v>
      </c>
      <c r="J118">
        <v>7</v>
      </c>
      <c r="K118">
        <v>373</v>
      </c>
      <c r="L118">
        <v>18</v>
      </c>
      <c r="M118">
        <v>1084</v>
      </c>
      <c r="N118">
        <v>2</v>
      </c>
      <c r="O118">
        <v>0</v>
      </c>
      <c r="P118">
        <v>115</v>
      </c>
      <c r="Q118" t="s">
        <v>357</v>
      </c>
      <c r="R118">
        <v>0.97005881304580288</v>
      </c>
      <c r="S118">
        <v>72943</v>
      </c>
      <c r="T118">
        <v>70759</v>
      </c>
      <c r="U118">
        <v>197</v>
      </c>
      <c r="V118">
        <v>1604</v>
      </c>
      <c r="W118">
        <v>126</v>
      </c>
      <c r="X118">
        <v>249</v>
      </c>
      <c r="Y118">
        <v>8</v>
      </c>
    </row>
    <row r="119" spans="1:25" x14ac:dyDescent="0.3">
      <c r="A119" t="s">
        <v>559</v>
      </c>
      <c r="B119" t="s">
        <v>773</v>
      </c>
      <c r="C119" t="s">
        <v>32</v>
      </c>
      <c r="D119" t="s">
        <v>39</v>
      </c>
      <c r="E119" t="s">
        <v>6</v>
      </c>
      <c r="F119">
        <v>0.99954452288772488</v>
      </c>
      <c r="G119">
        <v>48301</v>
      </c>
      <c r="H119">
        <v>48279</v>
      </c>
      <c r="I119">
        <v>9</v>
      </c>
      <c r="J119">
        <v>1</v>
      </c>
      <c r="K119">
        <v>3</v>
      </c>
      <c r="L119">
        <v>2</v>
      </c>
      <c r="M119">
        <v>6</v>
      </c>
      <c r="N119">
        <v>0</v>
      </c>
      <c r="O119">
        <v>1</v>
      </c>
      <c r="P119">
        <v>0</v>
      </c>
      <c r="Q119" t="s">
        <v>357</v>
      </c>
      <c r="R119">
        <v>0.99879919670400197</v>
      </c>
      <c r="S119">
        <v>48301</v>
      </c>
      <c r="T119">
        <v>48243</v>
      </c>
      <c r="U119">
        <v>6</v>
      </c>
      <c r="V119">
        <v>8</v>
      </c>
      <c r="W119">
        <v>15</v>
      </c>
      <c r="X119">
        <v>29</v>
      </c>
      <c r="Y119">
        <v>0</v>
      </c>
    </row>
    <row r="120" spans="1:25" x14ac:dyDescent="0.3">
      <c r="A120" t="s">
        <v>560</v>
      </c>
      <c r="B120" t="s">
        <v>773</v>
      </c>
      <c r="C120" t="s">
        <v>32</v>
      </c>
      <c r="D120" t="s">
        <v>57</v>
      </c>
      <c r="E120" t="s">
        <v>6</v>
      </c>
      <c r="F120">
        <v>0.99785683669095582</v>
      </c>
      <c r="G120">
        <v>55992</v>
      </c>
      <c r="H120">
        <v>55872</v>
      </c>
      <c r="I120">
        <v>85</v>
      </c>
      <c r="J120">
        <v>14</v>
      </c>
      <c r="K120">
        <v>16</v>
      </c>
      <c r="L120">
        <v>5</v>
      </c>
      <c r="M120">
        <v>0</v>
      </c>
      <c r="N120">
        <v>0</v>
      </c>
      <c r="O120">
        <v>0</v>
      </c>
      <c r="P120">
        <v>0</v>
      </c>
      <c r="Q120" t="s">
        <v>357</v>
      </c>
      <c r="R120">
        <v>0.99560651521645949</v>
      </c>
      <c r="S120">
        <v>55992</v>
      </c>
      <c r="T120">
        <v>55746</v>
      </c>
      <c r="U120">
        <v>56</v>
      </c>
      <c r="V120">
        <v>13</v>
      </c>
      <c r="W120">
        <v>114</v>
      </c>
      <c r="X120">
        <v>59</v>
      </c>
      <c r="Y120">
        <v>4</v>
      </c>
    </row>
    <row r="121" spans="1:25" x14ac:dyDescent="0.3">
      <c r="A121" t="s">
        <v>561</v>
      </c>
      <c r="B121" t="s">
        <v>773</v>
      </c>
      <c r="C121" t="s">
        <v>32</v>
      </c>
      <c r="D121" t="s">
        <v>32</v>
      </c>
      <c r="E121" t="s">
        <v>6</v>
      </c>
      <c r="F121">
        <v>0.82070759988823694</v>
      </c>
      <c r="G121">
        <v>57264</v>
      </c>
      <c r="H121">
        <v>46997</v>
      </c>
      <c r="I121">
        <v>845</v>
      </c>
      <c r="J121">
        <v>42</v>
      </c>
      <c r="K121">
        <v>4000</v>
      </c>
      <c r="L121">
        <v>61</v>
      </c>
      <c r="M121">
        <v>5225</v>
      </c>
      <c r="N121">
        <v>13</v>
      </c>
      <c r="O121">
        <v>1</v>
      </c>
      <c r="P121">
        <v>80</v>
      </c>
      <c r="Q121" t="s">
        <v>357</v>
      </c>
      <c r="R121">
        <v>0.81761665269628392</v>
      </c>
      <c r="S121">
        <v>57264</v>
      </c>
      <c r="T121">
        <v>46820</v>
      </c>
      <c r="U121">
        <v>438</v>
      </c>
      <c r="V121">
        <v>9382</v>
      </c>
      <c r="W121">
        <v>295</v>
      </c>
      <c r="X121">
        <v>253</v>
      </c>
      <c r="Y121">
        <v>76</v>
      </c>
    </row>
    <row r="122" spans="1:25" x14ac:dyDescent="0.3">
      <c r="A122" t="s">
        <v>562</v>
      </c>
      <c r="B122" t="s">
        <v>773</v>
      </c>
      <c r="C122" t="s">
        <v>32</v>
      </c>
      <c r="D122" t="s">
        <v>156</v>
      </c>
      <c r="E122" t="s">
        <v>6</v>
      </c>
      <c r="F122">
        <v>0.99912340716668091</v>
      </c>
      <c r="G122">
        <v>46772</v>
      </c>
      <c r="H122">
        <v>46731</v>
      </c>
      <c r="I122">
        <v>30</v>
      </c>
      <c r="J122">
        <v>4</v>
      </c>
      <c r="K122">
        <v>3</v>
      </c>
      <c r="L122">
        <v>1</v>
      </c>
      <c r="M122">
        <v>2</v>
      </c>
      <c r="N122">
        <v>0</v>
      </c>
      <c r="O122">
        <v>0</v>
      </c>
      <c r="P122">
        <v>1</v>
      </c>
      <c r="Q122" t="s">
        <v>357</v>
      </c>
      <c r="R122">
        <v>0.99861027965449412</v>
      </c>
      <c r="S122">
        <v>46772</v>
      </c>
      <c r="T122">
        <v>46707</v>
      </c>
      <c r="U122">
        <v>25</v>
      </c>
      <c r="V122">
        <v>9</v>
      </c>
      <c r="W122">
        <v>16</v>
      </c>
      <c r="X122">
        <v>12</v>
      </c>
      <c r="Y122">
        <v>3</v>
      </c>
    </row>
    <row r="123" spans="1:25" x14ac:dyDescent="0.3">
      <c r="A123" t="s">
        <v>563</v>
      </c>
      <c r="B123" t="s">
        <v>773</v>
      </c>
      <c r="C123" t="s">
        <v>32</v>
      </c>
      <c r="D123" t="s">
        <v>184</v>
      </c>
      <c r="E123" t="s">
        <v>6</v>
      </c>
      <c r="F123">
        <v>0.97376342723153464</v>
      </c>
      <c r="G123">
        <v>31559</v>
      </c>
      <c r="H123">
        <v>30731</v>
      </c>
      <c r="I123">
        <v>82</v>
      </c>
      <c r="J123">
        <v>6</v>
      </c>
      <c r="K123">
        <v>272</v>
      </c>
      <c r="L123">
        <v>13</v>
      </c>
      <c r="M123">
        <v>253</v>
      </c>
      <c r="N123">
        <v>1</v>
      </c>
      <c r="O123">
        <v>0</v>
      </c>
      <c r="P123">
        <v>201</v>
      </c>
      <c r="Q123" t="s">
        <v>357</v>
      </c>
      <c r="R123">
        <v>0.96695079058271804</v>
      </c>
      <c r="S123">
        <v>31559</v>
      </c>
      <c r="T123">
        <v>30516</v>
      </c>
      <c r="U123">
        <v>35</v>
      </c>
      <c r="V123">
        <v>535</v>
      </c>
      <c r="W123">
        <v>48</v>
      </c>
      <c r="X123">
        <v>225</v>
      </c>
      <c r="Y123">
        <v>200</v>
      </c>
    </row>
    <row r="124" spans="1:25" x14ac:dyDescent="0.3">
      <c r="A124" t="s">
        <v>564</v>
      </c>
      <c r="B124" t="s">
        <v>773</v>
      </c>
      <c r="C124" t="s">
        <v>32</v>
      </c>
      <c r="D124" t="s">
        <v>250</v>
      </c>
      <c r="E124" t="s">
        <v>6</v>
      </c>
      <c r="F124">
        <v>0.99863287411925539</v>
      </c>
      <c r="G124">
        <v>19018</v>
      </c>
      <c r="H124">
        <v>18992</v>
      </c>
      <c r="I124">
        <v>3</v>
      </c>
      <c r="J124">
        <v>1</v>
      </c>
      <c r="K124">
        <v>18</v>
      </c>
      <c r="L124">
        <v>2</v>
      </c>
      <c r="M124">
        <v>0</v>
      </c>
      <c r="N124">
        <v>0</v>
      </c>
      <c r="O124">
        <v>0</v>
      </c>
      <c r="P124">
        <v>2</v>
      </c>
      <c r="Q124" t="s">
        <v>357</v>
      </c>
      <c r="R124">
        <v>0.99794931117888319</v>
      </c>
      <c r="S124">
        <v>19018</v>
      </c>
      <c r="T124">
        <v>18979</v>
      </c>
      <c r="U124">
        <v>4</v>
      </c>
      <c r="V124">
        <v>20</v>
      </c>
      <c r="W124">
        <v>9</v>
      </c>
      <c r="X124">
        <v>6</v>
      </c>
      <c r="Y124">
        <v>0</v>
      </c>
    </row>
    <row r="125" spans="1:25" x14ac:dyDescent="0.3">
      <c r="A125" t="s">
        <v>565</v>
      </c>
      <c r="B125" t="s">
        <v>773</v>
      </c>
      <c r="C125" t="s">
        <v>32</v>
      </c>
      <c r="D125" t="s">
        <v>295</v>
      </c>
      <c r="E125" t="s">
        <v>6</v>
      </c>
      <c r="F125">
        <v>0.99893276414087517</v>
      </c>
      <c r="G125">
        <v>43102</v>
      </c>
      <c r="H125">
        <v>43056</v>
      </c>
      <c r="I125">
        <v>22</v>
      </c>
      <c r="J125">
        <v>5</v>
      </c>
      <c r="K125">
        <v>5</v>
      </c>
      <c r="L125">
        <v>6</v>
      </c>
      <c r="M125">
        <v>7</v>
      </c>
      <c r="N125">
        <v>0</v>
      </c>
      <c r="O125">
        <v>0</v>
      </c>
      <c r="P125">
        <v>1</v>
      </c>
      <c r="Q125" t="s">
        <v>357</v>
      </c>
      <c r="R125">
        <v>0.99668228852489449</v>
      </c>
      <c r="S125">
        <v>43102</v>
      </c>
      <c r="T125">
        <v>42959</v>
      </c>
      <c r="U125">
        <v>16</v>
      </c>
      <c r="V125">
        <v>14</v>
      </c>
      <c r="W125">
        <v>32</v>
      </c>
      <c r="X125">
        <v>80</v>
      </c>
      <c r="Y125">
        <v>1</v>
      </c>
    </row>
    <row r="126" spans="1:25" x14ac:dyDescent="0.3">
      <c r="A126" t="s">
        <v>566</v>
      </c>
      <c r="B126" t="s">
        <v>773</v>
      </c>
      <c r="C126" t="s">
        <v>32</v>
      </c>
      <c r="D126" t="s">
        <v>298</v>
      </c>
      <c r="E126" t="s">
        <v>6</v>
      </c>
      <c r="F126">
        <v>0.98390500227564237</v>
      </c>
      <c r="G126">
        <v>72507</v>
      </c>
      <c r="H126">
        <v>71340</v>
      </c>
      <c r="I126">
        <v>164</v>
      </c>
      <c r="J126">
        <v>14</v>
      </c>
      <c r="K126">
        <v>951</v>
      </c>
      <c r="L126">
        <v>12</v>
      </c>
      <c r="M126">
        <v>13</v>
      </c>
      <c r="N126">
        <v>1</v>
      </c>
      <c r="O126">
        <v>1</v>
      </c>
      <c r="P126">
        <v>11</v>
      </c>
      <c r="Q126" t="s">
        <v>357</v>
      </c>
      <c r="R126">
        <v>0.97727116002592851</v>
      </c>
      <c r="S126">
        <v>72507</v>
      </c>
      <c r="T126">
        <v>70859</v>
      </c>
      <c r="U126">
        <v>114</v>
      </c>
      <c r="V126">
        <v>987</v>
      </c>
      <c r="W126">
        <v>251</v>
      </c>
      <c r="X126">
        <v>292</v>
      </c>
      <c r="Y126">
        <v>4</v>
      </c>
    </row>
    <row r="127" spans="1:25" x14ac:dyDescent="0.3">
      <c r="A127" t="s">
        <v>567</v>
      </c>
      <c r="B127" t="s">
        <v>773</v>
      </c>
      <c r="C127" t="s">
        <v>32</v>
      </c>
      <c r="D127" t="s">
        <v>312</v>
      </c>
      <c r="E127" t="s">
        <v>6</v>
      </c>
      <c r="F127">
        <v>0.9660962598023497</v>
      </c>
      <c r="G127">
        <v>68606</v>
      </c>
      <c r="H127">
        <v>66280</v>
      </c>
      <c r="I127">
        <v>511</v>
      </c>
      <c r="J127">
        <v>20</v>
      </c>
      <c r="K127">
        <v>196</v>
      </c>
      <c r="L127">
        <v>20</v>
      </c>
      <c r="M127">
        <v>1573</v>
      </c>
      <c r="N127">
        <v>0</v>
      </c>
      <c r="O127">
        <v>0</v>
      </c>
      <c r="P127">
        <v>6</v>
      </c>
      <c r="Q127" t="s">
        <v>357</v>
      </c>
      <c r="R127">
        <v>0.95994519429787484</v>
      </c>
      <c r="S127">
        <v>68606</v>
      </c>
      <c r="T127">
        <v>65858</v>
      </c>
      <c r="U127">
        <v>300</v>
      </c>
      <c r="V127">
        <v>1834</v>
      </c>
      <c r="W127">
        <v>195</v>
      </c>
      <c r="X127">
        <v>416</v>
      </c>
      <c r="Y127">
        <v>3</v>
      </c>
    </row>
    <row r="128" spans="1:25" x14ac:dyDescent="0.3">
      <c r="A128" t="s">
        <v>568</v>
      </c>
      <c r="B128" t="s">
        <v>773</v>
      </c>
      <c r="C128" t="s">
        <v>32</v>
      </c>
      <c r="D128" t="s">
        <v>337</v>
      </c>
      <c r="E128" t="s">
        <v>6</v>
      </c>
      <c r="F128">
        <v>0.99787103183990156</v>
      </c>
      <c r="G128">
        <v>42274</v>
      </c>
      <c r="H128">
        <v>42184</v>
      </c>
      <c r="I128">
        <v>44</v>
      </c>
      <c r="J128">
        <v>4</v>
      </c>
      <c r="K128">
        <v>38</v>
      </c>
      <c r="L128">
        <v>2</v>
      </c>
      <c r="M128">
        <v>1</v>
      </c>
      <c r="N128">
        <v>0</v>
      </c>
      <c r="O128">
        <v>0</v>
      </c>
      <c r="P128">
        <v>1</v>
      </c>
      <c r="Q128" t="s">
        <v>357</v>
      </c>
      <c r="R128">
        <v>0.99787103183990156</v>
      </c>
      <c r="S128">
        <v>42274</v>
      </c>
      <c r="T128">
        <v>42184</v>
      </c>
      <c r="U128">
        <v>15</v>
      </c>
      <c r="V128">
        <v>38</v>
      </c>
      <c r="W128">
        <v>14</v>
      </c>
      <c r="X128">
        <v>20</v>
      </c>
      <c r="Y128">
        <v>3</v>
      </c>
    </row>
    <row r="129" spans="1:25" x14ac:dyDescent="0.3">
      <c r="A129" t="s">
        <v>569</v>
      </c>
      <c r="B129" t="s">
        <v>773</v>
      </c>
      <c r="C129" t="s">
        <v>32</v>
      </c>
      <c r="D129" t="s">
        <v>341</v>
      </c>
      <c r="E129" t="s">
        <v>6</v>
      </c>
      <c r="F129">
        <v>0.98123421147600143</v>
      </c>
      <c r="G129">
        <v>41565</v>
      </c>
      <c r="H129">
        <v>40785</v>
      </c>
      <c r="I129">
        <v>20</v>
      </c>
      <c r="J129">
        <v>2</v>
      </c>
      <c r="K129">
        <v>754</v>
      </c>
      <c r="L129">
        <v>4</v>
      </c>
      <c r="M129">
        <v>0</v>
      </c>
      <c r="N129">
        <v>0</v>
      </c>
      <c r="O129">
        <v>0</v>
      </c>
      <c r="P129">
        <v>0</v>
      </c>
      <c r="Q129" t="s">
        <v>357</v>
      </c>
      <c r="R129">
        <v>0.97952604354625283</v>
      </c>
      <c r="S129">
        <v>41565</v>
      </c>
      <c r="T129">
        <v>40714</v>
      </c>
      <c r="U129">
        <v>16</v>
      </c>
      <c r="V129">
        <v>760</v>
      </c>
      <c r="W129">
        <v>24</v>
      </c>
      <c r="X129">
        <v>51</v>
      </c>
      <c r="Y129">
        <v>0</v>
      </c>
    </row>
    <row r="130" spans="1:25" x14ac:dyDescent="0.3">
      <c r="A130" t="s">
        <v>570</v>
      </c>
      <c r="B130" t="s">
        <v>773</v>
      </c>
      <c r="C130" t="s">
        <v>75</v>
      </c>
      <c r="D130" t="s">
        <v>76</v>
      </c>
      <c r="E130" t="s">
        <v>7</v>
      </c>
      <c r="F130">
        <v>0.98875523012552302</v>
      </c>
      <c r="G130">
        <v>3824</v>
      </c>
      <c r="H130">
        <v>39</v>
      </c>
      <c r="I130">
        <v>3781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">
        <v>360</v>
      </c>
      <c r="R130">
        <v>0.54314853556485354</v>
      </c>
      <c r="S130">
        <v>3824</v>
      </c>
      <c r="T130">
        <v>40</v>
      </c>
      <c r="U130">
        <v>1439</v>
      </c>
      <c r="V130">
        <v>0</v>
      </c>
      <c r="W130">
        <v>2077</v>
      </c>
      <c r="X130">
        <v>268</v>
      </c>
      <c r="Y130">
        <v>0</v>
      </c>
    </row>
    <row r="131" spans="1:25" x14ac:dyDescent="0.3">
      <c r="A131" t="s">
        <v>571</v>
      </c>
      <c r="B131" t="s">
        <v>773</v>
      </c>
      <c r="C131" t="s">
        <v>75</v>
      </c>
      <c r="D131" t="s">
        <v>131</v>
      </c>
      <c r="E131" t="s">
        <v>7</v>
      </c>
      <c r="F131">
        <v>0.99200081004455243</v>
      </c>
      <c r="G131">
        <v>9876</v>
      </c>
      <c r="H131">
        <v>36</v>
      </c>
      <c r="I131">
        <v>9797</v>
      </c>
      <c r="J131">
        <v>42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 t="s">
        <v>358</v>
      </c>
      <c r="R131">
        <v>0.54688132847306603</v>
      </c>
      <c r="S131">
        <v>9876</v>
      </c>
      <c r="T131">
        <v>20</v>
      </c>
      <c r="U131">
        <v>5401</v>
      </c>
      <c r="V131">
        <v>3</v>
      </c>
      <c r="W131">
        <v>4062</v>
      </c>
      <c r="X131">
        <v>387</v>
      </c>
      <c r="Y131">
        <v>3</v>
      </c>
    </row>
    <row r="132" spans="1:25" x14ac:dyDescent="0.3">
      <c r="A132" t="s">
        <v>572</v>
      </c>
      <c r="B132" t="s">
        <v>773</v>
      </c>
      <c r="C132" t="s">
        <v>75</v>
      </c>
      <c r="D132" t="s">
        <v>132</v>
      </c>
      <c r="E132" t="s">
        <v>7</v>
      </c>
      <c r="F132">
        <v>0.9752717715924023</v>
      </c>
      <c r="G132">
        <v>16742</v>
      </c>
      <c r="H132">
        <v>59</v>
      </c>
      <c r="I132">
        <v>16328</v>
      </c>
      <c r="J132">
        <v>82</v>
      </c>
      <c r="K132">
        <v>148</v>
      </c>
      <c r="L132">
        <v>4</v>
      </c>
      <c r="M132">
        <v>17</v>
      </c>
      <c r="N132">
        <v>21</v>
      </c>
      <c r="O132">
        <v>20</v>
      </c>
      <c r="P132">
        <v>63</v>
      </c>
      <c r="Q132" t="s">
        <v>358</v>
      </c>
      <c r="R132">
        <v>0.75164257555847569</v>
      </c>
      <c r="S132">
        <v>16742</v>
      </c>
      <c r="T132">
        <v>75</v>
      </c>
      <c r="U132">
        <v>12584</v>
      </c>
      <c r="V132">
        <v>156</v>
      </c>
      <c r="W132">
        <v>3619</v>
      </c>
      <c r="X132">
        <v>262</v>
      </c>
      <c r="Y132">
        <v>46</v>
      </c>
    </row>
    <row r="133" spans="1:25" x14ac:dyDescent="0.3">
      <c r="A133" t="s">
        <v>573</v>
      </c>
      <c r="B133" t="s">
        <v>773</v>
      </c>
      <c r="C133" t="s">
        <v>75</v>
      </c>
      <c r="D133" t="s">
        <v>75</v>
      </c>
      <c r="E133" t="s">
        <v>7</v>
      </c>
      <c r="F133">
        <v>0.95621001762690383</v>
      </c>
      <c r="G133">
        <v>50491</v>
      </c>
      <c r="H133">
        <v>206</v>
      </c>
      <c r="I133">
        <v>48280</v>
      </c>
      <c r="J133">
        <v>228</v>
      </c>
      <c r="K133">
        <v>1691</v>
      </c>
      <c r="L133">
        <v>70</v>
      </c>
      <c r="M133">
        <v>0</v>
      </c>
      <c r="N133">
        <v>0</v>
      </c>
      <c r="O133">
        <v>0</v>
      </c>
      <c r="P133">
        <v>16</v>
      </c>
      <c r="Q133" t="s">
        <v>360</v>
      </c>
      <c r="R133">
        <v>0.52880711413915349</v>
      </c>
      <c r="S133">
        <v>50491</v>
      </c>
      <c r="T133">
        <v>136</v>
      </c>
      <c r="U133">
        <v>19033</v>
      </c>
      <c r="V133">
        <v>1732</v>
      </c>
      <c r="W133">
        <v>26700</v>
      </c>
      <c r="X133">
        <v>2884</v>
      </c>
      <c r="Y133">
        <v>6</v>
      </c>
    </row>
    <row r="134" spans="1:25" x14ac:dyDescent="0.3">
      <c r="A134" t="s">
        <v>574</v>
      </c>
      <c r="B134" t="s">
        <v>773</v>
      </c>
      <c r="C134" t="s">
        <v>75</v>
      </c>
      <c r="D134" t="s">
        <v>149</v>
      </c>
      <c r="E134" t="s">
        <v>7</v>
      </c>
      <c r="F134">
        <v>0.99383876357560563</v>
      </c>
      <c r="G134">
        <v>9576</v>
      </c>
      <c r="H134">
        <v>10</v>
      </c>
      <c r="I134">
        <v>9517</v>
      </c>
      <c r="J134">
        <v>47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 t="s">
        <v>358</v>
      </c>
      <c r="R134">
        <v>0.95582706766917291</v>
      </c>
      <c r="S134">
        <v>9576</v>
      </c>
      <c r="T134">
        <v>6</v>
      </c>
      <c r="U134">
        <v>9153</v>
      </c>
      <c r="V134">
        <v>0</v>
      </c>
      <c r="W134">
        <v>42</v>
      </c>
      <c r="X134">
        <v>374</v>
      </c>
      <c r="Y134">
        <v>1</v>
      </c>
    </row>
    <row r="135" spans="1:25" x14ac:dyDescent="0.3">
      <c r="A135" t="s">
        <v>575</v>
      </c>
      <c r="B135" t="s">
        <v>773</v>
      </c>
      <c r="C135" t="s">
        <v>75</v>
      </c>
      <c r="D135" t="s">
        <v>233</v>
      </c>
      <c r="E135" t="s">
        <v>7</v>
      </c>
      <c r="F135">
        <v>0.99233952628334943</v>
      </c>
      <c r="G135">
        <v>68142</v>
      </c>
      <c r="H135">
        <v>293</v>
      </c>
      <c r="I135">
        <v>67620</v>
      </c>
      <c r="J135">
        <v>176</v>
      </c>
      <c r="K135">
        <v>45</v>
      </c>
      <c r="L135">
        <v>4</v>
      </c>
      <c r="M135">
        <v>2</v>
      </c>
      <c r="N135">
        <v>2</v>
      </c>
      <c r="O135">
        <v>0</v>
      </c>
      <c r="P135">
        <v>0</v>
      </c>
      <c r="Q135" t="s">
        <v>358</v>
      </c>
      <c r="R135">
        <v>0.90353966716562473</v>
      </c>
      <c r="S135">
        <v>68142</v>
      </c>
      <c r="T135">
        <v>273</v>
      </c>
      <c r="U135">
        <v>61569</v>
      </c>
      <c r="V135">
        <v>91</v>
      </c>
      <c r="W135">
        <v>3453</v>
      </c>
      <c r="X135">
        <v>2748</v>
      </c>
      <c r="Y135">
        <v>8</v>
      </c>
    </row>
    <row r="136" spans="1:25" x14ac:dyDescent="0.3">
      <c r="A136" t="s">
        <v>576</v>
      </c>
      <c r="B136" t="s">
        <v>773</v>
      </c>
      <c r="C136" t="s">
        <v>75</v>
      </c>
      <c r="D136" t="s">
        <v>305</v>
      </c>
      <c r="E136" t="s">
        <v>7</v>
      </c>
      <c r="F136">
        <v>0.99346253709198817</v>
      </c>
      <c r="G136">
        <v>64704</v>
      </c>
      <c r="H136">
        <v>156</v>
      </c>
      <c r="I136">
        <v>64281</v>
      </c>
      <c r="J136">
        <v>163</v>
      </c>
      <c r="K136">
        <v>63</v>
      </c>
      <c r="L136">
        <v>37</v>
      </c>
      <c r="M136">
        <v>0</v>
      </c>
      <c r="N136">
        <v>0</v>
      </c>
      <c r="O136">
        <v>0</v>
      </c>
      <c r="P136">
        <v>4</v>
      </c>
      <c r="Q136" t="s">
        <v>358</v>
      </c>
      <c r="R136">
        <v>0.92651149851632042</v>
      </c>
      <c r="S136">
        <v>64704</v>
      </c>
      <c r="T136">
        <v>153</v>
      </c>
      <c r="U136">
        <v>59949</v>
      </c>
      <c r="V136">
        <v>63</v>
      </c>
      <c r="W136">
        <v>2428</v>
      </c>
      <c r="X136">
        <v>2106</v>
      </c>
      <c r="Y136">
        <v>5</v>
      </c>
    </row>
    <row r="137" spans="1:25" x14ac:dyDescent="0.3">
      <c r="A137" t="s">
        <v>577</v>
      </c>
      <c r="B137" t="s">
        <v>773</v>
      </c>
      <c r="C137" t="s">
        <v>75</v>
      </c>
      <c r="D137" t="s">
        <v>321</v>
      </c>
      <c r="E137" t="s">
        <v>7</v>
      </c>
      <c r="F137">
        <v>0.9946733510888297</v>
      </c>
      <c r="G137">
        <v>12766</v>
      </c>
      <c r="H137">
        <v>17</v>
      </c>
      <c r="I137">
        <v>12698</v>
      </c>
      <c r="J137">
        <v>49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358</v>
      </c>
      <c r="R137">
        <v>0.6847093843020523</v>
      </c>
      <c r="S137">
        <v>12766</v>
      </c>
      <c r="T137">
        <v>16</v>
      </c>
      <c r="U137">
        <v>8741</v>
      </c>
      <c r="V137">
        <v>8</v>
      </c>
      <c r="W137">
        <v>3758</v>
      </c>
      <c r="X137">
        <v>243</v>
      </c>
      <c r="Y137">
        <v>0</v>
      </c>
    </row>
    <row r="138" spans="1:25" x14ac:dyDescent="0.3">
      <c r="A138" t="s">
        <v>578</v>
      </c>
      <c r="B138" t="s">
        <v>773</v>
      </c>
      <c r="C138" t="s">
        <v>75</v>
      </c>
      <c r="D138" t="s">
        <v>322</v>
      </c>
      <c r="E138" t="s">
        <v>7</v>
      </c>
      <c r="F138">
        <v>0.99045516661410704</v>
      </c>
      <c r="G138">
        <v>47565</v>
      </c>
      <c r="H138">
        <v>261</v>
      </c>
      <c r="I138">
        <v>47111</v>
      </c>
      <c r="J138">
        <v>166</v>
      </c>
      <c r="K138">
        <v>21</v>
      </c>
      <c r="L138">
        <v>3</v>
      </c>
      <c r="M138">
        <v>0</v>
      </c>
      <c r="N138">
        <v>0</v>
      </c>
      <c r="O138">
        <v>0</v>
      </c>
      <c r="P138">
        <v>3</v>
      </c>
      <c r="Q138" t="s">
        <v>358</v>
      </c>
      <c r="R138">
        <v>0.83855776306107432</v>
      </c>
      <c r="S138">
        <v>47565</v>
      </c>
      <c r="T138">
        <v>256</v>
      </c>
      <c r="U138">
        <v>39886</v>
      </c>
      <c r="V138">
        <v>41</v>
      </c>
      <c r="W138">
        <v>6356</v>
      </c>
      <c r="X138">
        <v>1016</v>
      </c>
      <c r="Y138">
        <v>10</v>
      </c>
    </row>
    <row r="139" spans="1:25" x14ac:dyDescent="0.3">
      <c r="A139" t="s">
        <v>579</v>
      </c>
      <c r="B139" t="s">
        <v>773</v>
      </c>
      <c r="C139" t="s">
        <v>75</v>
      </c>
      <c r="D139" t="s">
        <v>323</v>
      </c>
      <c r="E139" t="s">
        <v>7</v>
      </c>
      <c r="F139">
        <v>0.99573584080472333</v>
      </c>
      <c r="G139">
        <v>45730</v>
      </c>
      <c r="H139">
        <v>68</v>
      </c>
      <c r="I139">
        <v>45535</v>
      </c>
      <c r="J139">
        <v>107</v>
      </c>
      <c r="K139">
        <v>16</v>
      </c>
      <c r="L139">
        <v>0</v>
      </c>
      <c r="M139">
        <v>1</v>
      </c>
      <c r="N139">
        <v>0</v>
      </c>
      <c r="O139">
        <v>0</v>
      </c>
      <c r="P139">
        <v>3</v>
      </c>
      <c r="Q139" t="s">
        <v>358</v>
      </c>
      <c r="R139">
        <v>0.95932648152197686</v>
      </c>
      <c r="S139">
        <v>45730</v>
      </c>
      <c r="T139">
        <v>83</v>
      </c>
      <c r="U139">
        <v>43870</v>
      </c>
      <c r="V139">
        <v>20</v>
      </c>
      <c r="W139">
        <v>1134</v>
      </c>
      <c r="X139">
        <v>613</v>
      </c>
      <c r="Y139">
        <v>10</v>
      </c>
    </row>
    <row r="140" spans="1:25" x14ac:dyDescent="0.3">
      <c r="A140" t="s">
        <v>580</v>
      </c>
      <c r="B140" t="s">
        <v>773</v>
      </c>
      <c r="C140" t="s">
        <v>75</v>
      </c>
      <c r="D140" t="s">
        <v>324</v>
      </c>
      <c r="E140" t="s">
        <v>7</v>
      </c>
      <c r="F140">
        <v>0.99392284055991809</v>
      </c>
      <c r="G140">
        <v>73225</v>
      </c>
      <c r="H140">
        <v>178</v>
      </c>
      <c r="I140">
        <v>72780</v>
      </c>
      <c r="J140">
        <v>177</v>
      </c>
      <c r="K140">
        <v>86</v>
      </c>
      <c r="L140">
        <v>2</v>
      </c>
      <c r="M140">
        <v>0</v>
      </c>
      <c r="N140">
        <v>0</v>
      </c>
      <c r="O140">
        <v>1</v>
      </c>
      <c r="P140">
        <v>1</v>
      </c>
      <c r="Q140" t="s">
        <v>358</v>
      </c>
      <c r="R140">
        <v>0.90926596107886648</v>
      </c>
      <c r="S140">
        <v>73225</v>
      </c>
      <c r="T140">
        <v>176</v>
      </c>
      <c r="U140">
        <v>66581</v>
      </c>
      <c r="V140">
        <v>116</v>
      </c>
      <c r="W140">
        <v>4065</v>
      </c>
      <c r="X140">
        <v>2278</v>
      </c>
      <c r="Y140">
        <v>9</v>
      </c>
    </row>
    <row r="141" spans="1:25" x14ac:dyDescent="0.3">
      <c r="A141" t="s">
        <v>581</v>
      </c>
      <c r="B141" t="s">
        <v>773</v>
      </c>
      <c r="C141" t="s">
        <v>75</v>
      </c>
      <c r="D141" t="s">
        <v>325</v>
      </c>
      <c r="E141" t="s">
        <v>7</v>
      </c>
      <c r="F141">
        <v>0.98187546581746732</v>
      </c>
      <c r="G141">
        <v>29518</v>
      </c>
      <c r="H141">
        <v>447</v>
      </c>
      <c r="I141">
        <v>28983</v>
      </c>
      <c r="J141">
        <v>62</v>
      </c>
      <c r="K141">
        <v>19</v>
      </c>
      <c r="L141">
        <v>4</v>
      </c>
      <c r="M141">
        <v>2</v>
      </c>
      <c r="N141">
        <v>0</v>
      </c>
      <c r="O141">
        <v>1</v>
      </c>
      <c r="P141">
        <v>0</v>
      </c>
      <c r="Q141" t="s">
        <v>358</v>
      </c>
      <c r="R141">
        <v>0.85795108069652415</v>
      </c>
      <c r="S141">
        <v>29518</v>
      </c>
      <c r="T141">
        <v>431</v>
      </c>
      <c r="U141">
        <v>25325</v>
      </c>
      <c r="V141">
        <v>21</v>
      </c>
      <c r="W141">
        <v>2866</v>
      </c>
      <c r="X141">
        <v>869</v>
      </c>
      <c r="Y141">
        <v>6</v>
      </c>
    </row>
    <row r="142" spans="1:25" x14ac:dyDescent="0.3">
      <c r="A142" t="s">
        <v>582</v>
      </c>
      <c r="B142" t="s">
        <v>773</v>
      </c>
      <c r="C142" t="s">
        <v>75</v>
      </c>
      <c r="D142" t="s">
        <v>326</v>
      </c>
      <c r="E142" t="s">
        <v>7</v>
      </c>
      <c r="F142">
        <v>0.99134223630602081</v>
      </c>
      <c r="G142">
        <v>53016</v>
      </c>
      <c r="H142">
        <v>263</v>
      </c>
      <c r="I142">
        <v>52557</v>
      </c>
      <c r="J142">
        <v>153</v>
      </c>
      <c r="K142">
        <v>43</v>
      </c>
      <c r="L142">
        <v>0</v>
      </c>
      <c r="M142">
        <v>0</v>
      </c>
      <c r="N142">
        <v>0</v>
      </c>
      <c r="O142">
        <v>0</v>
      </c>
      <c r="P142">
        <v>0</v>
      </c>
      <c r="Q142" t="s">
        <v>358</v>
      </c>
      <c r="R142">
        <v>0.88378979930586987</v>
      </c>
      <c r="S142">
        <v>53016</v>
      </c>
      <c r="T142">
        <v>257</v>
      </c>
      <c r="U142">
        <v>46855</v>
      </c>
      <c r="V142">
        <v>59</v>
      </c>
      <c r="W142">
        <v>3522</v>
      </c>
      <c r="X142">
        <v>2321</v>
      </c>
      <c r="Y142">
        <v>2</v>
      </c>
    </row>
    <row r="143" spans="1:25" x14ac:dyDescent="0.3">
      <c r="A143" t="s">
        <v>583</v>
      </c>
      <c r="B143" t="s">
        <v>773</v>
      </c>
      <c r="C143" t="s">
        <v>75</v>
      </c>
      <c r="D143" t="s">
        <v>327</v>
      </c>
      <c r="E143" t="s">
        <v>7</v>
      </c>
      <c r="F143">
        <v>0.99272991639403851</v>
      </c>
      <c r="G143">
        <v>52269</v>
      </c>
      <c r="H143">
        <v>145</v>
      </c>
      <c r="I143">
        <v>51889</v>
      </c>
      <c r="J143">
        <v>212</v>
      </c>
      <c r="K143">
        <v>21</v>
      </c>
      <c r="L143">
        <v>1</v>
      </c>
      <c r="M143">
        <v>0</v>
      </c>
      <c r="N143">
        <v>0</v>
      </c>
      <c r="O143">
        <v>0</v>
      </c>
      <c r="P143">
        <v>1</v>
      </c>
      <c r="Q143" t="s">
        <v>358</v>
      </c>
      <c r="R143">
        <v>0.7514587996709331</v>
      </c>
      <c r="S143">
        <v>52269</v>
      </c>
      <c r="T143">
        <v>137</v>
      </c>
      <c r="U143">
        <v>39278</v>
      </c>
      <c r="V143">
        <v>38</v>
      </c>
      <c r="W143">
        <v>10631</v>
      </c>
      <c r="X143">
        <v>2182</v>
      </c>
      <c r="Y143">
        <v>3</v>
      </c>
    </row>
    <row r="144" spans="1:25" x14ac:dyDescent="0.3">
      <c r="A144" t="s">
        <v>584</v>
      </c>
      <c r="B144" t="s">
        <v>773</v>
      </c>
      <c r="C144" t="s">
        <v>75</v>
      </c>
      <c r="D144" t="s">
        <v>328</v>
      </c>
      <c r="E144" t="s">
        <v>7</v>
      </c>
      <c r="F144">
        <v>0.99446573926525694</v>
      </c>
      <c r="G144">
        <v>46438</v>
      </c>
      <c r="H144">
        <v>106</v>
      </c>
      <c r="I144">
        <v>46181</v>
      </c>
      <c r="J144">
        <v>139</v>
      </c>
      <c r="K144">
        <v>6</v>
      </c>
      <c r="L144">
        <v>1</v>
      </c>
      <c r="M144">
        <v>1</v>
      </c>
      <c r="N144">
        <v>0</v>
      </c>
      <c r="O144">
        <v>0</v>
      </c>
      <c r="P144">
        <v>4</v>
      </c>
      <c r="Q144" t="s">
        <v>358</v>
      </c>
      <c r="R144">
        <v>0.93869245014858516</v>
      </c>
      <c r="S144">
        <v>46438</v>
      </c>
      <c r="T144">
        <v>109</v>
      </c>
      <c r="U144">
        <v>43591</v>
      </c>
      <c r="V144">
        <v>15</v>
      </c>
      <c r="W144">
        <v>761</v>
      </c>
      <c r="X144">
        <v>1960</v>
      </c>
      <c r="Y144">
        <v>2</v>
      </c>
    </row>
    <row r="145" spans="1:25" x14ac:dyDescent="0.3">
      <c r="A145" t="s">
        <v>585</v>
      </c>
      <c r="B145" t="s">
        <v>773</v>
      </c>
      <c r="C145" t="s">
        <v>17</v>
      </c>
      <c r="D145" t="s">
        <v>18</v>
      </c>
      <c r="E145" t="s">
        <v>6</v>
      </c>
      <c r="F145">
        <v>0.97234721426818294</v>
      </c>
      <c r="G145">
        <v>36669</v>
      </c>
      <c r="H145">
        <v>35655</v>
      </c>
      <c r="I145">
        <v>122</v>
      </c>
      <c r="J145">
        <v>802</v>
      </c>
      <c r="K145">
        <v>69</v>
      </c>
      <c r="L145">
        <v>6</v>
      </c>
      <c r="M145">
        <v>13</v>
      </c>
      <c r="N145">
        <v>0</v>
      </c>
      <c r="O145">
        <v>0</v>
      </c>
      <c r="P145">
        <v>2</v>
      </c>
      <c r="Q145" t="s">
        <v>357</v>
      </c>
      <c r="R145">
        <v>0.96743843573590771</v>
      </c>
      <c r="S145">
        <v>36669</v>
      </c>
      <c r="T145">
        <v>35475</v>
      </c>
      <c r="U145">
        <v>782</v>
      </c>
      <c r="V145">
        <v>84</v>
      </c>
      <c r="W145">
        <v>128</v>
      </c>
      <c r="X145">
        <v>200</v>
      </c>
      <c r="Y145">
        <v>0</v>
      </c>
    </row>
    <row r="146" spans="1:25" x14ac:dyDescent="0.3">
      <c r="A146" t="s">
        <v>586</v>
      </c>
      <c r="B146" t="s">
        <v>773</v>
      </c>
      <c r="C146" t="s">
        <v>17</v>
      </c>
      <c r="D146" t="s">
        <v>55</v>
      </c>
      <c r="E146" t="s">
        <v>6</v>
      </c>
      <c r="F146">
        <v>0.88161411988721672</v>
      </c>
      <c r="G146">
        <v>109236</v>
      </c>
      <c r="H146">
        <v>96304</v>
      </c>
      <c r="I146">
        <v>389</v>
      </c>
      <c r="J146">
        <v>142</v>
      </c>
      <c r="K146">
        <v>12131</v>
      </c>
      <c r="L146">
        <v>166</v>
      </c>
      <c r="M146">
        <v>83</v>
      </c>
      <c r="N146">
        <v>4</v>
      </c>
      <c r="O146">
        <v>1</v>
      </c>
      <c r="P146">
        <v>16</v>
      </c>
      <c r="Q146" t="s">
        <v>357</v>
      </c>
      <c r="R146">
        <v>0.85784906074920353</v>
      </c>
      <c r="S146">
        <v>109236</v>
      </c>
      <c r="T146">
        <v>93708</v>
      </c>
      <c r="U146">
        <v>321</v>
      </c>
      <c r="V146">
        <v>12252</v>
      </c>
      <c r="W146">
        <v>2067</v>
      </c>
      <c r="X146">
        <v>869</v>
      </c>
      <c r="Y146">
        <v>19</v>
      </c>
    </row>
    <row r="147" spans="1:25" x14ac:dyDescent="0.3">
      <c r="A147" t="s">
        <v>587</v>
      </c>
      <c r="B147" t="s">
        <v>773</v>
      </c>
      <c r="C147" t="s">
        <v>17</v>
      </c>
      <c r="D147" t="s">
        <v>59</v>
      </c>
      <c r="E147" t="s">
        <v>6</v>
      </c>
      <c r="F147">
        <v>0.64183573883578127</v>
      </c>
      <c r="G147">
        <v>164969</v>
      </c>
      <c r="H147">
        <v>105883</v>
      </c>
      <c r="I147">
        <v>1526</v>
      </c>
      <c r="J147">
        <v>253</v>
      </c>
      <c r="K147">
        <v>57058</v>
      </c>
      <c r="L147">
        <v>135</v>
      </c>
      <c r="M147">
        <v>28</v>
      </c>
      <c r="N147">
        <v>10</v>
      </c>
      <c r="O147">
        <v>0</v>
      </c>
      <c r="P147">
        <v>76</v>
      </c>
      <c r="Q147" t="s">
        <v>357</v>
      </c>
      <c r="R147">
        <v>0.55741987888633626</v>
      </c>
      <c r="S147">
        <v>164969</v>
      </c>
      <c r="T147">
        <v>91957</v>
      </c>
      <c r="U147">
        <v>1286</v>
      </c>
      <c r="V147">
        <v>57228</v>
      </c>
      <c r="W147">
        <v>13925</v>
      </c>
      <c r="X147">
        <v>552</v>
      </c>
      <c r="Y147">
        <v>21</v>
      </c>
    </row>
    <row r="148" spans="1:25" x14ac:dyDescent="0.3">
      <c r="A148" t="s">
        <v>588</v>
      </c>
      <c r="B148" t="s">
        <v>773</v>
      </c>
      <c r="C148" t="s">
        <v>17</v>
      </c>
      <c r="D148" t="s">
        <v>65</v>
      </c>
      <c r="E148" t="s">
        <v>6</v>
      </c>
      <c r="F148">
        <v>0.84990712074303409</v>
      </c>
      <c r="G148">
        <v>64600</v>
      </c>
      <c r="H148">
        <v>54904</v>
      </c>
      <c r="I148">
        <v>4112</v>
      </c>
      <c r="J148">
        <v>3334</v>
      </c>
      <c r="K148">
        <v>2227</v>
      </c>
      <c r="L148">
        <v>9</v>
      </c>
      <c r="M148">
        <v>1</v>
      </c>
      <c r="N148">
        <v>0</v>
      </c>
      <c r="O148">
        <v>1</v>
      </c>
      <c r="P148">
        <v>12</v>
      </c>
      <c r="Q148" t="s">
        <v>357</v>
      </c>
      <c r="R148">
        <v>0.8478328173374613</v>
      </c>
      <c r="S148">
        <v>64600</v>
      </c>
      <c r="T148">
        <v>54770</v>
      </c>
      <c r="U148">
        <v>6584</v>
      </c>
      <c r="V148">
        <v>2237</v>
      </c>
      <c r="W148">
        <v>338</v>
      </c>
      <c r="X148">
        <v>650</v>
      </c>
      <c r="Y148">
        <v>21</v>
      </c>
    </row>
    <row r="149" spans="1:25" x14ac:dyDescent="0.3">
      <c r="A149" t="s">
        <v>589</v>
      </c>
      <c r="B149" t="s">
        <v>773</v>
      </c>
      <c r="C149" t="s">
        <v>17</v>
      </c>
      <c r="D149" t="s">
        <v>84</v>
      </c>
      <c r="E149" t="s">
        <v>6</v>
      </c>
      <c r="F149">
        <v>0.88644465290806751</v>
      </c>
      <c r="G149">
        <v>63960</v>
      </c>
      <c r="H149">
        <v>56697</v>
      </c>
      <c r="I149">
        <v>3540</v>
      </c>
      <c r="J149">
        <v>3653</v>
      </c>
      <c r="K149">
        <v>42</v>
      </c>
      <c r="L149">
        <v>11</v>
      </c>
      <c r="M149">
        <v>5</v>
      </c>
      <c r="N149">
        <v>0</v>
      </c>
      <c r="O149">
        <v>0</v>
      </c>
      <c r="P149">
        <v>12</v>
      </c>
      <c r="Q149" t="s">
        <v>357</v>
      </c>
      <c r="R149">
        <v>0.87018449030644152</v>
      </c>
      <c r="S149">
        <v>63960</v>
      </c>
      <c r="T149">
        <v>55657</v>
      </c>
      <c r="U149">
        <v>6378</v>
      </c>
      <c r="V149">
        <v>71</v>
      </c>
      <c r="W149">
        <v>1268</v>
      </c>
      <c r="X149">
        <v>558</v>
      </c>
      <c r="Y149">
        <v>28</v>
      </c>
    </row>
    <row r="150" spans="1:25" x14ac:dyDescent="0.3">
      <c r="A150" t="s">
        <v>590</v>
      </c>
      <c r="B150" t="s">
        <v>773</v>
      </c>
      <c r="C150" t="s">
        <v>17</v>
      </c>
      <c r="D150" t="s">
        <v>123</v>
      </c>
      <c r="E150" t="s">
        <v>6</v>
      </c>
      <c r="F150">
        <v>0.97858226597508913</v>
      </c>
      <c r="G150">
        <v>113364</v>
      </c>
      <c r="H150">
        <v>110936</v>
      </c>
      <c r="I150">
        <v>884</v>
      </c>
      <c r="J150">
        <v>1216</v>
      </c>
      <c r="K150">
        <v>99</v>
      </c>
      <c r="L150">
        <v>146</v>
      </c>
      <c r="M150">
        <v>47</v>
      </c>
      <c r="N150">
        <v>1</v>
      </c>
      <c r="O150">
        <v>0</v>
      </c>
      <c r="P150">
        <v>35</v>
      </c>
      <c r="Q150" t="s">
        <v>357</v>
      </c>
      <c r="R150">
        <v>0.96970819660562435</v>
      </c>
      <c r="S150">
        <v>113364</v>
      </c>
      <c r="T150">
        <v>109930</v>
      </c>
      <c r="U150">
        <v>1530</v>
      </c>
      <c r="V150">
        <v>151</v>
      </c>
      <c r="W150">
        <v>942</v>
      </c>
      <c r="X150">
        <v>788</v>
      </c>
      <c r="Y150">
        <v>23</v>
      </c>
    </row>
    <row r="151" spans="1:25" x14ac:dyDescent="0.3">
      <c r="A151" t="s">
        <v>591</v>
      </c>
      <c r="B151" t="s">
        <v>773</v>
      </c>
      <c r="C151" t="s">
        <v>17</v>
      </c>
      <c r="D151" t="s">
        <v>128</v>
      </c>
      <c r="E151" t="s">
        <v>6</v>
      </c>
      <c r="F151">
        <v>0.8976918509722428</v>
      </c>
      <c r="G151">
        <v>53896</v>
      </c>
      <c r="H151">
        <v>48382</v>
      </c>
      <c r="I151">
        <v>1311</v>
      </c>
      <c r="J151">
        <v>4129</v>
      </c>
      <c r="K151">
        <v>17</v>
      </c>
      <c r="L151">
        <v>18</v>
      </c>
      <c r="M151">
        <v>9</v>
      </c>
      <c r="N151">
        <v>0</v>
      </c>
      <c r="O151">
        <v>25</v>
      </c>
      <c r="P151">
        <v>5</v>
      </c>
      <c r="Q151" t="s">
        <v>357</v>
      </c>
      <c r="R151">
        <v>0.8937212409084162</v>
      </c>
      <c r="S151">
        <v>53896</v>
      </c>
      <c r="T151">
        <v>48168</v>
      </c>
      <c r="U151">
        <v>4736</v>
      </c>
      <c r="V151">
        <v>37</v>
      </c>
      <c r="W151">
        <v>324</v>
      </c>
      <c r="X151">
        <v>630</v>
      </c>
      <c r="Y151">
        <v>1</v>
      </c>
    </row>
    <row r="152" spans="1:25" x14ac:dyDescent="0.3">
      <c r="A152" t="s">
        <v>592</v>
      </c>
      <c r="B152" t="s">
        <v>773</v>
      </c>
      <c r="C152" t="s">
        <v>17</v>
      </c>
      <c r="D152" t="s">
        <v>142</v>
      </c>
      <c r="E152" t="s">
        <v>6</v>
      </c>
      <c r="F152">
        <v>0.90730571018866979</v>
      </c>
      <c r="G152">
        <v>159697</v>
      </c>
      <c r="H152">
        <v>144894</v>
      </c>
      <c r="I152">
        <v>1752</v>
      </c>
      <c r="J152">
        <v>257</v>
      </c>
      <c r="K152">
        <v>12402</v>
      </c>
      <c r="L152">
        <v>281</v>
      </c>
      <c r="M152">
        <v>65</v>
      </c>
      <c r="N152">
        <v>13</v>
      </c>
      <c r="O152">
        <v>2</v>
      </c>
      <c r="P152">
        <v>31</v>
      </c>
      <c r="Q152" t="s">
        <v>357</v>
      </c>
      <c r="R152">
        <v>0.84516302748329653</v>
      </c>
      <c r="S152">
        <v>159697</v>
      </c>
      <c r="T152">
        <v>134970</v>
      </c>
      <c r="U152">
        <v>1451</v>
      </c>
      <c r="V152">
        <v>12530</v>
      </c>
      <c r="W152">
        <v>9738</v>
      </c>
      <c r="X152">
        <v>988</v>
      </c>
      <c r="Y152">
        <v>20</v>
      </c>
    </row>
    <row r="153" spans="1:25" x14ac:dyDescent="0.3">
      <c r="A153" t="s">
        <v>593</v>
      </c>
      <c r="B153" t="s">
        <v>773</v>
      </c>
      <c r="C153" t="s">
        <v>17</v>
      </c>
      <c r="D153" t="s">
        <v>189</v>
      </c>
      <c r="E153" t="s">
        <v>6</v>
      </c>
      <c r="F153">
        <v>0.91608737384020245</v>
      </c>
      <c r="G153">
        <v>34381</v>
      </c>
      <c r="H153">
        <v>31496</v>
      </c>
      <c r="I153">
        <v>507</v>
      </c>
      <c r="J153">
        <v>2347</v>
      </c>
      <c r="K153">
        <v>8</v>
      </c>
      <c r="L153">
        <v>1</v>
      </c>
      <c r="M153">
        <v>9</v>
      </c>
      <c r="N153">
        <v>0</v>
      </c>
      <c r="O153">
        <v>0</v>
      </c>
      <c r="P153">
        <v>13</v>
      </c>
      <c r="Q153" t="s">
        <v>357</v>
      </c>
      <c r="R153">
        <v>0.91282976062360022</v>
      </c>
      <c r="S153">
        <v>34381</v>
      </c>
      <c r="T153">
        <v>31384</v>
      </c>
      <c r="U153">
        <v>2669</v>
      </c>
      <c r="V153">
        <v>21</v>
      </c>
      <c r="W153">
        <v>143</v>
      </c>
      <c r="X153">
        <v>152</v>
      </c>
      <c r="Y153">
        <v>12</v>
      </c>
    </row>
    <row r="154" spans="1:25" x14ac:dyDescent="0.3">
      <c r="A154" t="s">
        <v>594</v>
      </c>
      <c r="B154" t="s">
        <v>773</v>
      </c>
      <c r="C154" t="s">
        <v>17</v>
      </c>
      <c r="D154" t="s">
        <v>212</v>
      </c>
      <c r="E154" t="s">
        <v>6</v>
      </c>
      <c r="F154">
        <v>0.87580887237654703</v>
      </c>
      <c r="G154">
        <v>81286</v>
      </c>
      <c r="H154">
        <v>71191</v>
      </c>
      <c r="I154">
        <v>5189</v>
      </c>
      <c r="J154">
        <v>1892</v>
      </c>
      <c r="K154">
        <v>2915</v>
      </c>
      <c r="L154">
        <v>54</v>
      </c>
      <c r="M154">
        <v>24</v>
      </c>
      <c r="N154">
        <v>0</v>
      </c>
      <c r="O154">
        <v>0</v>
      </c>
      <c r="P154">
        <v>21</v>
      </c>
      <c r="Q154" t="s">
        <v>357</v>
      </c>
      <c r="R154">
        <v>0.87090027803065717</v>
      </c>
      <c r="S154">
        <v>81286</v>
      </c>
      <c r="T154">
        <v>70792</v>
      </c>
      <c r="U154">
        <v>6357</v>
      </c>
      <c r="V154">
        <v>2980</v>
      </c>
      <c r="W154">
        <v>650</v>
      </c>
      <c r="X154">
        <v>503</v>
      </c>
      <c r="Y154">
        <v>4</v>
      </c>
    </row>
    <row r="155" spans="1:25" x14ac:dyDescent="0.3">
      <c r="A155" t="s">
        <v>595</v>
      </c>
      <c r="B155" t="s">
        <v>773</v>
      </c>
      <c r="C155" t="s">
        <v>17</v>
      </c>
      <c r="D155" t="s">
        <v>222</v>
      </c>
      <c r="E155" t="s">
        <v>6</v>
      </c>
      <c r="F155">
        <v>0.9686254216498007</v>
      </c>
      <c r="G155">
        <v>52176</v>
      </c>
      <c r="H155">
        <v>50539</v>
      </c>
      <c r="I155">
        <v>92</v>
      </c>
      <c r="J155">
        <v>1455</v>
      </c>
      <c r="K155">
        <v>38</v>
      </c>
      <c r="L155">
        <v>32</v>
      </c>
      <c r="M155">
        <v>15</v>
      </c>
      <c r="N155">
        <v>2</v>
      </c>
      <c r="O155">
        <v>1</v>
      </c>
      <c r="P155">
        <v>2</v>
      </c>
      <c r="Q155" t="s">
        <v>357</v>
      </c>
      <c r="R155">
        <v>0.96063324133701322</v>
      </c>
      <c r="S155">
        <v>52176</v>
      </c>
      <c r="T155">
        <v>50122</v>
      </c>
      <c r="U155">
        <v>1264</v>
      </c>
      <c r="V155">
        <v>62</v>
      </c>
      <c r="W155">
        <v>458</v>
      </c>
      <c r="X155">
        <v>268</v>
      </c>
      <c r="Y155">
        <v>2</v>
      </c>
    </row>
    <row r="156" spans="1:25" x14ac:dyDescent="0.3">
      <c r="A156" t="s">
        <v>596</v>
      </c>
      <c r="B156" t="s">
        <v>773</v>
      </c>
      <c r="C156" t="s">
        <v>17</v>
      </c>
      <c r="D156" t="s">
        <v>258</v>
      </c>
      <c r="E156" t="s">
        <v>6</v>
      </c>
      <c r="F156">
        <v>0.90443101513749724</v>
      </c>
      <c r="G156">
        <v>50801</v>
      </c>
      <c r="H156">
        <v>45946</v>
      </c>
      <c r="I156">
        <v>1824</v>
      </c>
      <c r="J156">
        <v>2468</v>
      </c>
      <c r="K156">
        <v>557</v>
      </c>
      <c r="L156">
        <v>2</v>
      </c>
      <c r="M156">
        <v>0</v>
      </c>
      <c r="N156">
        <v>0</v>
      </c>
      <c r="O156">
        <v>0</v>
      </c>
      <c r="P156">
        <v>4</v>
      </c>
      <c r="Q156" t="s">
        <v>357</v>
      </c>
      <c r="R156">
        <v>0.90145863270408066</v>
      </c>
      <c r="S156">
        <v>50801</v>
      </c>
      <c r="T156">
        <v>45795</v>
      </c>
      <c r="U156">
        <v>3758</v>
      </c>
      <c r="V156">
        <v>581</v>
      </c>
      <c r="W156">
        <v>296</v>
      </c>
      <c r="X156">
        <v>364</v>
      </c>
      <c r="Y156">
        <v>7</v>
      </c>
    </row>
    <row r="157" spans="1:25" x14ac:dyDescent="0.3">
      <c r="A157" t="s">
        <v>597</v>
      </c>
      <c r="B157" t="s">
        <v>773</v>
      </c>
      <c r="C157" t="s">
        <v>17</v>
      </c>
      <c r="D157" t="s">
        <v>262</v>
      </c>
      <c r="E157" t="s">
        <v>6</v>
      </c>
      <c r="F157">
        <v>0.84625723455029211</v>
      </c>
      <c r="G157">
        <v>182285</v>
      </c>
      <c r="H157">
        <v>154260</v>
      </c>
      <c r="I157">
        <v>1223</v>
      </c>
      <c r="J157">
        <v>250</v>
      </c>
      <c r="K157">
        <v>25744</v>
      </c>
      <c r="L157">
        <v>325</v>
      </c>
      <c r="M157">
        <v>388</v>
      </c>
      <c r="N157">
        <v>5</v>
      </c>
      <c r="O157">
        <v>13</v>
      </c>
      <c r="P157">
        <v>77</v>
      </c>
      <c r="Q157" t="s">
        <v>357</v>
      </c>
      <c r="R157">
        <v>0.78613709301368739</v>
      </c>
      <c r="S157">
        <v>182285</v>
      </c>
      <c r="T157">
        <v>143301</v>
      </c>
      <c r="U157">
        <v>969</v>
      </c>
      <c r="V157">
        <v>26306</v>
      </c>
      <c r="W157">
        <v>9368</v>
      </c>
      <c r="X157">
        <v>2293</v>
      </c>
      <c r="Y157">
        <v>48</v>
      </c>
    </row>
    <row r="158" spans="1:25" x14ac:dyDescent="0.3">
      <c r="A158" t="s">
        <v>598</v>
      </c>
      <c r="B158" t="s">
        <v>773</v>
      </c>
      <c r="C158" t="s">
        <v>17</v>
      </c>
      <c r="D158" t="s">
        <v>335</v>
      </c>
      <c r="E158" t="s">
        <v>6</v>
      </c>
      <c r="F158">
        <v>0.97056454565424322</v>
      </c>
      <c r="G158">
        <v>54628</v>
      </c>
      <c r="H158">
        <v>53020</v>
      </c>
      <c r="I158">
        <v>564</v>
      </c>
      <c r="J158">
        <v>1019</v>
      </c>
      <c r="K158">
        <v>13</v>
      </c>
      <c r="L158">
        <v>2</v>
      </c>
      <c r="M158">
        <v>2</v>
      </c>
      <c r="N158">
        <v>1</v>
      </c>
      <c r="O158">
        <v>0</v>
      </c>
      <c r="P158">
        <v>7</v>
      </c>
      <c r="Q158" t="s">
        <v>357</v>
      </c>
      <c r="R158">
        <v>0.96800175734055793</v>
      </c>
      <c r="S158">
        <v>54628</v>
      </c>
      <c r="T158">
        <v>52880</v>
      </c>
      <c r="U158">
        <v>1456</v>
      </c>
      <c r="V158">
        <v>16</v>
      </c>
      <c r="W158">
        <v>129</v>
      </c>
      <c r="X158">
        <v>141</v>
      </c>
      <c r="Y158">
        <v>6</v>
      </c>
    </row>
    <row r="159" spans="1:25" x14ac:dyDescent="0.3">
      <c r="A159" t="s">
        <v>599</v>
      </c>
      <c r="B159" t="s">
        <v>773</v>
      </c>
      <c r="C159" t="s">
        <v>22</v>
      </c>
      <c r="D159" t="s">
        <v>23</v>
      </c>
      <c r="E159" t="s">
        <v>9</v>
      </c>
      <c r="F159">
        <v>0.63433600959035918</v>
      </c>
      <c r="G159">
        <v>63397</v>
      </c>
      <c r="H159">
        <v>18861</v>
      </c>
      <c r="I159">
        <v>1482</v>
      </c>
      <c r="J159">
        <v>2670</v>
      </c>
      <c r="K159">
        <v>40215</v>
      </c>
      <c r="L159">
        <v>106</v>
      </c>
      <c r="M159">
        <v>40</v>
      </c>
      <c r="N159">
        <v>2</v>
      </c>
      <c r="O159">
        <v>0</v>
      </c>
      <c r="P159">
        <v>21</v>
      </c>
      <c r="Q159" t="s">
        <v>359</v>
      </c>
      <c r="R159">
        <v>0.64856381216776815</v>
      </c>
      <c r="S159">
        <v>63397</v>
      </c>
      <c r="T159">
        <v>18739</v>
      </c>
      <c r="U159">
        <v>3211</v>
      </c>
      <c r="V159">
        <v>41117</v>
      </c>
      <c r="W159">
        <v>252</v>
      </c>
      <c r="X159">
        <v>78</v>
      </c>
      <c r="Y159">
        <v>0</v>
      </c>
    </row>
    <row r="160" spans="1:25" x14ac:dyDescent="0.3">
      <c r="A160" t="s">
        <v>600</v>
      </c>
      <c r="B160" t="s">
        <v>773</v>
      </c>
      <c r="C160" t="s">
        <v>22</v>
      </c>
      <c r="D160" t="s">
        <v>77</v>
      </c>
      <c r="E160" t="s">
        <v>6</v>
      </c>
      <c r="F160">
        <v>0.40049431537320812</v>
      </c>
      <c r="G160">
        <v>30345</v>
      </c>
      <c r="H160">
        <v>12153</v>
      </c>
      <c r="I160">
        <v>4181</v>
      </c>
      <c r="J160">
        <v>6437</v>
      </c>
      <c r="K160">
        <v>7516</v>
      </c>
      <c r="L160">
        <v>19</v>
      </c>
      <c r="M160">
        <v>29</v>
      </c>
      <c r="N160">
        <v>0</v>
      </c>
      <c r="O160">
        <v>0</v>
      </c>
      <c r="P160">
        <v>10</v>
      </c>
      <c r="Q160" t="s">
        <v>357</v>
      </c>
      <c r="R160">
        <v>0.39884659746251444</v>
      </c>
      <c r="S160">
        <v>30345</v>
      </c>
      <c r="T160">
        <v>12103</v>
      </c>
      <c r="U160">
        <v>10078</v>
      </c>
      <c r="V160">
        <v>7626</v>
      </c>
      <c r="W160">
        <v>205</v>
      </c>
      <c r="X160">
        <v>328</v>
      </c>
      <c r="Y160">
        <v>5</v>
      </c>
    </row>
    <row r="161" spans="1:25" x14ac:dyDescent="0.3">
      <c r="A161" t="s">
        <v>601</v>
      </c>
      <c r="B161" t="s">
        <v>773</v>
      </c>
      <c r="C161" t="s">
        <v>22</v>
      </c>
      <c r="D161" t="s">
        <v>85</v>
      </c>
      <c r="E161" t="s">
        <v>6</v>
      </c>
      <c r="F161">
        <v>0.74160346695557966</v>
      </c>
      <c r="G161">
        <v>49842</v>
      </c>
      <c r="H161">
        <v>36963</v>
      </c>
      <c r="I161">
        <v>3334</v>
      </c>
      <c r="J161">
        <v>6886</v>
      </c>
      <c r="K161">
        <v>2560</v>
      </c>
      <c r="L161">
        <v>39</v>
      </c>
      <c r="M161">
        <v>20</v>
      </c>
      <c r="N161">
        <v>2</v>
      </c>
      <c r="O161">
        <v>0</v>
      </c>
      <c r="P161">
        <v>38</v>
      </c>
      <c r="Q161" t="s">
        <v>357</v>
      </c>
      <c r="R161">
        <v>0.73636691946551103</v>
      </c>
      <c r="S161">
        <v>49842</v>
      </c>
      <c r="T161">
        <v>36702</v>
      </c>
      <c r="U161">
        <v>9274</v>
      </c>
      <c r="V161">
        <v>2636</v>
      </c>
      <c r="W161">
        <v>584</v>
      </c>
      <c r="X161">
        <v>636</v>
      </c>
      <c r="Y161">
        <v>10</v>
      </c>
    </row>
    <row r="162" spans="1:25" x14ac:dyDescent="0.3">
      <c r="A162" t="s">
        <v>602</v>
      </c>
      <c r="B162" t="s">
        <v>773</v>
      </c>
      <c r="C162" t="s">
        <v>22</v>
      </c>
      <c r="D162" t="s">
        <v>104</v>
      </c>
      <c r="E162" t="s">
        <v>6</v>
      </c>
      <c r="F162">
        <v>0.8075614435154016</v>
      </c>
      <c r="G162">
        <v>55254</v>
      </c>
      <c r="H162">
        <v>44621</v>
      </c>
      <c r="I162">
        <v>2706</v>
      </c>
      <c r="J162">
        <v>4114</v>
      </c>
      <c r="K162">
        <v>3638</v>
      </c>
      <c r="L162">
        <v>63</v>
      </c>
      <c r="M162">
        <v>85</v>
      </c>
      <c r="N162">
        <v>4</v>
      </c>
      <c r="O162">
        <v>0</v>
      </c>
      <c r="P162">
        <v>23</v>
      </c>
      <c r="Q162" t="s">
        <v>357</v>
      </c>
      <c r="R162">
        <v>0.80291019654685636</v>
      </c>
      <c r="S162">
        <v>55254</v>
      </c>
      <c r="T162">
        <v>44364</v>
      </c>
      <c r="U162">
        <v>6229</v>
      </c>
      <c r="V162">
        <v>3779</v>
      </c>
      <c r="W162">
        <v>485</v>
      </c>
      <c r="X162">
        <v>383</v>
      </c>
      <c r="Y162">
        <v>14</v>
      </c>
    </row>
    <row r="163" spans="1:25" x14ac:dyDescent="0.3">
      <c r="A163" t="s">
        <v>603</v>
      </c>
      <c r="B163" t="s">
        <v>773</v>
      </c>
      <c r="C163" t="s">
        <v>22</v>
      </c>
      <c r="D163" t="s">
        <v>105</v>
      </c>
      <c r="E163" t="s">
        <v>6</v>
      </c>
      <c r="F163">
        <v>0.74551119127654342</v>
      </c>
      <c r="G163">
        <v>158561</v>
      </c>
      <c r="H163">
        <v>118209</v>
      </c>
      <c r="I163">
        <v>15203</v>
      </c>
      <c r="J163">
        <v>5601</v>
      </c>
      <c r="K163">
        <v>17282</v>
      </c>
      <c r="L163">
        <v>916</v>
      </c>
      <c r="M163">
        <v>901</v>
      </c>
      <c r="N163">
        <v>29</v>
      </c>
      <c r="O163">
        <v>8</v>
      </c>
      <c r="P163">
        <v>412</v>
      </c>
      <c r="Q163" t="s">
        <v>357</v>
      </c>
      <c r="R163">
        <v>0.70947458706743782</v>
      </c>
      <c r="S163">
        <v>158561</v>
      </c>
      <c r="T163">
        <v>112495</v>
      </c>
      <c r="U163">
        <v>16127</v>
      </c>
      <c r="V163">
        <v>18985</v>
      </c>
      <c r="W163">
        <v>7557</v>
      </c>
      <c r="X163">
        <v>3332</v>
      </c>
      <c r="Y163">
        <v>65</v>
      </c>
    </row>
    <row r="164" spans="1:25" x14ac:dyDescent="0.3">
      <c r="A164" t="s">
        <v>604</v>
      </c>
      <c r="B164" t="s">
        <v>773</v>
      </c>
      <c r="C164" t="s">
        <v>22</v>
      </c>
      <c r="D164" t="s">
        <v>118</v>
      </c>
      <c r="E164" t="s">
        <v>6</v>
      </c>
      <c r="F164">
        <v>0.86762988080792047</v>
      </c>
      <c r="G164">
        <v>88177</v>
      </c>
      <c r="H164">
        <v>76505</v>
      </c>
      <c r="I164">
        <v>1370</v>
      </c>
      <c r="J164">
        <v>613</v>
      </c>
      <c r="K164">
        <v>9441</v>
      </c>
      <c r="L164">
        <v>130</v>
      </c>
      <c r="M164">
        <v>49</v>
      </c>
      <c r="N164">
        <v>19</v>
      </c>
      <c r="O164">
        <v>1</v>
      </c>
      <c r="P164">
        <v>49</v>
      </c>
      <c r="Q164" t="s">
        <v>357</v>
      </c>
      <c r="R164">
        <v>0.85557458294112976</v>
      </c>
      <c r="S164">
        <v>88177</v>
      </c>
      <c r="T164">
        <v>75442</v>
      </c>
      <c r="U164">
        <v>1591</v>
      </c>
      <c r="V164">
        <v>9630</v>
      </c>
      <c r="W164">
        <v>1099</v>
      </c>
      <c r="X164">
        <v>399</v>
      </c>
      <c r="Y164">
        <v>16</v>
      </c>
    </row>
    <row r="165" spans="1:25" x14ac:dyDescent="0.3">
      <c r="A165" t="s">
        <v>605</v>
      </c>
      <c r="B165" t="s">
        <v>773</v>
      </c>
      <c r="C165" t="s">
        <v>22</v>
      </c>
      <c r="D165" t="s">
        <v>119</v>
      </c>
      <c r="E165" t="s">
        <v>6</v>
      </c>
      <c r="F165">
        <v>0.92940038684719539</v>
      </c>
      <c r="G165">
        <v>29986</v>
      </c>
      <c r="H165">
        <v>27869</v>
      </c>
      <c r="I165">
        <v>427</v>
      </c>
      <c r="J165">
        <v>122</v>
      </c>
      <c r="K165">
        <v>1555</v>
      </c>
      <c r="L165">
        <v>1</v>
      </c>
      <c r="M165">
        <v>2</v>
      </c>
      <c r="N165">
        <v>1</v>
      </c>
      <c r="O165">
        <v>1</v>
      </c>
      <c r="P165">
        <v>8</v>
      </c>
      <c r="Q165" t="s">
        <v>357</v>
      </c>
      <c r="R165">
        <v>0.92916694457413462</v>
      </c>
      <c r="S165">
        <v>29986</v>
      </c>
      <c r="T165">
        <v>27862</v>
      </c>
      <c r="U165">
        <v>448</v>
      </c>
      <c r="V165">
        <v>1562</v>
      </c>
      <c r="W165">
        <v>88</v>
      </c>
      <c r="X165">
        <v>24</v>
      </c>
      <c r="Y165">
        <v>2</v>
      </c>
    </row>
    <row r="166" spans="1:25" x14ac:dyDescent="0.3">
      <c r="A166" t="s">
        <v>606</v>
      </c>
      <c r="B166" t="s">
        <v>773</v>
      </c>
      <c r="C166" t="s">
        <v>22</v>
      </c>
      <c r="D166" t="s">
        <v>178</v>
      </c>
      <c r="E166" t="s">
        <v>6</v>
      </c>
      <c r="F166">
        <v>0.82615094042653658</v>
      </c>
      <c r="G166">
        <v>127070</v>
      </c>
      <c r="H166">
        <v>104979</v>
      </c>
      <c r="I166">
        <v>10228</v>
      </c>
      <c r="J166">
        <v>4150</v>
      </c>
      <c r="K166">
        <v>7075</v>
      </c>
      <c r="L166">
        <v>226</v>
      </c>
      <c r="M166">
        <v>283</v>
      </c>
      <c r="N166">
        <v>3</v>
      </c>
      <c r="O166">
        <v>4</v>
      </c>
      <c r="P166">
        <v>122</v>
      </c>
      <c r="Q166" t="s">
        <v>357</v>
      </c>
      <c r="R166">
        <v>0.8143857716219407</v>
      </c>
      <c r="S166">
        <v>127070</v>
      </c>
      <c r="T166">
        <v>103484</v>
      </c>
      <c r="U166">
        <v>12216</v>
      </c>
      <c r="V166">
        <v>7496</v>
      </c>
      <c r="W166">
        <v>2165</v>
      </c>
      <c r="X166">
        <v>1698</v>
      </c>
      <c r="Y166">
        <v>11</v>
      </c>
    </row>
    <row r="167" spans="1:25" x14ac:dyDescent="0.3">
      <c r="A167" t="s">
        <v>607</v>
      </c>
      <c r="B167" t="s">
        <v>773</v>
      </c>
      <c r="C167" t="s">
        <v>22</v>
      </c>
      <c r="D167" t="s">
        <v>215</v>
      </c>
      <c r="E167" t="s">
        <v>6</v>
      </c>
      <c r="F167">
        <v>0.75061441163941411</v>
      </c>
      <c r="G167">
        <v>61034</v>
      </c>
      <c r="H167">
        <v>45813</v>
      </c>
      <c r="I167">
        <v>4712</v>
      </c>
      <c r="J167">
        <v>6477</v>
      </c>
      <c r="K167">
        <v>3947</v>
      </c>
      <c r="L167">
        <v>43</v>
      </c>
      <c r="M167">
        <v>20</v>
      </c>
      <c r="N167">
        <v>0</v>
      </c>
      <c r="O167">
        <v>0</v>
      </c>
      <c r="P167">
        <v>22</v>
      </c>
      <c r="Q167" t="s">
        <v>357</v>
      </c>
      <c r="R167">
        <v>0.7477963102533014</v>
      </c>
      <c r="S167">
        <v>61034</v>
      </c>
      <c r="T167">
        <v>45641</v>
      </c>
      <c r="U167">
        <v>9891</v>
      </c>
      <c r="V167">
        <v>4008</v>
      </c>
      <c r="W167">
        <v>1020</v>
      </c>
      <c r="X167">
        <v>470</v>
      </c>
      <c r="Y167">
        <v>4</v>
      </c>
    </row>
    <row r="168" spans="1:25" x14ac:dyDescent="0.3">
      <c r="A168" t="s">
        <v>608</v>
      </c>
      <c r="B168" t="s">
        <v>773</v>
      </c>
      <c r="C168" t="s">
        <v>22</v>
      </c>
      <c r="D168" t="s">
        <v>223</v>
      </c>
      <c r="E168" t="s">
        <v>6</v>
      </c>
      <c r="F168">
        <v>0.992830021394291</v>
      </c>
      <c r="G168">
        <v>51883</v>
      </c>
      <c r="H168">
        <v>51511</v>
      </c>
      <c r="I168">
        <v>47</v>
      </c>
      <c r="J168">
        <v>5</v>
      </c>
      <c r="K168">
        <v>313</v>
      </c>
      <c r="L168">
        <v>3</v>
      </c>
      <c r="M168">
        <v>2</v>
      </c>
      <c r="N168">
        <v>1</v>
      </c>
      <c r="O168">
        <v>0</v>
      </c>
      <c r="P168">
        <v>1</v>
      </c>
      <c r="Q168" t="s">
        <v>357</v>
      </c>
      <c r="R168">
        <v>0.99111462328701116</v>
      </c>
      <c r="S168">
        <v>51883</v>
      </c>
      <c r="T168">
        <v>51422</v>
      </c>
      <c r="U168">
        <v>32</v>
      </c>
      <c r="V168">
        <v>312</v>
      </c>
      <c r="W168">
        <v>48</v>
      </c>
      <c r="X168">
        <v>67</v>
      </c>
      <c r="Y168">
        <v>2</v>
      </c>
    </row>
    <row r="169" spans="1:25" x14ac:dyDescent="0.3">
      <c r="A169" t="s">
        <v>609</v>
      </c>
      <c r="B169" t="s">
        <v>773</v>
      </c>
      <c r="C169" t="s">
        <v>22</v>
      </c>
      <c r="D169" t="s">
        <v>266</v>
      </c>
      <c r="E169" t="s">
        <v>8</v>
      </c>
      <c r="F169">
        <v>0.4949798433102609</v>
      </c>
      <c r="G169">
        <v>26294</v>
      </c>
      <c r="H169">
        <v>10060</v>
      </c>
      <c r="I169">
        <v>2134</v>
      </c>
      <c r="J169">
        <v>13015</v>
      </c>
      <c r="K169">
        <v>1028</v>
      </c>
      <c r="L169">
        <v>54</v>
      </c>
      <c r="M169">
        <v>0</v>
      </c>
      <c r="N169">
        <v>0</v>
      </c>
      <c r="O169">
        <v>0</v>
      </c>
      <c r="P169">
        <v>3</v>
      </c>
      <c r="Q169" t="s">
        <v>358</v>
      </c>
      <c r="R169">
        <v>0.52179204381227662</v>
      </c>
      <c r="S169">
        <v>26294</v>
      </c>
      <c r="T169">
        <v>9963</v>
      </c>
      <c r="U169">
        <v>13720</v>
      </c>
      <c r="V169">
        <v>1107</v>
      </c>
      <c r="W169">
        <v>898</v>
      </c>
      <c r="X169">
        <v>604</v>
      </c>
      <c r="Y169">
        <v>2</v>
      </c>
    </row>
    <row r="170" spans="1:25" x14ac:dyDescent="0.3">
      <c r="A170" t="s">
        <v>610</v>
      </c>
      <c r="B170" t="s">
        <v>773</v>
      </c>
      <c r="C170" t="s">
        <v>22</v>
      </c>
      <c r="D170" t="s">
        <v>267</v>
      </c>
      <c r="E170" t="s">
        <v>6</v>
      </c>
      <c r="F170">
        <v>0.47512392142463744</v>
      </c>
      <c r="G170">
        <v>59917</v>
      </c>
      <c r="H170">
        <v>28468</v>
      </c>
      <c r="I170">
        <v>4557</v>
      </c>
      <c r="J170">
        <v>17577</v>
      </c>
      <c r="K170">
        <v>8683</v>
      </c>
      <c r="L170">
        <v>171</v>
      </c>
      <c r="M170">
        <v>341</v>
      </c>
      <c r="N170">
        <v>6</v>
      </c>
      <c r="O170">
        <v>5</v>
      </c>
      <c r="P170">
        <v>109</v>
      </c>
      <c r="Q170" t="s">
        <v>357</v>
      </c>
      <c r="R170">
        <v>0.46636180049067877</v>
      </c>
      <c r="S170">
        <v>59917</v>
      </c>
      <c r="T170">
        <v>27943</v>
      </c>
      <c r="U170">
        <v>19043</v>
      </c>
      <c r="V170">
        <v>9130</v>
      </c>
      <c r="W170">
        <v>2490</v>
      </c>
      <c r="X170">
        <v>1299</v>
      </c>
      <c r="Y170">
        <v>12</v>
      </c>
    </row>
    <row r="171" spans="1:25" x14ac:dyDescent="0.3">
      <c r="A171" t="s">
        <v>611</v>
      </c>
      <c r="B171" t="s">
        <v>773</v>
      </c>
      <c r="C171" t="s">
        <v>22</v>
      </c>
      <c r="D171" t="s">
        <v>270</v>
      </c>
      <c r="E171" t="s">
        <v>6</v>
      </c>
      <c r="F171">
        <v>0.74260918568610879</v>
      </c>
      <c r="G171">
        <v>88725</v>
      </c>
      <c r="H171">
        <v>65888</v>
      </c>
      <c r="I171">
        <v>1972</v>
      </c>
      <c r="J171">
        <v>564</v>
      </c>
      <c r="K171">
        <v>19988</v>
      </c>
      <c r="L171">
        <v>136</v>
      </c>
      <c r="M171">
        <v>140</v>
      </c>
      <c r="N171">
        <v>0</v>
      </c>
      <c r="O171">
        <v>11</v>
      </c>
      <c r="P171">
        <v>26</v>
      </c>
      <c r="Q171" t="s">
        <v>357</v>
      </c>
      <c r="R171">
        <v>0.73260073260073255</v>
      </c>
      <c r="S171">
        <v>88725</v>
      </c>
      <c r="T171">
        <v>65000</v>
      </c>
      <c r="U171">
        <v>2113</v>
      </c>
      <c r="V171">
        <v>20239</v>
      </c>
      <c r="W171">
        <v>1032</v>
      </c>
      <c r="X171">
        <v>339</v>
      </c>
      <c r="Y171">
        <v>2</v>
      </c>
    </row>
    <row r="172" spans="1:25" x14ac:dyDescent="0.3">
      <c r="A172" t="s">
        <v>612</v>
      </c>
      <c r="B172" t="s">
        <v>773</v>
      </c>
      <c r="C172" t="s">
        <v>22</v>
      </c>
      <c r="D172" t="s">
        <v>271</v>
      </c>
      <c r="E172" t="s">
        <v>6</v>
      </c>
      <c r="F172">
        <v>0.90145734515707709</v>
      </c>
      <c r="G172">
        <v>58188</v>
      </c>
      <c r="H172">
        <v>52454</v>
      </c>
      <c r="I172">
        <v>3035</v>
      </c>
      <c r="J172">
        <v>1229</v>
      </c>
      <c r="K172">
        <v>1366</v>
      </c>
      <c r="L172">
        <v>69</v>
      </c>
      <c r="M172">
        <v>12</v>
      </c>
      <c r="N172">
        <v>13</v>
      </c>
      <c r="O172">
        <v>0</v>
      </c>
      <c r="P172">
        <v>10</v>
      </c>
      <c r="Q172" t="s">
        <v>357</v>
      </c>
      <c r="R172">
        <v>0.89545954492335189</v>
      </c>
      <c r="S172">
        <v>58188</v>
      </c>
      <c r="T172">
        <v>52105</v>
      </c>
      <c r="U172">
        <v>3602</v>
      </c>
      <c r="V172">
        <v>1399</v>
      </c>
      <c r="W172">
        <v>621</v>
      </c>
      <c r="X172">
        <v>460</v>
      </c>
      <c r="Y172">
        <v>1</v>
      </c>
    </row>
    <row r="173" spans="1:25" x14ac:dyDescent="0.3">
      <c r="A173" t="s">
        <v>613</v>
      </c>
      <c r="B173" t="s">
        <v>773</v>
      </c>
      <c r="C173" t="s">
        <v>22</v>
      </c>
      <c r="D173" t="s">
        <v>276</v>
      </c>
      <c r="E173" t="s">
        <v>6</v>
      </c>
      <c r="F173">
        <v>0.80396795248126529</v>
      </c>
      <c r="G173">
        <v>57914</v>
      </c>
      <c r="H173">
        <v>46561</v>
      </c>
      <c r="I173">
        <v>812</v>
      </c>
      <c r="J173">
        <v>1035</v>
      </c>
      <c r="K173">
        <v>9456</v>
      </c>
      <c r="L173">
        <v>28</v>
      </c>
      <c r="M173">
        <v>15</v>
      </c>
      <c r="N173">
        <v>1</v>
      </c>
      <c r="O173">
        <v>2</v>
      </c>
      <c r="P173">
        <v>4</v>
      </c>
      <c r="Q173" t="s">
        <v>357</v>
      </c>
      <c r="R173">
        <v>0.79977207583658527</v>
      </c>
      <c r="S173">
        <v>57914</v>
      </c>
      <c r="T173">
        <v>46318</v>
      </c>
      <c r="U173">
        <v>1585</v>
      </c>
      <c r="V173">
        <v>9571</v>
      </c>
      <c r="W173">
        <v>184</v>
      </c>
      <c r="X173">
        <v>254</v>
      </c>
      <c r="Y173">
        <v>2</v>
      </c>
    </row>
    <row r="174" spans="1:25" x14ac:dyDescent="0.3">
      <c r="A174" t="s">
        <v>614</v>
      </c>
      <c r="B174" t="s">
        <v>773</v>
      </c>
      <c r="C174" t="s">
        <v>22</v>
      </c>
      <c r="D174" t="s">
        <v>310</v>
      </c>
      <c r="E174" t="s">
        <v>6</v>
      </c>
      <c r="F174">
        <v>0.92279900111577495</v>
      </c>
      <c r="G174">
        <v>37642</v>
      </c>
      <c r="H174">
        <v>34736</v>
      </c>
      <c r="I174">
        <v>254</v>
      </c>
      <c r="J174">
        <v>35</v>
      </c>
      <c r="K174">
        <v>2517</v>
      </c>
      <c r="L174">
        <v>51</v>
      </c>
      <c r="M174">
        <v>39</v>
      </c>
      <c r="N174">
        <v>2</v>
      </c>
      <c r="O174">
        <v>0</v>
      </c>
      <c r="P174">
        <v>8</v>
      </c>
      <c r="Q174" t="s">
        <v>357</v>
      </c>
      <c r="R174">
        <v>0.91849529780564265</v>
      </c>
      <c r="S174">
        <v>37642</v>
      </c>
      <c r="T174">
        <v>34574</v>
      </c>
      <c r="U174">
        <v>191</v>
      </c>
      <c r="V174">
        <v>2610</v>
      </c>
      <c r="W174">
        <v>118</v>
      </c>
      <c r="X174">
        <v>148</v>
      </c>
      <c r="Y174">
        <v>1</v>
      </c>
    </row>
    <row r="175" spans="1:25" x14ac:dyDescent="0.3">
      <c r="A175" t="s">
        <v>615</v>
      </c>
      <c r="B175" t="s">
        <v>773</v>
      </c>
      <c r="C175" t="s">
        <v>22</v>
      </c>
      <c r="D175" t="s">
        <v>314</v>
      </c>
      <c r="E175" t="s">
        <v>6</v>
      </c>
      <c r="F175">
        <v>0.91530770939791162</v>
      </c>
      <c r="G175">
        <v>22505</v>
      </c>
      <c r="H175">
        <v>20599</v>
      </c>
      <c r="I175">
        <v>863</v>
      </c>
      <c r="J175">
        <v>857</v>
      </c>
      <c r="K175">
        <v>180</v>
      </c>
      <c r="L175">
        <v>4</v>
      </c>
      <c r="M175">
        <v>0</v>
      </c>
      <c r="N175">
        <v>0</v>
      </c>
      <c r="O175">
        <v>0</v>
      </c>
      <c r="P175">
        <v>2</v>
      </c>
      <c r="Q175" t="s">
        <v>357</v>
      </c>
      <c r="R175">
        <v>0.91419684514552324</v>
      </c>
      <c r="S175">
        <v>22505</v>
      </c>
      <c r="T175">
        <v>20574</v>
      </c>
      <c r="U175">
        <v>1639</v>
      </c>
      <c r="V175">
        <v>183</v>
      </c>
      <c r="W175">
        <v>54</v>
      </c>
      <c r="X175">
        <v>55</v>
      </c>
      <c r="Y175">
        <v>0</v>
      </c>
    </row>
    <row r="176" spans="1:25" x14ac:dyDescent="0.3">
      <c r="A176" t="s">
        <v>616</v>
      </c>
      <c r="B176" t="s">
        <v>773</v>
      </c>
      <c r="C176" t="s">
        <v>22</v>
      </c>
      <c r="D176" t="s">
        <v>315</v>
      </c>
      <c r="E176" t="s">
        <v>6</v>
      </c>
      <c r="F176">
        <v>0.55905185572855332</v>
      </c>
      <c r="G176">
        <v>91716</v>
      </c>
      <c r="H176">
        <v>51274</v>
      </c>
      <c r="I176">
        <v>7246</v>
      </c>
      <c r="J176">
        <v>12393</v>
      </c>
      <c r="K176">
        <v>20213</v>
      </c>
      <c r="L176">
        <v>133</v>
      </c>
      <c r="M176">
        <v>375</v>
      </c>
      <c r="N176">
        <v>2</v>
      </c>
      <c r="O176">
        <v>0</v>
      </c>
      <c r="P176">
        <v>80</v>
      </c>
      <c r="Q176" t="s">
        <v>357</v>
      </c>
      <c r="R176">
        <v>0.55029656766540191</v>
      </c>
      <c r="S176">
        <v>91716</v>
      </c>
      <c r="T176">
        <v>50471</v>
      </c>
      <c r="U176">
        <v>17909</v>
      </c>
      <c r="V176">
        <v>20784</v>
      </c>
      <c r="W176">
        <v>1598</v>
      </c>
      <c r="X176">
        <v>953</v>
      </c>
      <c r="Y176">
        <v>1</v>
      </c>
    </row>
    <row r="177" spans="1:25" x14ac:dyDescent="0.3">
      <c r="A177" t="s">
        <v>617</v>
      </c>
      <c r="B177" t="s">
        <v>773</v>
      </c>
      <c r="C177" t="s">
        <v>22</v>
      </c>
      <c r="D177" t="s">
        <v>317</v>
      </c>
      <c r="E177" t="s">
        <v>6</v>
      </c>
      <c r="F177">
        <v>0.72746043911455749</v>
      </c>
      <c r="G177">
        <v>110905</v>
      </c>
      <c r="H177">
        <v>80679</v>
      </c>
      <c r="I177">
        <v>2082</v>
      </c>
      <c r="J177">
        <v>905</v>
      </c>
      <c r="K177">
        <v>27033</v>
      </c>
      <c r="L177">
        <v>115</v>
      </c>
      <c r="M177">
        <v>62</v>
      </c>
      <c r="N177">
        <v>3</v>
      </c>
      <c r="O177">
        <v>0</v>
      </c>
      <c r="P177">
        <v>26</v>
      </c>
      <c r="Q177" t="s">
        <v>357</v>
      </c>
      <c r="R177">
        <v>0.72015689103286595</v>
      </c>
      <c r="S177">
        <v>110905</v>
      </c>
      <c r="T177">
        <v>79869</v>
      </c>
      <c r="U177">
        <v>2535</v>
      </c>
      <c r="V177">
        <v>27186</v>
      </c>
      <c r="W177">
        <v>848</v>
      </c>
      <c r="X177">
        <v>460</v>
      </c>
      <c r="Y177">
        <v>7</v>
      </c>
    </row>
    <row r="178" spans="1:25" x14ac:dyDescent="0.3">
      <c r="A178" t="s">
        <v>618</v>
      </c>
      <c r="B178" t="s">
        <v>773</v>
      </c>
      <c r="C178" t="s">
        <v>22</v>
      </c>
      <c r="D178" t="s">
        <v>355</v>
      </c>
      <c r="E178" t="s">
        <v>6</v>
      </c>
      <c r="F178">
        <v>0.89868618370792341</v>
      </c>
      <c r="G178">
        <v>106027</v>
      </c>
      <c r="H178">
        <v>95285</v>
      </c>
      <c r="I178">
        <v>2565</v>
      </c>
      <c r="J178">
        <v>426</v>
      </c>
      <c r="K178">
        <v>7564</v>
      </c>
      <c r="L178">
        <v>77</v>
      </c>
      <c r="M178">
        <v>29</v>
      </c>
      <c r="N178">
        <v>3</v>
      </c>
      <c r="O178">
        <v>1</v>
      </c>
      <c r="P178">
        <v>77</v>
      </c>
      <c r="Q178" t="s">
        <v>357</v>
      </c>
      <c r="R178">
        <v>0.88797193167778021</v>
      </c>
      <c r="S178">
        <v>106027</v>
      </c>
      <c r="T178">
        <v>94149</v>
      </c>
      <c r="U178">
        <v>2310</v>
      </c>
      <c r="V178">
        <v>7716</v>
      </c>
      <c r="W178">
        <v>1033</v>
      </c>
      <c r="X178">
        <v>811</v>
      </c>
      <c r="Y178">
        <v>8</v>
      </c>
    </row>
    <row r="179" spans="1:25" x14ac:dyDescent="0.3">
      <c r="A179" t="s">
        <v>619</v>
      </c>
      <c r="B179" t="s">
        <v>773</v>
      </c>
      <c r="C179" t="s">
        <v>41</v>
      </c>
      <c r="D179" t="s">
        <v>42</v>
      </c>
      <c r="E179" t="s">
        <v>6</v>
      </c>
      <c r="F179">
        <v>0.9011305211498013</v>
      </c>
      <c r="G179">
        <v>68464</v>
      </c>
      <c r="H179">
        <v>61695</v>
      </c>
      <c r="I179">
        <v>1067</v>
      </c>
      <c r="J179">
        <v>493</v>
      </c>
      <c r="K179">
        <v>5185</v>
      </c>
      <c r="L179">
        <v>9</v>
      </c>
      <c r="M179">
        <v>5</v>
      </c>
      <c r="N179">
        <v>2</v>
      </c>
      <c r="O179">
        <v>0</v>
      </c>
      <c r="P179">
        <v>8</v>
      </c>
      <c r="Q179" t="s">
        <v>357</v>
      </c>
      <c r="R179">
        <v>0.90010808600140224</v>
      </c>
      <c r="S179">
        <v>68464</v>
      </c>
      <c r="T179">
        <v>61625</v>
      </c>
      <c r="U179">
        <v>1292</v>
      </c>
      <c r="V179">
        <v>5233</v>
      </c>
      <c r="W179">
        <v>173</v>
      </c>
      <c r="X179">
        <v>137</v>
      </c>
      <c r="Y179">
        <v>4</v>
      </c>
    </row>
    <row r="180" spans="1:25" x14ac:dyDescent="0.3">
      <c r="A180" t="s">
        <v>620</v>
      </c>
      <c r="B180" t="s">
        <v>773</v>
      </c>
      <c r="C180" t="s">
        <v>41</v>
      </c>
      <c r="D180" t="s">
        <v>64</v>
      </c>
      <c r="E180" t="s">
        <v>6</v>
      </c>
      <c r="F180">
        <v>0.8222528930884383</v>
      </c>
      <c r="G180">
        <v>47095</v>
      </c>
      <c r="H180">
        <v>38724</v>
      </c>
      <c r="I180">
        <v>736</v>
      </c>
      <c r="J180">
        <v>7462</v>
      </c>
      <c r="K180">
        <v>146</v>
      </c>
      <c r="L180">
        <v>7</v>
      </c>
      <c r="M180">
        <v>4</v>
      </c>
      <c r="N180">
        <v>9</v>
      </c>
      <c r="O180">
        <v>0</v>
      </c>
      <c r="P180">
        <v>7</v>
      </c>
      <c r="Q180" t="s">
        <v>357</v>
      </c>
      <c r="R180">
        <v>0.82010829175071664</v>
      </c>
      <c r="S180">
        <v>47095</v>
      </c>
      <c r="T180">
        <v>38623</v>
      </c>
      <c r="U180">
        <v>7621</v>
      </c>
      <c r="V180">
        <v>165</v>
      </c>
      <c r="W180">
        <v>387</v>
      </c>
      <c r="X180">
        <v>299</v>
      </c>
      <c r="Y180">
        <v>0</v>
      </c>
    </row>
    <row r="181" spans="1:25" x14ac:dyDescent="0.3">
      <c r="A181" t="s">
        <v>621</v>
      </c>
      <c r="B181" t="s">
        <v>773</v>
      </c>
      <c r="C181" t="s">
        <v>41</v>
      </c>
      <c r="D181" t="s">
        <v>73</v>
      </c>
      <c r="E181" t="s">
        <v>6</v>
      </c>
      <c r="F181">
        <v>0.80643177765479923</v>
      </c>
      <c r="G181">
        <v>81315</v>
      </c>
      <c r="H181">
        <v>65575</v>
      </c>
      <c r="I181">
        <v>2245</v>
      </c>
      <c r="J181">
        <v>9980</v>
      </c>
      <c r="K181">
        <v>3427</v>
      </c>
      <c r="L181">
        <v>29</v>
      </c>
      <c r="M181">
        <v>12</v>
      </c>
      <c r="N181">
        <v>0</v>
      </c>
      <c r="O181">
        <v>0</v>
      </c>
      <c r="P181">
        <v>47</v>
      </c>
      <c r="Q181" t="s">
        <v>357</v>
      </c>
      <c r="R181">
        <v>0.79226464981860667</v>
      </c>
      <c r="S181">
        <v>81315</v>
      </c>
      <c r="T181">
        <v>64423</v>
      </c>
      <c r="U181">
        <v>10909</v>
      </c>
      <c r="V181">
        <v>3538</v>
      </c>
      <c r="W181">
        <v>1761</v>
      </c>
      <c r="X181">
        <v>670</v>
      </c>
      <c r="Y181">
        <v>14</v>
      </c>
    </row>
    <row r="182" spans="1:25" x14ac:dyDescent="0.3">
      <c r="A182" t="s">
        <v>622</v>
      </c>
      <c r="B182" t="s">
        <v>773</v>
      </c>
      <c r="C182" t="s">
        <v>41</v>
      </c>
      <c r="D182" t="s">
        <v>78</v>
      </c>
      <c r="E182" t="s">
        <v>6</v>
      </c>
      <c r="F182">
        <v>0.78253286533388566</v>
      </c>
      <c r="G182">
        <v>45869</v>
      </c>
      <c r="H182">
        <v>35894</v>
      </c>
      <c r="I182">
        <v>2926</v>
      </c>
      <c r="J182">
        <v>6998</v>
      </c>
      <c r="K182">
        <v>43</v>
      </c>
      <c r="L182">
        <v>7</v>
      </c>
      <c r="M182">
        <v>1</v>
      </c>
      <c r="N182">
        <v>0</v>
      </c>
      <c r="O182">
        <v>0</v>
      </c>
      <c r="P182">
        <v>0</v>
      </c>
      <c r="Q182" t="s">
        <v>357</v>
      </c>
      <c r="R182">
        <v>0.78183522640563341</v>
      </c>
      <c r="S182">
        <v>45869</v>
      </c>
      <c r="T182">
        <v>35862</v>
      </c>
      <c r="U182">
        <v>9028</v>
      </c>
      <c r="V182">
        <v>48</v>
      </c>
      <c r="W182">
        <v>689</v>
      </c>
      <c r="X182">
        <v>240</v>
      </c>
      <c r="Y182">
        <v>2</v>
      </c>
    </row>
    <row r="183" spans="1:25" x14ac:dyDescent="0.3">
      <c r="A183" t="s">
        <v>623</v>
      </c>
      <c r="B183" t="s">
        <v>773</v>
      </c>
      <c r="C183" t="s">
        <v>41</v>
      </c>
      <c r="D183" t="s">
        <v>101</v>
      </c>
      <c r="E183" t="s">
        <v>6</v>
      </c>
      <c r="F183">
        <v>0.94467713787085517</v>
      </c>
      <c r="G183">
        <v>74490</v>
      </c>
      <c r="H183">
        <v>70369</v>
      </c>
      <c r="I183">
        <v>564</v>
      </c>
      <c r="J183">
        <v>2378</v>
      </c>
      <c r="K183">
        <v>1128</v>
      </c>
      <c r="L183">
        <v>4</v>
      </c>
      <c r="M183">
        <v>5</v>
      </c>
      <c r="N183">
        <v>20</v>
      </c>
      <c r="O183">
        <v>1</v>
      </c>
      <c r="P183">
        <v>21</v>
      </c>
      <c r="Q183" t="s">
        <v>357</v>
      </c>
      <c r="R183">
        <v>0.94026043764263656</v>
      </c>
      <c r="S183">
        <v>74490</v>
      </c>
      <c r="T183">
        <v>70040</v>
      </c>
      <c r="U183">
        <v>2487</v>
      </c>
      <c r="V183">
        <v>1179</v>
      </c>
      <c r="W183">
        <v>484</v>
      </c>
      <c r="X183">
        <v>290</v>
      </c>
      <c r="Y183">
        <v>10</v>
      </c>
    </row>
    <row r="184" spans="1:25" x14ac:dyDescent="0.3">
      <c r="A184" t="s">
        <v>624</v>
      </c>
      <c r="B184" t="s">
        <v>773</v>
      </c>
      <c r="C184" t="s">
        <v>41</v>
      </c>
      <c r="D184" t="s">
        <v>41</v>
      </c>
      <c r="E184" t="s">
        <v>6</v>
      </c>
      <c r="F184">
        <v>0.95789948708917605</v>
      </c>
      <c r="G184">
        <v>90854</v>
      </c>
      <c r="H184">
        <v>87029</v>
      </c>
      <c r="I184">
        <v>824</v>
      </c>
      <c r="J184">
        <v>1756</v>
      </c>
      <c r="K184">
        <v>1132</v>
      </c>
      <c r="L184">
        <v>29</v>
      </c>
      <c r="M184">
        <v>66</v>
      </c>
      <c r="N184">
        <v>1</v>
      </c>
      <c r="O184">
        <v>0</v>
      </c>
      <c r="P184">
        <v>17</v>
      </c>
      <c r="Q184" t="s">
        <v>357</v>
      </c>
      <c r="R184">
        <v>0.93974948818984305</v>
      </c>
      <c r="S184">
        <v>90854</v>
      </c>
      <c r="T184">
        <v>85380</v>
      </c>
      <c r="U184">
        <v>2020</v>
      </c>
      <c r="V184">
        <v>1229</v>
      </c>
      <c r="W184">
        <v>1576</v>
      </c>
      <c r="X184">
        <v>641</v>
      </c>
      <c r="Y184">
        <v>8</v>
      </c>
    </row>
    <row r="185" spans="1:25" x14ac:dyDescent="0.3">
      <c r="A185" t="s">
        <v>625</v>
      </c>
      <c r="B185" t="s">
        <v>773</v>
      </c>
      <c r="C185" t="s">
        <v>41</v>
      </c>
      <c r="D185" t="s">
        <v>213</v>
      </c>
      <c r="E185" t="s">
        <v>6</v>
      </c>
      <c r="F185">
        <v>0.6839259981920216</v>
      </c>
      <c r="G185">
        <v>111727</v>
      </c>
      <c r="H185">
        <v>76413</v>
      </c>
      <c r="I185">
        <v>917</v>
      </c>
      <c r="J185">
        <v>492</v>
      </c>
      <c r="K185">
        <v>33804</v>
      </c>
      <c r="L185">
        <v>55</v>
      </c>
      <c r="M185">
        <v>23</v>
      </c>
      <c r="N185">
        <v>5</v>
      </c>
      <c r="O185">
        <v>0</v>
      </c>
      <c r="P185">
        <v>18</v>
      </c>
      <c r="Q185" t="s">
        <v>357</v>
      </c>
      <c r="R185">
        <v>0.68133933606021824</v>
      </c>
      <c r="S185">
        <v>111727</v>
      </c>
      <c r="T185">
        <v>76124</v>
      </c>
      <c r="U185">
        <v>1049</v>
      </c>
      <c r="V185">
        <v>34008</v>
      </c>
      <c r="W185">
        <v>338</v>
      </c>
      <c r="X185">
        <v>205</v>
      </c>
      <c r="Y185">
        <v>3</v>
      </c>
    </row>
    <row r="186" spans="1:25" x14ac:dyDescent="0.3">
      <c r="A186" t="s">
        <v>626</v>
      </c>
      <c r="B186" t="s">
        <v>773</v>
      </c>
      <c r="C186" t="s">
        <v>41</v>
      </c>
      <c r="D186" t="s">
        <v>283</v>
      </c>
      <c r="E186" t="s">
        <v>6</v>
      </c>
      <c r="F186">
        <v>0.9538474549650231</v>
      </c>
      <c r="G186">
        <v>82769</v>
      </c>
      <c r="H186">
        <v>78949</v>
      </c>
      <c r="I186">
        <v>802</v>
      </c>
      <c r="J186">
        <v>186</v>
      </c>
      <c r="K186">
        <v>2752</v>
      </c>
      <c r="L186">
        <v>16</v>
      </c>
      <c r="M186">
        <v>7</v>
      </c>
      <c r="N186">
        <v>7</v>
      </c>
      <c r="O186">
        <v>2</v>
      </c>
      <c r="P186">
        <v>48</v>
      </c>
      <c r="Q186" t="s">
        <v>357</v>
      </c>
      <c r="R186">
        <v>0.91003878263601101</v>
      </c>
      <c r="S186">
        <v>82769</v>
      </c>
      <c r="T186">
        <v>75323</v>
      </c>
      <c r="U186">
        <v>811</v>
      </c>
      <c r="V186">
        <v>2851</v>
      </c>
      <c r="W186">
        <v>1326</v>
      </c>
      <c r="X186">
        <v>2453</v>
      </c>
      <c r="Y186">
        <v>5</v>
      </c>
    </row>
    <row r="187" spans="1:25" x14ac:dyDescent="0.3">
      <c r="A187" t="s">
        <v>627</v>
      </c>
      <c r="B187" t="s">
        <v>773</v>
      </c>
      <c r="C187" t="s">
        <v>41</v>
      </c>
      <c r="D187" t="s">
        <v>289</v>
      </c>
      <c r="E187" t="s">
        <v>6</v>
      </c>
      <c r="F187">
        <v>0.87087134072880323</v>
      </c>
      <c r="G187">
        <v>63913</v>
      </c>
      <c r="H187">
        <v>55660</v>
      </c>
      <c r="I187">
        <v>3253</v>
      </c>
      <c r="J187">
        <v>1473</v>
      </c>
      <c r="K187">
        <v>3493</v>
      </c>
      <c r="L187">
        <v>13</v>
      </c>
      <c r="M187">
        <v>10</v>
      </c>
      <c r="N187">
        <v>0</v>
      </c>
      <c r="O187">
        <v>1</v>
      </c>
      <c r="P187">
        <v>10</v>
      </c>
      <c r="Q187" t="s">
        <v>357</v>
      </c>
      <c r="R187">
        <v>0.86394004349662823</v>
      </c>
      <c r="S187">
        <v>63913</v>
      </c>
      <c r="T187">
        <v>55217</v>
      </c>
      <c r="U187">
        <v>3950</v>
      </c>
      <c r="V187">
        <v>3806</v>
      </c>
      <c r="W187">
        <v>566</v>
      </c>
      <c r="X187">
        <v>373</v>
      </c>
      <c r="Y187">
        <v>1</v>
      </c>
    </row>
    <row r="188" spans="1:25" x14ac:dyDescent="0.3">
      <c r="A188" t="s">
        <v>628</v>
      </c>
      <c r="B188" t="s">
        <v>773</v>
      </c>
      <c r="C188" t="s">
        <v>41</v>
      </c>
      <c r="D188" t="s">
        <v>338</v>
      </c>
      <c r="E188" t="s">
        <v>6</v>
      </c>
      <c r="F188">
        <v>0.9120170534956128</v>
      </c>
      <c r="G188">
        <v>113056</v>
      </c>
      <c r="H188">
        <v>103109</v>
      </c>
      <c r="I188">
        <v>1568</v>
      </c>
      <c r="J188">
        <v>2124</v>
      </c>
      <c r="K188">
        <v>6191</v>
      </c>
      <c r="L188">
        <v>30</v>
      </c>
      <c r="M188">
        <v>17</v>
      </c>
      <c r="N188">
        <v>3</v>
      </c>
      <c r="O188">
        <v>0</v>
      </c>
      <c r="P188">
        <v>14</v>
      </c>
      <c r="Q188" t="s">
        <v>357</v>
      </c>
      <c r="R188">
        <v>0.90805441551089727</v>
      </c>
      <c r="S188">
        <v>113056</v>
      </c>
      <c r="T188">
        <v>102661</v>
      </c>
      <c r="U188">
        <v>3065</v>
      </c>
      <c r="V188">
        <v>6326</v>
      </c>
      <c r="W188">
        <v>677</v>
      </c>
      <c r="X188">
        <v>320</v>
      </c>
      <c r="Y188">
        <v>7</v>
      </c>
    </row>
    <row r="189" spans="1:25" x14ac:dyDescent="0.3">
      <c r="A189" t="s">
        <v>629</v>
      </c>
      <c r="B189" t="s">
        <v>773</v>
      </c>
      <c r="C189" t="s">
        <v>41</v>
      </c>
      <c r="D189" t="s">
        <v>356</v>
      </c>
      <c r="E189" t="s">
        <v>6</v>
      </c>
      <c r="F189">
        <v>0.73576011522849283</v>
      </c>
      <c r="G189">
        <v>61096</v>
      </c>
      <c r="H189">
        <v>44952</v>
      </c>
      <c r="I189">
        <v>2959</v>
      </c>
      <c r="J189">
        <v>10406</v>
      </c>
      <c r="K189">
        <v>2696</v>
      </c>
      <c r="L189">
        <v>28</v>
      </c>
      <c r="M189">
        <v>34</v>
      </c>
      <c r="N189">
        <v>2</v>
      </c>
      <c r="O189">
        <v>0</v>
      </c>
      <c r="P189">
        <v>19</v>
      </c>
      <c r="Q189" t="s">
        <v>357</v>
      </c>
      <c r="R189">
        <v>0.73063703024747939</v>
      </c>
      <c r="S189">
        <v>61096</v>
      </c>
      <c r="T189">
        <v>44639</v>
      </c>
      <c r="U189">
        <v>12118</v>
      </c>
      <c r="V189">
        <v>2781</v>
      </c>
      <c r="W189">
        <v>800</v>
      </c>
      <c r="X189">
        <v>758</v>
      </c>
      <c r="Y189">
        <v>0</v>
      </c>
    </row>
    <row r="190" spans="1:25" x14ac:dyDescent="0.3">
      <c r="A190" t="s">
        <v>630</v>
      </c>
      <c r="B190" t="s">
        <v>773</v>
      </c>
      <c r="C190" t="s">
        <v>145</v>
      </c>
      <c r="D190" t="s">
        <v>146</v>
      </c>
      <c r="E190" t="s">
        <v>7</v>
      </c>
      <c r="F190">
        <v>0.98818659998275415</v>
      </c>
      <c r="G190">
        <v>23194</v>
      </c>
      <c r="H190">
        <v>115</v>
      </c>
      <c r="I190">
        <v>22920</v>
      </c>
      <c r="J190">
        <v>140</v>
      </c>
      <c r="K190">
        <v>18</v>
      </c>
      <c r="L190">
        <v>1</v>
      </c>
      <c r="M190">
        <v>0</v>
      </c>
      <c r="N190">
        <v>0</v>
      </c>
      <c r="O190">
        <v>0</v>
      </c>
      <c r="P190">
        <v>0</v>
      </c>
      <c r="Q190" t="s">
        <v>358</v>
      </c>
      <c r="R190">
        <v>0.884021729757696</v>
      </c>
      <c r="S190">
        <v>23194</v>
      </c>
      <c r="T190">
        <v>117</v>
      </c>
      <c r="U190">
        <v>20504</v>
      </c>
      <c r="V190">
        <v>23</v>
      </c>
      <c r="W190">
        <v>1485</v>
      </c>
      <c r="X190">
        <v>1060</v>
      </c>
      <c r="Y190">
        <v>5</v>
      </c>
    </row>
    <row r="191" spans="1:25" x14ac:dyDescent="0.3">
      <c r="A191" t="s">
        <v>631</v>
      </c>
      <c r="B191" t="s">
        <v>773</v>
      </c>
      <c r="C191" t="s">
        <v>145</v>
      </c>
      <c r="D191" t="s">
        <v>148</v>
      </c>
      <c r="E191" t="s">
        <v>7</v>
      </c>
      <c r="F191">
        <v>0.97435105067985162</v>
      </c>
      <c r="G191">
        <v>61484</v>
      </c>
      <c r="H191">
        <v>801</v>
      </c>
      <c r="I191">
        <v>59907</v>
      </c>
      <c r="J191">
        <v>611</v>
      </c>
      <c r="K191">
        <v>141</v>
      </c>
      <c r="L191">
        <v>0</v>
      </c>
      <c r="M191">
        <v>1</v>
      </c>
      <c r="N191">
        <v>0</v>
      </c>
      <c r="O191">
        <v>0</v>
      </c>
      <c r="P191">
        <v>23</v>
      </c>
      <c r="Q191" t="s">
        <v>358</v>
      </c>
      <c r="R191">
        <v>0.8308828313057055</v>
      </c>
      <c r="S191">
        <v>61484</v>
      </c>
      <c r="T191">
        <v>747</v>
      </c>
      <c r="U191">
        <v>51086</v>
      </c>
      <c r="V191">
        <v>195</v>
      </c>
      <c r="W191">
        <v>5015</v>
      </c>
      <c r="X191">
        <v>4413</v>
      </c>
      <c r="Y191">
        <v>28</v>
      </c>
    </row>
    <row r="192" spans="1:25" x14ac:dyDescent="0.3">
      <c r="A192" t="s">
        <v>632</v>
      </c>
      <c r="B192" t="s">
        <v>773</v>
      </c>
      <c r="C192" t="s">
        <v>145</v>
      </c>
      <c r="D192" t="s">
        <v>252</v>
      </c>
      <c r="E192" t="s">
        <v>7</v>
      </c>
      <c r="F192">
        <v>0.96658851113716293</v>
      </c>
      <c r="G192">
        <v>8530</v>
      </c>
      <c r="H192">
        <v>235</v>
      </c>
      <c r="I192">
        <v>8245</v>
      </c>
      <c r="J192">
        <v>40</v>
      </c>
      <c r="K192">
        <v>9</v>
      </c>
      <c r="L192">
        <v>0</v>
      </c>
      <c r="M192">
        <v>1</v>
      </c>
      <c r="N192">
        <v>0</v>
      </c>
      <c r="O192">
        <v>0</v>
      </c>
      <c r="P192">
        <v>0</v>
      </c>
      <c r="Q192" t="s">
        <v>358</v>
      </c>
      <c r="R192">
        <v>0.84126611957796016</v>
      </c>
      <c r="S192">
        <v>8530</v>
      </c>
      <c r="T192">
        <v>237</v>
      </c>
      <c r="U192">
        <v>7176</v>
      </c>
      <c r="V192">
        <v>13</v>
      </c>
      <c r="W192">
        <v>942</v>
      </c>
      <c r="X192">
        <v>162</v>
      </c>
      <c r="Y192">
        <v>0</v>
      </c>
    </row>
    <row r="193" spans="1:25" x14ac:dyDescent="0.3">
      <c r="A193" t="s">
        <v>633</v>
      </c>
      <c r="B193" t="s">
        <v>773</v>
      </c>
      <c r="C193" t="s">
        <v>145</v>
      </c>
      <c r="D193" t="s">
        <v>277</v>
      </c>
      <c r="E193" t="s">
        <v>7</v>
      </c>
      <c r="F193">
        <v>0.9566545167963747</v>
      </c>
      <c r="G193">
        <v>20302</v>
      </c>
      <c r="H193">
        <v>180</v>
      </c>
      <c r="I193">
        <v>19422</v>
      </c>
      <c r="J193">
        <v>239</v>
      </c>
      <c r="K193">
        <v>461</v>
      </c>
      <c r="L193">
        <v>0</v>
      </c>
      <c r="M193">
        <v>0</v>
      </c>
      <c r="N193">
        <v>0</v>
      </c>
      <c r="O193">
        <v>0</v>
      </c>
      <c r="P193">
        <v>0</v>
      </c>
      <c r="Q193" t="s">
        <v>358</v>
      </c>
      <c r="R193">
        <v>0.70042360358585365</v>
      </c>
      <c r="S193">
        <v>20302</v>
      </c>
      <c r="T193">
        <v>174</v>
      </c>
      <c r="U193">
        <v>14220</v>
      </c>
      <c r="V193">
        <v>469</v>
      </c>
      <c r="W193">
        <v>4621</v>
      </c>
      <c r="X193">
        <v>801</v>
      </c>
      <c r="Y193">
        <v>17</v>
      </c>
    </row>
    <row r="194" spans="1:25" x14ac:dyDescent="0.3">
      <c r="A194" t="s">
        <v>634</v>
      </c>
      <c r="B194" t="s">
        <v>773</v>
      </c>
      <c r="C194" t="s">
        <v>26</v>
      </c>
      <c r="D194" t="s">
        <v>27</v>
      </c>
      <c r="E194" t="s">
        <v>6</v>
      </c>
      <c r="F194">
        <v>0.99643457364097565</v>
      </c>
      <c r="G194">
        <v>63667</v>
      </c>
      <c r="H194">
        <v>63440</v>
      </c>
      <c r="I194">
        <v>197</v>
      </c>
      <c r="J194">
        <v>11</v>
      </c>
      <c r="K194">
        <v>7</v>
      </c>
      <c r="L194">
        <v>8</v>
      </c>
      <c r="M194">
        <v>0</v>
      </c>
      <c r="N194">
        <v>0</v>
      </c>
      <c r="O194">
        <v>0</v>
      </c>
      <c r="P194">
        <v>4</v>
      </c>
      <c r="Q194" t="s">
        <v>357</v>
      </c>
      <c r="R194">
        <v>0.99070161936324941</v>
      </c>
      <c r="S194">
        <v>63667</v>
      </c>
      <c r="T194">
        <v>63075</v>
      </c>
      <c r="U194">
        <v>120</v>
      </c>
      <c r="V194">
        <v>19</v>
      </c>
      <c r="W194">
        <v>255</v>
      </c>
      <c r="X194">
        <v>197</v>
      </c>
      <c r="Y194">
        <v>1</v>
      </c>
    </row>
    <row r="195" spans="1:25" x14ac:dyDescent="0.3">
      <c r="A195" t="s">
        <v>635</v>
      </c>
      <c r="B195" t="s">
        <v>773</v>
      </c>
      <c r="C195" t="s">
        <v>26</v>
      </c>
      <c r="D195" t="s">
        <v>36</v>
      </c>
      <c r="E195" t="s">
        <v>6</v>
      </c>
      <c r="F195">
        <v>0.982603374420841</v>
      </c>
      <c r="G195">
        <v>22878</v>
      </c>
      <c r="H195">
        <v>22480</v>
      </c>
      <c r="I195">
        <v>29</v>
      </c>
      <c r="J195">
        <v>6</v>
      </c>
      <c r="K195">
        <v>355</v>
      </c>
      <c r="L195">
        <v>1</v>
      </c>
      <c r="M195">
        <v>2</v>
      </c>
      <c r="N195">
        <v>0</v>
      </c>
      <c r="O195">
        <v>1</v>
      </c>
      <c r="P195">
        <v>4</v>
      </c>
      <c r="Q195" t="s">
        <v>357</v>
      </c>
      <c r="R195">
        <v>0.97534749541043797</v>
      </c>
      <c r="S195">
        <v>22878</v>
      </c>
      <c r="T195">
        <v>22314</v>
      </c>
      <c r="U195">
        <v>13</v>
      </c>
      <c r="V195">
        <v>364</v>
      </c>
      <c r="W195">
        <v>125</v>
      </c>
      <c r="X195">
        <v>58</v>
      </c>
      <c r="Y195">
        <v>4</v>
      </c>
    </row>
    <row r="196" spans="1:25" x14ac:dyDescent="0.3">
      <c r="A196" t="s">
        <v>636</v>
      </c>
      <c r="B196" t="s">
        <v>773</v>
      </c>
      <c r="C196" t="s">
        <v>26</v>
      </c>
      <c r="D196" t="s">
        <v>54</v>
      </c>
      <c r="E196" t="s">
        <v>6</v>
      </c>
      <c r="F196">
        <v>0.97661319269956093</v>
      </c>
      <c r="G196">
        <v>36217</v>
      </c>
      <c r="H196">
        <v>35370</v>
      </c>
      <c r="I196">
        <v>69</v>
      </c>
      <c r="J196">
        <v>4</v>
      </c>
      <c r="K196">
        <v>741</v>
      </c>
      <c r="L196">
        <v>27</v>
      </c>
      <c r="M196">
        <v>2</v>
      </c>
      <c r="N196">
        <v>0</v>
      </c>
      <c r="O196">
        <v>0</v>
      </c>
      <c r="P196">
        <v>4</v>
      </c>
      <c r="Q196" t="s">
        <v>357</v>
      </c>
      <c r="R196">
        <v>0.96015683242676086</v>
      </c>
      <c r="S196">
        <v>36217</v>
      </c>
      <c r="T196">
        <v>34774</v>
      </c>
      <c r="U196">
        <v>53</v>
      </c>
      <c r="V196">
        <v>772</v>
      </c>
      <c r="W196">
        <v>557</v>
      </c>
      <c r="X196">
        <v>61</v>
      </c>
      <c r="Y196">
        <v>0</v>
      </c>
    </row>
    <row r="197" spans="1:25" x14ac:dyDescent="0.3">
      <c r="A197" t="s">
        <v>637</v>
      </c>
      <c r="B197" t="s">
        <v>773</v>
      </c>
      <c r="C197" t="s">
        <v>26</v>
      </c>
      <c r="D197" t="s">
        <v>61</v>
      </c>
      <c r="E197" t="s">
        <v>6</v>
      </c>
      <c r="F197">
        <v>0.96290237213106866</v>
      </c>
      <c r="G197">
        <v>62349</v>
      </c>
      <c r="H197">
        <v>60036</v>
      </c>
      <c r="I197">
        <v>341</v>
      </c>
      <c r="J197">
        <v>34</v>
      </c>
      <c r="K197">
        <v>1903</v>
      </c>
      <c r="L197">
        <v>10</v>
      </c>
      <c r="M197">
        <v>0</v>
      </c>
      <c r="N197">
        <v>0</v>
      </c>
      <c r="O197">
        <v>1</v>
      </c>
      <c r="P197">
        <v>24</v>
      </c>
      <c r="Q197" t="s">
        <v>357</v>
      </c>
      <c r="R197">
        <v>0.85441626970761364</v>
      </c>
      <c r="S197">
        <v>62349</v>
      </c>
      <c r="T197">
        <v>53272</v>
      </c>
      <c r="U197">
        <v>182</v>
      </c>
      <c r="V197">
        <v>1945</v>
      </c>
      <c r="W197">
        <v>6401</v>
      </c>
      <c r="X197">
        <v>546</v>
      </c>
      <c r="Y197">
        <v>3</v>
      </c>
    </row>
    <row r="198" spans="1:25" x14ac:dyDescent="0.3">
      <c r="A198" t="s">
        <v>638</v>
      </c>
      <c r="B198" t="s">
        <v>773</v>
      </c>
      <c r="C198" t="s">
        <v>26</v>
      </c>
      <c r="D198" t="s">
        <v>88</v>
      </c>
      <c r="E198" t="s">
        <v>6</v>
      </c>
      <c r="F198">
        <v>0.97075365579302586</v>
      </c>
      <c r="G198">
        <v>25781</v>
      </c>
      <c r="H198">
        <v>25027</v>
      </c>
      <c r="I198">
        <v>19</v>
      </c>
      <c r="J198">
        <v>2</v>
      </c>
      <c r="K198">
        <v>720</v>
      </c>
      <c r="L198">
        <v>3</v>
      </c>
      <c r="M198">
        <v>8</v>
      </c>
      <c r="N198">
        <v>0</v>
      </c>
      <c r="O198">
        <v>0</v>
      </c>
      <c r="P198">
        <v>2</v>
      </c>
      <c r="Q198" t="s">
        <v>357</v>
      </c>
      <c r="R198">
        <v>0.96807726620379353</v>
      </c>
      <c r="S198">
        <v>25781</v>
      </c>
      <c r="T198">
        <v>24958</v>
      </c>
      <c r="U198">
        <v>10</v>
      </c>
      <c r="V198">
        <v>727</v>
      </c>
      <c r="W198">
        <v>43</v>
      </c>
      <c r="X198">
        <v>29</v>
      </c>
      <c r="Y198">
        <v>14</v>
      </c>
    </row>
    <row r="199" spans="1:25" x14ac:dyDescent="0.3">
      <c r="A199" t="s">
        <v>639</v>
      </c>
      <c r="B199" t="s">
        <v>773</v>
      </c>
      <c r="C199" t="s">
        <v>26</v>
      </c>
      <c r="D199" t="s">
        <v>100</v>
      </c>
      <c r="E199" t="s">
        <v>6</v>
      </c>
      <c r="F199">
        <v>0.92345401067576893</v>
      </c>
      <c r="G199">
        <v>55078</v>
      </c>
      <c r="H199">
        <v>50862</v>
      </c>
      <c r="I199">
        <v>546</v>
      </c>
      <c r="J199">
        <v>14</v>
      </c>
      <c r="K199">
        <v>3444</v>
      </c>
      <c r="L199">
        <v>2</v>
      </c>
      <c r="M199">
        <v>6</v>
      </c>
      <c r="N199">
        <v>0</v>
      </c>
      <c r="O199">
        <v>1</v>
      </c>
      <c r="P199">
        <v>203</v>
      </c>
      <c r="Q199" t="s">
        <v>357</v>
      </c>
      <c r="R199">
        <v>0.91642761175060827</v>
      </c>
      <c r="S199">
        <v>55078</v>
      </c>
      <c r="T199">
        <v>50475</v>
      </c>
      <c r="U199">
        <v>177</v>
      </c>
      <c r="V199">
        <v>3484</v>
      </c>
      <c r="W199">
        <v>582</v>
      </c>
      <c r="X199">
        <v>359</v>
      </c>
      <c r="Y199">
        <v>1</v>
      </c>
    </row>
    <row r="200" spans="1:25" x14ac:dyDescent="0.3">
      <c r="A200" t="s">
        <v>640</v>
      </c>
      <c r="B200" t="s">
        <v>773</v>
      </c>
      <c r="C200" t="s">
        <v>26</v>
      </c>
      <c r="D200" t="s">
        <v>103</v>
      </c>
      <c r="E200" t="s">
        <v>6</v>
      </c>
      <c r="F200">
        <v>0.94860104143309165</v>
      </c>
      <c r="G200">
        <v>40137</v>
      </c>
      <c r="H200">
        <v>38074</v>
      </c>
      <c r="I200">
        <v>181</v>
      </c>
      <c r="J200">
        <v>14</v>
      </c>
      <c r="K200">
        <v>1855</v>
      </c>
      <c r="L200">
        <v>9</v>
      </c>
      <c r="M200">
        <v>0</v>
      </c>
      <c r="N200">
        <v>0</v>
      </c>
      <c r="O200">
        <v>0</v>
      </c>
      <c r="P200">
        <v>4</v>
      </c>
      <c r="Q200" t="s">
        <v>357</v>
      </c>
      <c r="R200">
        <v>0.9374641851658071</v>
      </c>
      <c r="S200">
        <v>40137</v>
      </c>
      <c r="T200">
        <v>37627</v>
      </c>
      <c r="U200">
        <v>64</v>
      </c>
      <c r="V200">
        <v>1948</v>
      </c>
      <c r="W200">
        <v>363</v>
      </c>
      <c r="X200">
        <v>134</v>
      </c>
      <c r="Y200">
        <v>1</v>
      </c>
    </row>
    <row r="201" spans="1:25" x14ac:dyDescent="0.3">
      <c r="A201" t="s">
        <v>641</v>
      </c>
      <c r="B201" t="s">
        <v>773</v>
      </c>
      <c r="C201" t="s">
        <v>26</v>
      </c>
      <c r="D201" t="s">
        <v>106</v>
      </c>
      <c r="E201" t="s">
        <v>6</v>
      </c>
      <c r="F201">
        <v>0.91964854195848722</v>
      </c>
      <c r="G201">
        <v>31412</v>
      </c>
      <c r="H201">
        <v>28888</v>
      </c>
      <c r="I201">
        <v>26</v>
      </c>
      <c r="J201">
        <v>1</v>
      </c>
      <c r="K201">
        <v>2493</v>
      </c>
      <c r="L201">
        <v>2</v>
      </c>
      <c r="M201">
        <v>0</v>
      </c>
      <c r="N201">
        <v>0</v>
      </c>
      <c r="O201">
        <v>0</v>
      </c>
      <c r="P201">
        <v>2</v>
      </c>
      <c r="Q201" t="s">
        <v>357</v>
      </c>
      <c r="R201">
        <v>0.91172163504393222</v>
      </c>
      <c r="S201">
        <v>31412</v>
      </c>
      <c r="T201">
        <v>28639</v>
      </c>
      <c r="U201">
        <v>14</v>
      </c>
      <c r="V201">
        <v>2500</v>
      </c>
      <c r="W201">
        <v>105</v>
      </c>
      <c r="X201">
        <v>154</v>
      </c>
      <c r="Y201">
        <v>0</v>
      </c>
    </row>
    <row r="202" spans="1:25" x14ac:dyDescent="0.3">
      <c r="A202" t="s">
        <v>642</v>
      </c>
      <c r="B202" t="s">
        <v>773</v>
      </c>
      <c r="C202" t="s">
        <v>26</v>
      </c>
      <c r="D202" t="s">
        <v>125</v>
      </c>
      <c r="E202" t="s">
        <v>6</v>
      </c>
      <c r="F202">
        <v>0.9135612889613054</v>
      </c>
      <c r="G202">
        <v>85309</v>
      </c>
      <c r="H202">
        <v>77935</v>
      </c>
      <c r="I202">
        <v>887</v>
      </c>
      <c r="J202">
        <v>52</v>
      </c>
      <c r="K202">
        <v>6319</v>
      </c>
      <c r="L202">
        <v>21</v>
      </c>
      <c r="M202">
        <v>28</v>
      </c>
      <c r="N202">
        <v>15</v>
      </c>
      <c r="O202">
        <v>1</v>
      </c>
      <c r="P202">
        <v>51</v>
      </c>
      <c r="Q202" t="s">
        <v>357</v>
      </c>
      <c r="R202">
        <v>0.90345684511599011</v>
      </c>
      <c r="S202">
        <v>85309</v>
      </c>
      <c r="T202">
        <v>77073</v>
      </c>
      <c r="U202">
        <v>689</v>
      </c>
      <c r="V202">
        <v>6551</v>
      </c>
      <c r="W202">
        <v>759</v>
      </c>
      <c r="X202">
        <v>233</v>
      </c>
      <c r="Y202">
        <v>4</v>
      </c>
    </row>
    <row r="203" spans="1:25" x14ac:dyDescent="0.3">
      <c r="A203" t="s">
        <v>643</v>
      </c>
      <c r="B203" t="s">
        <v>773</v>
      </c>
      <c r="C203" t="s">
        <v>26</v>
      </c>
      <c r="D203" t="s">
        <v>164</v>
      </c>
      <c r="E203" t="s">
        <v>6</v>
      </c>
      <c r="F203">
        <v>0.89148019457956917</v>
      </c>
      <c r="G203">
        <v>35975</v>
      </c>
      <c r="H203">
        <v>32071</v>
      </c>
      <c r="I203">
        <v>37</v>
      </c>
      <c r="J203">
        <v>14</v>
      </c>
      <c r="K203">
        <v>3847</v>
      </c>
      <c r="L203">
        <v>5</v>
      </c>
      <c r="M203">
        <v>0</v>
      </c>
      <c r="N203">
        <v>0</v>
      </c>
      <c r="O203">
        <v>0</v>
      </c>
      <c r="P203">
        <v>1</v>
      </c>
      <c r="Q203" t="s">
        <v>357</v>
      </c>
      <c r="R203">
        <v>0.86629603891591378</v>
      </c>
      <c r="S203">
        <v>35975</v>
      </c>
      <c r="T203">
        <v>31165</v>
      </c>
      <c r="U203">
        <v>20</v>
      </c>
      <c r="V203">
        <v>3862</v>
      </c>
      <c r="W203">
        <v>832</v>
      </c>
      <c r="X203">
        <v>95</v>
      </c>
      <c r="Y203">
        <v>1</v>
      </c>
    </row>
    <row r="204" spans="1:25" x14ac:dyDescent="0.3">
      <c r="A204" t="s">
        <v>644</v>
      </c>
      <c r="B204" t="s">
        <v>773</v>
      </c>
      <c r="C204" t="s">
        <v>26</v>
      </c>
      <c r="D204" t="s">
        <v>173</v>
      </c>
      <c r="E204" t="s">
        <v>6</v>
      </c>
      <c r="F204">
        <v>0.99379203310915676</v>
      </c>
      <c r="G204">
        <v>21263</v>
      </c>
      <c r="H204">
        <v>21131</v>
      </c>
      <c r="I204">
        <v>11</v>
      </c>
      <c r="J204">
        <v>13</v>
      </c>
      <c r="K204">
        <v>105</v>
      </c>
      <c r="L204">
        <v>0</v>
      </c>
      <c r="M204">
        <v>1</v>
      </c>
      <c r="N204">
        <v>2</v>
      </c>
      <c r="O204">
        <v>0</v>
      </c>
      <c r="P204">
        <v>0</v>
      </c>
      <c r="Q204" t="s">
        <v>357</v>
      </c>
      <c r="R204">
        <v>0.9918638009688191</v>
      </c>
      <c r="S204">
        <v>21263</v>
      </c>
      <c r="T204">
        <v>21090</v>
      </c>
      <c r="U204">
        <v>7</v>
      </c>
      <c r="V204">
        <v>104</v>
      </c>
      <c r="W204">
        <v>46</v>
      </c>
      <c r="X204">
        <v>11</v>
      </c>
      <c r="Y204">
        <v>5</v>
      </c>
    </row>
    <row r="205" spans="1:25" x14ac:dyDescent="0.3">
      <c r="A205" t="s">
        <v>645</v>
      </c>
      <c r="B205" t="s">
        <v>773</v>
      </c>
      <c r="C205" t="s">
        <v>26</v>
      </c>
      <c r="D205" t="s">
        <v>176</v>
      </c>
      <c r="E205" t="s">
        <v>6</v>
      </c>
      <c r="F205">
        <v>0.68012652140135399</v>
      </c>
      <c r="G205">
        <v>54062</v>
      </c>
      <c r="H205">
        <v>36769</v>
      </c>
      <c r="I205">
        <v>195</v>
      </c>
      <c r="J205">
        <v>39</v>
      </c>
      <c r="K205">
        <v>16983</v>
      </c>
      <c r="L205">
        <v>36</v>
      </c>
      <c r="M205">
        <v>23</v>
      </c>
      <c r="N205">
        <v>10</v>
      </c>
      <c r="O205">
        <v>1</v>
      </c>
      <c r="P205">
        <v>6</v>
      </c>
      <c r="Q205" t="s">
        <v>357</v>
      </c>
      <c r="R205">
        <v>0.67098886463689833</v>
      </c>
      <c r="S205">
        <v>54062</v>
      </c>
      <c r="T205">
        <v>36275</v>
      </c>
      <c r="U205">
        <v>146</v>
      </c>
      <c r="V205">
        <v>17087</v>
      </c>
      <c r="W205">
        <v>389</v>
      </c>
      <c r="X205">
        <v>161</v>
      </c>
      <c r="Y205">
        <v>4</v>
      </c>
    </row>
    <row r="206" spans="1:25" x14ac:dyDescent="0.3">
      <c r="A206" t="s">
        <v>646</v>
      </c>
      <c r="B206" t="s">
        <v>773</v>
      </c>
      <c r="C206" t="s">
        <v>26</v>
      </c>
      <c r="D206" t="s">
        <v>177</v>
      </c>
      <c r="E206" t="s">
        <v>6</v>
      </c>
      <c r="F206">
        <v>0.96115939779605775</v>
      </c>
      <c r="G206">
        <v>77316</v>
      </c>
      <c r="H206">
        <v>74313</v>
      </c>
      <c r="I206">
        <v>814</v>
      </c>
      <c r="J206">
        <v>125</v>
      </c>
      <c r="K206">
        <v>1980</v>
      </c>
      <c r="L206">
        <v>25</v>
      </c>
      <c r="M206">
        <v>49</v>
      </c>
      <c r="N206">
        <v>1</v>
      </c>
      <c r="O206">
        <v>1</v>
      </c>
      <c r="P206">
        <v>8</v>
      </c>
      <c r="Q206" t="s">
        <v>357</v>
      </c>
      <c r="R206">
        <v>0.89907651715039583</v>
      </c>
      <c r="S206">
        <v>77316</v>
      </c>
      <c r="T206">
        <v>69513</v>
      </c>
      <c r="U206">
        <v>626</v>
      </c>
      <c r="V206">
        <v>2059</v>
      </c>
      <c r="W206">
        <v>4447</v>
      </c>
      <c r="X206">
        <v>663</v>
      </c>
      <c r="Y206">
        <v>8</v>
      </c>
    </row>
    <row r="207" spans="1:25" x14ac:dyDescent="0.3">
      <c r="A207" t="s">
        <v>647</v>
      </c>
      <c r="B207" t="s">
        <v>773</v>
      </c>
      <c r="C207" t="s">
        <v>26</v>
      </c>
      <c r="D207" t="s">
        <v>26</v>
      </c>
      <c r="E207" t="s">
        <v>6</v>
      </c>
      <c r="F207">
        <v>0.8418673766330258</v>
      </c>
      <c r="G207">
        <v>80755</v>
      </c>
      <c r="H207">
        <v>67985</v>
      </c>
      <c r="I207">
        <v>2963</v>
      </c>
      <c r="J207">
        <v>357</v>
      </c>
      <c r="K207">
        <v>8693</v>
      </c>
      <c r="L207">
        <v>136</v>
      </c>
      <c r="M207">
        <v>549</v>
      </c>
      <c r="N207">
        <v>8</v>
      </c>
      <c r="O207">
        <v>17</v>
      </c>
      <c r="P207">
        <v>47</v>
      </c>
      <c r="Q207" t="s">
        <v>357</v>
      </c>
      <c r="R207">
        <v>0.79396941365859697</v>
      </c>
      <c r="S207">
        <v>80755</v>
      </c>
      <c r="T207">
        <v>64117</v>
      </c>
      <c r="U207">
        <v>2500</v>
      </c>
      <c r="V207">
        <v>9505</v>
      </c>
      <c r="W207">
        <v>2895</v>
      </c>
      <c r="X207">
        <v>1720</v>
      </c>
      <c r="Y207">
        <v>18</v>
      </c>
    </row>
    <row r="208" spans="1:25" x14ac:dyDescent="0.3">
      <c r="A208" t="s">
        <v>648</v>
      </c>
      <c r="B208" t="s">
        <v>773</v>
      </c>
      <c r="C208" t="s">
        <v>26</v>
      </c>
      <c r="D208" t="s">
        <v>197</v>
      </c>
      <c r="E208" t="s">
        <v>6</v>
      </c>
      <c r="F208">
        <v>0.94168913629642514</v>
      </c>
      <c r="G208">
        <v>57485</v>
      </c>
      <c r="H208">
        <v>54133</v>
      </c>
      <c r="I208">
        <v>285</v>
      </c>
      <c r="J208">
        <v>19</v>
      </c>
      <c r="K208">
        <v>2916</v>
      </c>
      <c r="L208">
        <v>20</v>
      </c>
      <c r="M208">
        <v>92</v>
      </c>
      <c r="N208">
        <v>0</v>
      </c>
      <c r="O208">
        <v>0</v>
      </c>
      <c r="P208">
        <v>20</v>
      </c>
      <c r="Q208" t="s">
        <v>357</v>
      </c>
      <c r="R208">
        <v>0.93360006958336961</v>
      </c>
      <c r="S208">
        <v>57485</v>
      </c>
      <c r="T208">
        <v>53668</v>
      </c>
      <c r="U208">
        <v>234</v>
      </c>
      <c r="V208">
        <v>3041</v>
      </c>
      <c r="W208">
        <v>365</v>
      </c>
      <c r="X208">
        <v>150</v>
      </c>
      <c r="Y208">
        <v>27</v>
      </c>
    </row>
    <row r="209" spans="1:25" x14ac:dyDescent="0.3">
      <c r="A209" t="s">
        <v>649</v>
      </c>
      <c r="B209" t="s">
        <v>773</v>
      </c>
      <c r="C209" t="s">
        <v>26</v>
      </c>
      <c r="D209" t="s">
        <v>199</v>
      </c>
      <c r="E209" t="s">
        <v>6</v>
      </c>
      <c r="F209">
        <v>0.8260630011019493</v>
      </c>
      <c r="G209">
        <v>52634</v>
      </c>
      <c r="H209">
        <v>43479</v>
      </c>
      <c r="I209">
        <v>1130</v>
      </c>
      <c r="J209">
        <v>77</v>
      </c>
      <c r="K209">
        <v>7656</v>
      </c>
      <c r="L209">
        <v>56</v>
      </c>
      <c r="M209">
        <v>175</v>
      </c>
      <c r="N209">
        <v>34</v>
      </c>
      <c r="O209">
        <v>0</v>
      </c>
      <c r="P209">
        <v>27</v>
      </c>
      <c r="Q209" t="s">
        <v>357</v>
      </c>
      <c r="R209">
        <v>0.79281453053159556</v>
      </c>
      <c r="S209">
        <v>52634</v>
      </c>
      <c r="T209">
        <v>41729</v>
      </c>
      <c r="U209">
        <v>923</v>
      </c>
      <c r="V209">
        <v>7924</v>
      </c>
      <c r="W209">
        <v>1058</v>
      </c>
      <c r="X209">
        <v>992</v>
      </c>
      <c r="Y209">
        <v>8</v>
      </c>
    </row>
    <row r="210" spans="1:25" x14ac:dyDescent="0.3">
      <c r="A210" t="s">
        <v>650</v>
      </c>
      <c r="B210" t="s">
        <v>773</v>
      </c>
      <c r="C210" t="s">
        <v>26</v>
      </c>
      <c r="D210" t="s">
        <v>210</v>
      </c>
      <c r="E210" t="s">
        <v>6</v>
      </c>
      <c r="F210">
        <v>0.95773743505924935</v>
      </c>
      <c r="G210">
        <v>34262</v>
      </c>
      <c r="H210">
        <v>32814</v>
      </c>
      <c r="I210">
        <v>521</v>
      </c>
      <c r="J210">
        <v>32</v>
      </c>
      <c r="K210">
        <v>778</v>
      </c>
      <c r="L210">
        <v>59</v>
      </c>
      <c r="M210">
        <v>45</v>
      </c>
      <c r="N210">
        <v>0</v>
      </c>
      <c r="O210">
        <v>0</v>
      </c>
      <c r="P210">
        <v>13</v>
      </c>
      <c r="Q210" t="s">
        <v>357</v>
      </c>
      <c r="R210">
        <v>0.92061175646488824</v>
      </c>
      <c r="S210">
        <v>34262</v>
      </c>
      <c r="T210">
        <v>31542</v>
      </c>
      <c r="U210">
        <v>349</v>
      </c>
      <c r="V210">
        <v>889</v>
      </c>
      <c r="W210">
        <v>1220</v>
      </c>
      <c r="X210">
        <v>262</v>
      </c>
      <c r="Y210">
        <v>0</v>
      </c>
    </row>
    <row r="211" spans="1:25" x14ac:dyDescent="0.3">
      <c r="A211" t="s">
        <v>651</v>
      </c>
      <c r="B211" t="s">
        <v>773</v>
      </c>
      <c r="C211" t="s">
        <v>26</v>
      </c>
      <c r="D211" t="s">
        <v>214</v>
      </c>
      <c r="E211" t="s">
        <v>6</v>
      </c>
      <c r="F211">
        <v>0.83068840133119681</v>
      </c>
      <c r="G211">
        <v>64904</v>
      </c>
      <c r="H211">
        <v>53915</v>
      </c>
      <c r="I211">
        <v>3069</v>
      </c>
      <c r="J211">
        <v>261</v>
      </c>
      <c r="K211">
        <v>7538</v>
      </c>
      <c r="L211">
        <v>67</v>
      </c>
      <c r="M211">
        <v>19</v>
      </c>
      <c r="N211">
        <v>3</v>
      </c>
      <c r="O211">
        <v>0</v>
      </c>
      <c r="P211">
        <v>32</v>
      </c>
      <c r="Q211" t="s">
        <v>357</v>
      </c>
      <c r="R211">
        <v>0.81099778133859235</v>
      </c>
      <c r="S211">
        <v>64904</v>
      </c>
      <c r="T211">
        <v>52637</v>
      </c>
      <c r="U211">
        <v>2711</v>
      </c>
      <c r="V211">
        <v>7694</v>
      </c>
      <c r="W211">
        <v>898</v>
      </c>
      <c r="X211">
        <v>951</v>
      </c>
      <c r="Y211">
        <v>13</v>
      </c>
    </row>
    <row r="212" spans="1:25" x14ac:dyDescent="0.3">
      <c r="A212" t="s">
        <v>652</v>
      </c>
      <c r="B212" t="s">
        <v>773</v>
      </c>
      <c r="C212" t="s">
        <v>26</v>
      </c>
      <c r="D212" t="s">
        <v>235</v>
      </c>
      <c r="E212" t="s">
        <v>6</v>
      </c>
      <c r="F212">
        <v>0.93148421258373459</v>
      </c>
      <c r="G212">
        <v>56279</v>
      </c>
      <c r="H212">
        <v>52423</v>
      </c>
      <c r="I212">
        <v>399</v>
      </c>
      <c r="J212">
        <v>49</v>
      </c>
      <c r="K212">
        <v>3349</v>
      </c>
      <c r="L212">
        <v>22</v>
      </c>
      <c r="M212">
        <v>30</v>
      </c>
      <c r="N212">
        <v>2</v>
      </c>
      <c r="O212">
        <v>1</v>
      </c>
      <c r="P212">
        <v>4</v>
      </c>
      <c r="Q212" t="s">
        <v>357</v>
      </c>
      <c r="R212">
        <v>0.91975692531850251</v>
      </c>
      <c r="S212">
        <v>56279</v>
      </c>
      <c r="T212">
        <v>51763</v>
      </c>
      <c r="U212">
        <v>325</v>
      </c>
      <c r="V212">
        <v>3425</v>
      </c>
      <c r="W212">
        <v>609</v>
      </c>
      <c r="X212">
        <v>155</v>
      </c>
      <c r="Y212">
        <v>2</v>
      </c>
    </row>
    <row r="213" spans="1:25" x14ac:dyDescent="0.3">
      <c r="A213" t="s">
        <v>653</v>
      </c>
      <c r="B213" t="s">
        <v>773</v>
      </c>
      <c r="C213" t="s">
        <v>26</v>
      </c>
      <c r="D213" t="s">
        <v>242</v>
      </c>
      <c r="E213" t="s">
        <v>6</v>
      </c>
      <c r="F213">
        <v>0.95624443785226931</v>
      </c>
      <c r="G213">
        <v>40452</v>
      </c>
      <c r="H213">
        <v>38682</v>
      </c>
      <c r="I213">
        <v>316</v>
      </c>
      <c r="J213">
        <v>11</v>
      </c>
      <c r="K213">
        <v>1422</v>
      </c>
      <c r="L213">
        <v>0</v>
      </c>
      <c r="M213">
        <v>1</v>
      </c>
      <c r="N213">
        <v>0</v>
      </c>
      <c r="O213">
        <v>0</v>
      </c>
      <c r="P213">
        <v>20</v>
      </c>
      <c r="Q213" t="s">
        <v>357</v>
      </c>
      <c r="R213">
        <v>0.93923662612478986</v>
      </c>
      <c r="S213">
        <v>40452</v>
      </c>
      <c r="T213">
        <v>37994</v>
      </c>
      <c r="U213">
        <v>229</v>
      </c>
      <c r="V213">
        <v>1503</v>
      </c>
      <c r="W213">
        <v>581</v>
      </c>
      <c r="X213">
        <v>144</v>
      </c>
      <c r="Y213">
        <v>1</v>
      </c>
    </row>
    <row r="214" spans="1:25" x14ac:dyDescent="0.3">
      <c r="A214" t="s">
        <v>654</v>
      </c>
      <c r="B214" t="s">
        <v>773</v>
      </c>
      <c r="C214" t="s">
        <v>26</v>
      </c>
      <c r="D214" t="s">
        <v>263</v>
      </c>
      <c r="E214" t="s">
        <v>6</v>
      </c>
      <c r="F214">
        <v>0.86288475416522858</v>
      </c>
      <c r="G214">
        <v>63742</v>
      </c>
      <c r="H214">
        <v>55002</v>
      </c>
      <c r="I214">
        <v>313</v>
      </c>
      <c r="J214">
        <v>39</v>
      </c>
      <c r="K214">
        <v>8358</v>
      </c>
      <c r="L214">
        <v>10</v>
      </c>
      <c r="M214">
        <v>3</v>
      </c>
      <c r="N214">
        <v>2</v>
      </c>
      <c r="O214">
        <v>0</v>
      </c>
      <c r="P214">
        <v>15</v>
      </c>
      <c r="Q214" t="s">
        <v>357</v>
      </c>
      <c r="R214">
        <v>0.83003357284051327</v>
      </c>
      <c r="S214">
        <v>63742</v>
      </c>
      <c r="T214">
        <v>52908</v>
      </c>
      <c r="U214">
        <v>227</v>
      </c>
      <c r="V214">
        <v>8451</v>
      </c>
      <c r="W214">
        <v>1966</v>
      </c>
      <c r="X214">
        <v>186</v>
      </c>
      <c r="Y214">
        <v>4</v>
      </c>
    </row>
    <row r="215" spans="1:25" x14ac:dyDescent="0.3">
      <c r="A215" t="s">
        <v>655</v>
      </c>
      <c r="B215" t="s">
        <v>773</v>
      </c>
      <c r="C215" t="s">
        <v>26</v>
      </c>
      <c r="D215" t="s">
        <v>264</v>
      </c>
      <c r="E215" t="s">
        <v>6</v>
      </c>
      <c r="F215">
        <v>0.97708886555919228</v>
      </c>
      <c r="G215">
        <v>32386</v>
      </c>
      <c r="H215">
        <v>31644</v>
      </c>
      <c r="I215">
        <v>66</v>
      </c>
      <c r="J215">
        <v>8</v>
      </c>
      <c r="K215">
        <v>651</v>
      </c>
      <c r="L215">
        <v>3</v>
      </c>
      <c r="M215">
        <v>0</v>
      </c>
      <c r="N215">
        <v>1</v>
      </c>
      <c r="O215">
        <v>0</v>
      </c>
      <c r="P215">
        <v>13</v>
      </c>
      <c r="Q215" t="s">
        <v>357</v>
      </c>
      <c r="R215">
        <v>0.9594886679429383</v>
      </c>
      <c r="S215">
        <v>32386</v>
      </c>
      <c r="T215">
        <v>31074</v>
      </c>
      <c r="U215">
        <v>62</v>
      </c>
      <c r="V215">
        <v>676</v>
      </c>
      <c r="W215">
        <v>526</v>
      </c>
      <c r="X215">
        <v>48</v>
      </c>
      <c r="Y215">
        <v>0</v>
      </c>
    </row>
    <row r="216" spans="1:25" x14ac:dyDescent="0.3">
      <c r="A216" t="s">
        <v>656</v>
      </c>
      <c r="B216" t="s">
        <v>773</v>
      </c>
      <c r="C216" t="s">
        <v>26</v>
      </c>
      <c r="D216" t="s">
        <v>265</v>
      </c>
      <c r="E216" t="s">
        <v>6</v>
      </c>
      <c r="F216">
        <v>0.93075467900986109</v>
      </c>
      <c r="G216">
        <v>124225</v>
      </c>
      <c r="H216">
        <v>115623</v>
      </c>
      <c r="I216">
        <v>1266</v>
      </c>
      <c r="J216">
        <v>101</v>
      </c>
      <c r="K216">
        <v>7118</v>
      </c>
      <c r="L216">
        <v>39</v>
      </c>
      <c r="M216">
        <v>37</v>
      </c>
      <c r="N216">
        <v>21</v>
      </c>
      <c r="O216">
        <v>8</v>
      </c>
      <c r="P216">
        <v>12</v>
      </c>
      <c r="Q216" t="s">
        <v>357</v>
      </c>
      <c r="R216">
        <v>0.86656470114711215</v>
      </c>
      <c r="S216">
        <v>124225</v>
      </c>
      <c r="T216">
        <v>107649</v>
      </c>
      <c r="U216">
        <v>835</v>
      </c>
      <c r="V216">
        <v>7205</v>
      </c>
      <c r="W216">
        <v>7616</v>
      </c>
      <c r="X216">
        <v>900</v>
      </c>
      <c r="Y216">
        <v>20</v>
      </c>
    </row>
    <row r="217" spans="1:25" x14ac:dyDescent="0.3">
      <c r="A217" t="s">
        <v>657</v>
      </c>
      <c r="B217" t="s">
        <v>773</v>
      </c>
      <c r="C217" t="s">
        <v>26</v>
      </c>
      <c r="D217" t="s">
        <v>274</v>
      </c>
      <c r="E217" t="s">
        <v>6</v>
      </c>
      <c r="F217">
        <v>0.88159187181533549</v>
      </c>
      <c r="G217">
        <v>65156</v>
      </c>
      <c r="H217">
        <v>57441</v>
      </c>
      <c r="I217">
        <v>888</v>
      </c>
      <c r="J217">
        <v>924</v>
      </c>
      <c r="K217">
        <v>5757</v>
      </c>
      <c r="L217">
        <v>20</v>
      </c>
      <c r="M217">
        <v>97</v>
      </c>
      <c r="N217">
        <v>10</v>
      </c>
      <c r="O217">
        <v>4</v>
      </c>
      <c r="P217">
        <v>15</v>
      </c>
      <c r="Q217" t="s">
        <v>357</v>
      </c>
      <c r="R217">
        <v>0.86702682792068264</v>
      </c>
      <c r="S217">
        <v>65156</v>
      </c>
      <c r="T217">
        <v>56492</v>
      </c>
      <c r="U217">
        <v>1285</v>
      </c>
      <c r="V217">
        <v>6013</v>
      </c>
      <c r="W217">
        <v>888</v>
      </c>
      <c r="X217">
        <v>475</v>
      </c>
      <c r="Y217">
        <v>3</v>
      </c>
    </row>
    <row r="218" spans="1:25" x14ac:dyDescent="0.3">
      <c r="A218" t="s">
        <v>658</v>
      </c>
      <c r="B218" t="s">
        <v>773</v>
      </c>
      <c r="C218" t="s">
        <v>26</v>
      </c>
      <c r="D218" t="s">
        <v>275</v>
      </c>
      <c r="E218" t="s">
        <v>6</v>
      </c>
      <c r="F218">
        <v>0.99799051734328004</v>
      </c>
      <c r="G218">
        <v>76139</v>
      </c>
      <c r="H218">
        <v>75986</v>
      </c>
      <c r="I218">
        <v>53</v>
      </c>
      <c r="J218">
        <v>4</v>
      </c>
      <c r="K218">
        <v>17</v>
      </c>
      <c r="L218">
        <v>6</v>
      </c>
      <c r="M218">
        <v>3</v>
      </c>
      <c r="N218">
        <v>0</v>
      </c>
      <c r="O218">
        <v>3</v>
      </c>
      <c r="P218">
        <v>67</v>
      </c>
      <c r="Q218" t="s">
        <v>357</v>
      </c>
      <c r="R218">
        <v>0.99172565964880022</v>
      </c>
      <c r="S218">
        <v>76139</v>
      </c>
      <c r="T218">
        <v>75509</v>
      </c>
      <c r="U218">
        <v>47</v>
      </c>
      <c r="V218">
        <v>28</v>
      </c>
      <c r="W218">
        <v>350</v>
      </c>
      <c r="X218">
        <v>200</v>
      </c>
      <c r="Y218">
        <v>5</v>
      </c>
    </row>
    <row r="219" spans="1:25" x14ac:dyDescent="0.3">
      <c r="A219" t="s">
        <v>659</v>
      </c>
      <c r="B219" t="s">
        <v>773</v>
      </c>
      <c r="C219" t="s">
        <v>26</v>
      </c>
      <c r="D219" t="s">
        <v>284</v>
      </c>
      <c r="E219" t="s">
        <v>6</v>
      </c>
      <c r="F219">
        <v>0.80961951308637459</v>
      </c>
      <c r="G219">
        <v>21893</v>
      </c>
      <c r="H219">
        <v>17725</v>
      </c>
      <c r="I219">
        <v>35</v>
      </c>
      <c r="J219">
        <v>10</v>
      </c>
      <c r="K219">
        <v>4112</v>
      </c>
      <c r="L219">
        <v>7</v>
      </c>
      <c r="M219">
        <v>4</v>
      </c>
      <c r="N219">
        <v>0</v>
      </c>
      <c r="O219">
        <v>0</v>
      </c>
      <c r="P219">
        <v>0</v>
      </c>
      <c r="Q219" t="s">
        <v>357</v>
      </c>
      <c r="R219">
        <v>0.79112044945873106</v>
      </c>
      <c r="S219">
        <v>21893</v>
      </c>
      <c r="T219">
        <v>17320</v>
      </c>
      <c r="U219">
        <v>26</v>
      </c>
      <c r="V219">
        <v>4138</v>
      </c>
      <c r="W219">
        <v>348</v>
      </c>
      <c r="X219">
        <v>59</v>
      </c>
      <c r="Y219">
        <v>2</v>
      </c>
    </row>
    <row r="220" spans="1:25" x14ac:dyDescent="0.3">
      <c r="A220" t="s">
        <v>660</v>
      </c>
      <c r="B220" t="s">
        <v>773</v>
      </c>
      <c r="C220" t="s">
        <v>26</v>
      </c>
      <c r="D220" t="s">
        <v>287</v>
      </c>
      <c r="E220" t="s">
        <v>6</v>
      </c>
      <c r="F220">
        <v>0.85684333927001377</v>
      </c>
      <c r="G220">
        <v>88714</v>
      </c>
      <c r="H220">
        <v>76014</v>
      </c>
      <c r="I220">
        <v>2451</v>
      </c>
      <c r="J220">
        <v>299</v>
      </c>
      <c r="K220">
        <v>9908</v>
      </c>
      <c r="L220">
        <v>21</v>
      </c>
      <c r="M220">
        <v>8</v>
      </c>
      <c r="N220">
        <v>5</v>
      </c>
      <c r="O220">
        <v>0</v>
      </c>
      <c r="P220">
        <v>8</v>
      </c>
      <c r="Q220" t="s">
        <v>357</v>
      </c>
      <c r="R220">
        <v>0.85215411321775592</v>
      </c>
      <c r="S220">
        <v>88714</v>
      </c>
      <c r="T220">
        <v>75598</v>
      </c>
      <c r="U220">
        <v>2346</v>
      </c>
      <c r="V220">
        <v>10022</v>
      </c>
      <c r="W220">
        <v>497</v>
      </c>
      <c r="X220">
        <v>240</v>
      </c>
      <c r="Y220">
        <v>11</v>
      </c>
    </row>
    <row r="221" spans="1:25" x14ac:dyDescent="0.3">
      <c r="A221" t="s">
        <v>661</v>
      </c>
      <c r="B221" t="s">
        <v>773</v>
      </c>
      <c r="C221" t="s">
        <v>26</v>
      </c>
      <c r="D221" t="s">
        <v>316</v>
      </c>
      <c r="E221" t="s">
        <v>6</v>
      </c>
      <c r="F221">
        <v>0.88480021443204226</v>
      </c>
      <c r="G221">
        <v>52231</v>
      </c>
      <c r="H221">
        <v>46214</v>
      </c>
      <c r="I221">
        <v>566</v>
      </c>
      <c r="J221">
        <v>42</v>
      </c>
      <c r="K221">
        <v>5376</v>
      </c>
      <c r="L221">
        <v>23</v>
      </c>
      <c r="M221">
        <v>5</v>
      </c>
      <c r="N221">
        <v>3</v>
      </c>
      <c r="O221">
        <v>0</v>
      </c>
      <c r="P221">
        <v>2</v>
      </c>
      <c r="Q221" t="s">
        <v>357</v>
      </c>
      <c r="R221">
        <v>0.73979054584442194</v>
      </c>
      <c r="S221">
        <v>52231</v>
      </c>
      <c r="T221">
        <v>38640</v>
      </c>
      <c r="U221">
        <v>223</v>
      </c>
      <c r="V221">
        <v>5412</v>
      </c>
      <c r="W221">
        <v>7506</v>
      </c>
      <c r="X221">
        <v>447</v>
      </c>
      <c r="Y221">
        <v>3</v>
      </c>
    </row>
    <row r="222" spans="1:25" x14ac:dyDescent="0.3">
      <c r="A222" t="s">
        <v>662</v>
      </c>
      <c r="B222" t="s">
        <v>773</v>
      </c>
      <c r="C222" t="s">
        <v>26</v>
      </c>
      <c r="D222" t="s">
        <v>339</v>
      </c>
      <c r="E222" t="s">
        <v>6</v>
      </c>
      <c r="F222">
        <v>0.98106634106634105</v>
      </c>
      <c r="G222">
        <v>61425</v>
      </c>
      <c r="H222">
        <v>60262</v>
      </c>
      <c r="I222">
        <v>269</v>
      </c>
      <c r="J222">
        <v>16</v>
      </c>
      <c r="K222">
        <v>852</v>
      </c>
      <c r="L222">
        <v>12</v>
      </c>
      <c r="M222">
        <v>4</v>
      </c>
      <c r="N222">
        <v>1</v>
      </c>
      <c r="O222">
        <v>0</v>
      </c>
      <c r="P222">
        <v>9</v>
      </c>
      <c r="Q222" t="s">
        <v>357</v>
      </c>
      <c r="R222">
        <v>0.96810744810744809</v>
      </c>
      <c r="S222">
        <v>61425</v>
      </c>
      <c r="T222">
        <v>59466</v>
      </c>
      <c r="U222">
        <v>212</v>
      </c>
      <c r="V222">
        <v>873</v>
      </c>
      <c r="W222">
        <v>758</v>
      </c>
      <c r="X222">
        <v>115</v>
      </c>
      <c r="Y222">
        <v>1</v>
      </c>
    </row>
    <row r="223" spans="1:25" x14ac:dyDescent="0.3">
      <c r="A223" t="s">
        <v>442</v>
      </c>
      <c r="B223" t="s">
        <v>773</v>
      </c>
      <c r="C223" t="s">
        <v>26</v>
      </c>
      <c r="D223" t="s">
        <v>342</v>
      </c>
      <c r="E223" t="s">
        <v>6</v>
      </c>
      <c r="F223">
        <v>0.99376801887067179</v>
      </c>
      <c r="G223">
        <v>34339</v>
      </c>
      <c r="H223">
        <v>34125</v>
      </c>
      <c r="I223">
        <v>99</v>
      </c>
      <c r="J223">
        <v>16</v>
      </c>
      <c r="K223">
        <v>49</v>
      </c>
      <c r="L223">
        <v>13</v>
      </c>
      <c r="M223">
        <v>29</v>
      </c>
      <c r="N223">
        <v>1</v>
      </c>
      <c r="O223">
        <v>1</v>
      </c>
      <c r="P223">
        <v>6</v>
      </c>
      <c r="Q223" t="s">
        <v>357</v>
      </c>
      <c r="R223">
        <v>0.96904394420338391</v>
      </c>
      <c r="S223">
        <v>34339</v>
      </c>
      <c r="T223">
        <v>33276</v>
      </c>
      <c r="U223">
        <v>66</v>
      </c>
      <c r="V223">
        <v>84</v>
      </c>
      <c r="W223">
        <v>726</v>
      </c>
      <c r="X223">
        <v>181</v>
      </c>
      <c r="Y223">
        <v>6</v>
      </c>
    </row>
    <row r="224" spans="1:25" x14ac:dyDescent="0.3">
      <c r="A224" t="s">
        <v>663</v>
      </c>
      <c r="B224" t="s">
        <v>773</v>
      </c>
      <c r="C224" t="s">
        <v>186</v>
      </c>
      <c r="D224" t="s">
        <v>187</v>
      </c>
      <c r="E224" t="s">
        <v>7</v>
      </c>
      <c r="F224">
        <v>0.87900402023083901</v>
      </c>
      <c r="G224">
        <v>7711</v>
      </c>
      <c r="H224">
        <v>333</v>
      </c>
      <c r="I224">
        <v>6778</v>
      </c>
      <c r="J224">
        <v>41</v>
      </c>
      <c r="K224">
        <v>557</v>
      </c>
      <c r="L224">
        <v>1</v>
      </c>
      <c r="M224">
        <v>1</v>
      </c>
      <c r="N224">
        <v>0</v>
      </c>
      <c r="O224">
        <v>0</v>
      </c>
      <c r="P224">
        <v>0</v>
      </c>
      <c r="Q224" t="s">
        <v>358</v>
      </c>
      <c r="R224">
        <v>0.48100116716379199</v>
      </c>
      <c r="S224">
        <v>7711</v>
      </c>
      <c r="T224">
        <v>268</v>
      </c>
      <c r="U224">
        <v>3709</v>
      </c>
      <c r="V224">
        <v>559</v>
      </c>
      <c r="W224">
        <v>2997</v>
      </c>
      <c r="X224">
        <v>178</v>
      </c>
      <c r="Y224">
        <v>0</v>
      </c>
    </row>
    <row r="225" spans="1:25" x14ac:dyDescent="0.3">
      <c r="A225" t="s">
        <v>664</v>
      </c>
      <c r="B225" t="s">
        <v>773</v>
      </c>
      <c r="C225" t="s">
        <v>186</v>
      </c>
      <c r="D225" t="s">
        <v>205</v>
      </c>
      <c r="E225" t="s">
        <v>7</v>
      </c>
      <c r="F225">
        <v>0.79043815341242807</v>
      </c>
      <c r="G225">
        <v>51078</v>
      </c>
      <c r="H225">
        <v>1178</v>
      </c>
      <c r="I225">
        <v>40374</v>
      </c>
      <c r="J225">
        <v>433</v>
      </c>
      <c r="K225">
        <v>9082</v>
      </c>
      <c r="L225">
        <v>10</v>
      </c>
      <c r="M225">
        <v>0</v>
      </c>
      <c r="N225">
        <v>1</v>
      </c>
      <c r="O225">
        <v>0</v>
      </c>
      <c r="P225">
        <v>0</v>
      </c>
      <c r="Q225" t="s">
        <v>360</v>
      </c>
      <c r="R225">
        <v>0.54759387603273424</v>
      </c>
      <c r="S225">
        <v>51078</v>
      </c>
      <c r="T225">
        <v>811</v>
      </c>
      <c r="U225">
        <v>10401</v>
      </c>
      <c r="V225">
        <v>9098</v>
      </c>
      <c r="W225">
        <v>27970</v>
      </c>
      <c r="X225">
        <v>2787</v>
      </c>
      <c r="Y225">
        <v>11</v>
      </c>
    </row>
    <row r="226" spans="1:25" x14ac:dyDescent="0.3">
      <c r="A226" t="s">
        <v>665</v>
      </c>
      <c r="B226" t="s">
        <v>773</v>
      </c>
      <c r="C226" t="s">
        <v>186</v>
      </c>
      <c r="D226" t="s">
        <v>208</v>
      </c>
      <c r="E226" t="s">
        <v>7</v>
      </c>
      <c r="F226">
        <v>0.8833525150632997</v>
      </c>
      <c r="G226">
        <v>14771</v>
      </c>
      <c r="H226">
        <v>359</v>
      </c>
      <c r="I226">
        <v>13048</v>
      </c>
      <c r="J226">
        <v>70</v>
      </c>
      <c r="K226">
        <v>1293</v>
      </c>
      <c r="L226">
        <v>1</v>
      </c>
      <c r="M226">
        <v>0</v>
      </c>
      <c r="N226">
        <v>0</v>
      </c>
      <c r="O226">
        <v>0</v>
      </c>
      <c r="P226">
        <v>0</v>
      </c>
      <c r="Q226" t="s">
        <v>360</v>
      </c>
      <c r="R226">
        <v>0.4379527452440593</v>
      </c>
      <c r="S226">
        <v>14771</v>
      </c>
      <c r="T226">
        <v>350</v>
      </c>
      <c r="U226">
        <v>6127</v>
      </c>
      <c r="V226">
        <v>1339</v>
      </c>
      <c r="W226">
        <v>6469</v>
      </c>
      <c r="X226">
        <v>485</v>
      </c>
      <c r="Y226">
        <v>1</v>
      </c>
    </row>
    <row r="227" spans="1:25" x14ac:dyDescent="0.3">
      <c r="A227" t="s">
        <v>666</v>
      </c>
      <c r="B227" t="s">
        <v>773</v>
      </c>
      <c r="C227" t="s">
        <v>186</v>
      </c>
      <c r="D227" t="s">
        <v>229</v>
      </c>
      <c r="E227" t="s">
        <v>9</v>
      </c>
      <c r="F227">
        <v>0.59736420741470619</v>
      </c>
      <c r="G227">
        <v>8119</v>
      </c>
      <c r="H227">
        <v>159</v>
      </c>
      <c r="I227">
        <v>3094</v>
      </c>
      <c r="J227">
        <v>16</v>
      </c>
      <c r="K227">
        <v>4850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359</v>
      </c>
      <c r="R227">
        <v>0.59711787165907126</v>
      </c>
      <c r="S227">
        <v>8119</v>
      </c>
      <c r="T227">
        <v>129</v>
      </c>
      <c r="U227">
        <v>354</v>
      </c>
      <c r="V227">
        <v>4848</v>
      </c>
      <c r="W227">
        <v>2750</v>
      </c>
      <c r="X227">
        <v>38</v>
      </c>
      <c r="Y227">
        <v>0</v>
      </c>
    </row>
    <row r="228" spans="1:25" x14ac:dyDescent="0.3">
      <c r="A228" t="s">
        <v>667</v>
      </c>
      <c r="B228" t="s">
        <v>773</v>
      </c>
      <c r="C228" t="s">
        <v>186</v>
      </c>
      <c r="D228" t="s">
        <v>234</v>
      </c>
      <c r="E228" t="s">
        <v>7</v>
      </c>
      <c r="F228">
        <v>0.93952266502710857</v>
      </c>
      <c r="G228">
        <v>17891</v>
      </c>
      <c r="H228">
        <v>276</v>
      </c>
      <c r="I228">
        <v>16809</v>
      </c>
      <c r="J228">
        <v>132</v>
      </c>
      <c r="K228">
        <v>654</v>
      </c>
      <c r="L228">
        <v>0</v>
      </c>
      <c r="M228">
        <v>10</v>
      </c>
      <c r="N228">
        <v>0</v>
      </c>
      <c r="O228">
        <v>0</v>
      </c>
      <c r="P228">
        <v>10</v>
      </c>
      <c r="Q228" t="s">
        <v>360</v>
      </c>
      <c r="R228">
        <v>0.68352803085350178</v>
      </c>
      <c r="S228">
        <v>17891</v>
      </c>
      <c r="T228">
        <v>251</v>
      </c>
      <c r="U228">
        <v>3436</v>
      </c>
      <c r="V228">
        <v>668</v>
      </c>
      <c r="W228">
        <v>12229</v>
      </c>
      <c r="X228">
        <v>1302</v>
      </c>
      <c r="Y228">
        <v>5</v>
      </c>
    </row>
    <row r="229" spans="1:25" x14ac:dyDescent="0.3">
      <c r="A229" t="s">
        <v>668</v>
      </c>
      <c r="B229" t="s">
        <v>773</v>
      </c>
      <c r="C229" t="s">
        <v>34</v>
      </c>
      <c r="D229" t="s">
        <v>35</v>
      </c>
      <c r="E229" t="s">
        <v>6</v>
      </c>
      <c r="F229">
        <v>0.7521575145432462</v>
      </c>
      <c r="G229">
        <v>15643</v>
      </c>
      <c r="H229">
        <v>11766</v>
      </c>
      <c r="I229">
        <v>1180</v>
      </c>
      <c r="J229">
        <v>2618</v>
      </c>
      <c r="K229">
        <v>75</v>
      </c>
      <c r="L229">
        <v>2</v>
      </c>
      <c r="M229">
        <v>1</v>
      </c>
      <c r="N229">
        <v>0</v>
      </c>
      <c r="O229">
        <v>0</v>
      </c>
      <c r="P229">
        <v>1</v>
      </c>
      <c r="Q229" t="s">
        <v>357</v>
      </c>
      <c r="R229">
        <v>0.74883334398772616</v>
      </c>
      <c r="S229">
        <v>15643</v>
      </c>
      <c r="T229">
        <v>11714</v>
      </c>
      <c r="U229">
        <v>3613</v>
      </c>
      <c r="V229">
        <v>77</v>
      </c>
      <c r="W229">
        <v>134</v>
      </c>
      <c r="X229">
        <v>105</v>
      </c>
      <c r="Y229">
        <v>0</v>
      </c>
    </row>
    <row r="230" spans="1:25" x14ac:dyDescent="0.3">
      <c r="A230" t="s">
        <v>669</v>
      </c>
      <c r="B230" t="s">
        <v>773</v>
      </c>
      <c r="C230" t="s">
        <v>34</v>
      </c>
      <c r="D230" t="s">
        <v>70</v>
      </c>
      <c r="E230" t="s">
        <v>6</v>
      </c>
      <c r="F230">
        <v>0.95896606090780845</v>
      </c>
      <c r="G230">
        <v>72306</v>
      </c>
      <c r="H230">
        <v>69339</v>
      </c>
      <c r="I230">
        <v>756</v>
      </c>
      <c r="J230">
        <v>85</v>
      </c>
      <c r="K230">
        <v>2087</v>
      </c>
      <c r="L230">
        <v>22</v>
      </c>
      <c r="M230">
        <v>5</v>
      </c>
      <c r="N230">
        <v>2</v>
      </c>
      <c r="O230">
        <v>1</v>
      </c>
      <c r="P230">
        <v>9</v>
      </c>
      <c r="Q230" t="s">
        <v>357</v>
      </c>
      <c r="R230">
        <v>0.94491466821563908</v>
      </c>
      <c r="S230">
        <v>72306</v>
      </c>
      <c r="T230">
        <v>68323</v>
      </c>
      <c r="U230">
        <v>741</v>
      </c>
      <c r="V230">
        <v>2179</v>
      </c>
      <c r="W230">
        <v>895</v>
      </c>
      <c r="X230">
        <v>164</v>
      </c>
      <c r="Y230">
        <v>4</v>
      </c>
    </row>
    <row r="231" spans="1:25" x14ac:dyDescent="0.3">
      <c r="A231" t="s">
        <v>670</v>
      </c>
      <c r="B231" t="s">
        <v>773</v>
      </c>
      <c r="C231" t="s">
        <v>34</v>
      </c>
      <c r="D231" t="s">
        <v>99</v>
      </c>
      <c r="E231" t="s">
        <v>6</v>
      </c>
      <c r="F231">
        <v>0.85148910653607834</v>
      </c>
      <c r="G231">
        <v>70042</v>
      </c>
      <c r="H231">
        <v>59640</v>
      </c>
      <c r="I231">
        <v>820</v>
      </c>
      <c r="J231">
        <v>250</v>
      </c>
      <c r="K231">
        <v>9289</v>
      </c>
      <c r="L231">
        <v>28</v>
      </c>
      <c r="M231">
        <v>13</v>
      </c>
      <c r="N231">
        <v>0</v>
      </c>
      <c r="O231">
        <v>0</v>
      </c>
      <c r="P231">
        <v>2</v>
      </c>
      <c r="Q231" t="s">
        <v>357</v>
      </c>
      <c r="R231">
        <v>0.80446018103423655</v>
      </c>
      <c r="S231">
        <v>70042</v>
      </c>
      <c r="T231">
        <v>56346</v>
      </c>
      <c r="U231">
        <v>875</v>
      </c>
      <c r="V231">
        <v>9325</v>
      </c>
      <c r="W231">
        <v>3287</v>
      </c>
      <c r="X231">
        <v>205</v>
      </c>
      <c r="Y231">
        <v>4</v>
      </c>
    </row>
    <row r="232" spans="1:25" x14ac:dyDescent="0.3">
      <c r="A232" t="s">
        <v>671</v>
      </c>
      <c r="B232" t="s">
        <v>773</v>
      </c>
      <c r="C232" t="s">
        <v>34</v>
      </c>
      <c r="D232" t="s">
        <v>180</v>
      </c>
      <c r="E232" t="s">
        <v>6</v>
      </c>
      <c r="F232">
        <v>0.98282411230388111</v>
      </c>
      <c r="G232">
        <v>12110</v>
      </c>
      <c r="H232">
        <v>11902</v>
      </c>
      <c r="I232">
        <v>13</v>
      </c>
      <c r="J232">
        <v>195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">
        <v>357</v>
      </c>
      <c r="R232">
        <v>0.98241123038810896</v>
      </c>
      <c r="S232">
        <v>12110</v>
      </c>
      <c r="T232">
        <v>11897</v>
      </c>
      <c r="U232">
        <v>206</v>
      </c>
      <c r="V232">
        <v>1</v>
      </c>
      <c r="W232">
        <v>5</v>
      </c>
      <c r="X232">
        <v>1</v>
      </c>
      <c r="Y232">
        <v>0</v>
      </c>
    </row>
    <row r="233" spans="1:25" x14ac:dyDescent="0.3">
      <c r="A233" t="s">
        <v>672</v>
      </c>
      <c r="B233" t="s">
        <v>773</v>
      </c>
      <c r="C233" t="s">
        <v>34</v>
      </c>
      <c r="D233" t="s">
        <v>34</v>
      </c>
      <c r="E233" t="s">
        <v>6</v>
      </c>
      <c r="F233">
        <v>0.62298300918999783</v>
      </c>
      <c r="G233">
        <v>74864</v>
      </c>
      <c r="H233">
        <v>46639</v>
      </c>
      <c r="I233">
        <v>12003</v>
      </c>
      <c r="J233">
        <v>1827</v>
      </c>
      <c r="K233">
        <v>13946</v>
      </c>
      <c r="L233">
        <v>175</v>
      </c>
      <c r="M233">
        <v>209</v>
      </c>
      <c r="N233">
        <v>5</v>
      </c>
      <c r="O233">
        <v>5</v>
      </c>
      <c r="P233">
        <v>55</v>
      </c>
      <c r="Q233" t="s">
        <v>357</v>
      </c>
      <c r="R233">
        <v>0.61272440692455654</v>
      </c>
      <c r="S233">
        <v>74864</v>
      </c>
      <c r="T233">
        <v>45871</v>
      </c>
      <c r="U233">
        <v>12480</v>
      </c>
      <c r="V233">
        <v>14337</v>
      </c>
      <c r="W233">
        <v>1442</v>
      </c>
      <c r="X233">
        <v>724</v>
      </c>
      <c r="Y233">
        <v>10</v>
      </c>
    </row>
    <row r="234" spans="1:25" x14ac:dyDescent="0.3">
      <c r="A234" t="s">
        <v>673</v>
      </c>
      <c r="B234" t="s">
        <v>773</v>
      </c>
      <c r="C234" t="s">
        <v>34</v>
      </c>
      <c r="D234" t="s">
        <v>237</v>
      </c>
      <c r="E234" t="s">
        <v>6</v>
      </c>
      <c r="F234">
        <v>0.94003367439450847</v>
      </c>
      <c r="G234">
        <v>30884</v>
      </c>
      <c r="H234">
        <v>29032</v>
      </c>
      <c r="I234">
        <v>748</v>
      </c>
      <c r="J234">
        <v>713</v>
      </c>
      <c r="K234">
        <v>384</v>
      </c>
      <c r="L234">
        <v>5</v>
      </c>
      <c r="M234">
        <v>0</v>
      </c>
      <c r="N234">
        <v>0</v>
      </c>
      <c r="O234">
        <v>0</v>
      </c>
      <c r="P234">
        <v>2</v>
      </c>
      <c r="Q234" t="s">
        <v>357</v>
      </c>
      <c r="R234">
        <v>0.93391400077710141</v>
      </c>
      <c r="S234">
        <v>30884</v>
      </c>
      <c r="T234">
        <v>28843</v>
      </c>
      <c r="U234">
        <v>1390</v>
      </c>
      <c r="V234">
        <v>408</v>
      </c>
      <c r="W234">
        <v>159</v>
      </c>
      <c r="X234">
        <v>83</v>
      </c>
      <c r="Y234">
        <v>1</v>
      </c>
    </row>
    <row r="235" spans="1:25" x14ac:dyDescent="0.3">
      <c r="A235" t="s">
        <v>674</v>
      </c>
      <c r="B235" t="s">
        <v>773</v>
      </c>
      <c r="C235" t="s">
        <v>34</v>
      </c>
      <c r="D235" t="s">
        <v>260</v>
      </c>
      <c r="E235" t="s">
        <v>6</v>
      </c>
      <c r="F235">
        <v>0.92362590901403685</v>
      </c>
      <c r="G235">
        <v>29565</v>
      </c>
      <c r="H235">
        <v>27307</v>
      </c>
      <c r="I235">
        <v>662</v>
      </c>
      <c r="J235">
        <v>501</v>
      </c>
      <c r="K235">
        <v>1086</v>
      </c>
      <c r="L235">
        <v>7</v>
      </c>
      <c r="M235">
        <v>1</v>
      </c>
      <c r="N235">
        <v>0</v>
      </c>
      <c r="O235">
        <v>0</v>
      </c>
      <c r="P235">
        <v>1</v>
      </c>
      <c r="Q235" t="s">
        <v>357</v>
      </c>
      <c r="R235">
        <v>0.92078471165229159</v>
      </c>
      <c r="S235">
        <v>29565</v>
      </c>
      <c r="T235">
        <v>27223</v>
      </c>
      <c r="U235">
        <v>1071</v>
      </c>
      <c r="V235">
        <v>1093</v>
      </c>
      <c r="W235">
        <v>119</v>
      </c>
      <c r="X235">
        <v>57</v>
      </c>
      <c r="Y235">
        <v>2</v>
      </c>
    </row>
    <row r="236" spans="1:25" x14ac:dyDescent="0.3">
      <c r="A236" t="s">
        <v>675</v>
      </c>
      <c r="B236" t="s">
        <v>773</v>
      </c>
      <c r="C236" t="s">
        <v>34</v>
      </c>
      <c r="D236" t="s">
        <v>285</v>
      </c>
      <c r="E236" t="s">
        <v>6</v>
      </c>
      <c r="F236">
        <v>0.7196713011644662</v>
      </c>
      <c r="G236">
        <v>51354</v>
      </c>
      <c r="H236">
        <v>36958</v>
      </c>
      <c r="I236">
        <v>3562</v>
      </c>
      <c r="J236">
        <v>8714</v>
      </c>
      <c r="K236">
        <v>1994</v>
      </c>
      <c r="L236">
        <v>49</v>
      </c>
      <c r="M236">
        <v>61</v>
      </c>
      <c r="N236">
        <v>2</v>
      </c>
      <c r="O236">
        <v>5</v>
      </c>
      <c r="P236">
        <v>9</v>
      </c>
      <c r="Q236" t="s">
        <v>357</v>
      </c>
      <c r="R236">
        <v>0.71384896989523694</v>
      </c>
      <c r="S236">
        <v>51354</v>
      </c>
      <c r="T236">
        <v>36659</v>
      </c>
      <c r="U236">
        <v>11467</v>
      </c>
      <c r="V236">
        <v>2101</v>
      </c>
      <c r="W236">
        <v>621</v>
      </c>
      <c r="X236">
        <v>504</v>
      </c>
      <c r="Y236">
        <v>2</v>
      </c>
    </row>
    <row r="237" spans="1:25" x14ac:dyDescent="0.3">
      <c r="A237" t="s">
        <v>676</v>
      </c>
      <c r="B237" t="s">
        <v>773</v>
      </c>
      <c r="C237" t="s">
        <v>34</v>
      </c>
      <c r="D237" t="s">
        <v>319</v>
      </c>
      <c r="E237" t="s">
        <v>6</v>
      </c>
      <c r="F237">
        <v>0.64762520763814369</v>
      </c>
      <c r="G237">
        <v>68027</v>
      </c>
      <c r="H237">
        <v>44056</v>
      </c>
      <c r="I237">
        <v>3476</v>
      </c>
      <c r="J237">
        <v>6318</v>
      </c>
      <c r="K237">
        <v>13961</v>
      </c>
      <c r="L237">
        <v>79</v>
      </c>
      <c r="M237">
        <v>98</v>
      </c>
      <c r="N237">
        <v>12</v>
      </c>
      <c r="O237">
        <v>0</v>
      </c>
      <c r="P237">
        <v>27</v>
      </c>
      <c r="Q237" t="s">
        <v>357</v>
      </c>
      <c r="R237">
        <v>0.6430387934202596</v>
      </c>
      <c r="S237">
        <v>68027</v>
      </c>
      <c r="T237">
        <v>43744</v>
      </c>
      <c r="U237">
        <v>8890</v>
      </c>
      <c r="V237">
        <v>14180</v>
      </c>
      <c r="W237">
        <v>845</v>
      </c>
      <c r="X237">
        <v>367</v>
      </c>
      <c r="Y237">
        <v>1</v>
      </c>
    </row>
    <row r="238" spans="1:25" x14ac:dyDescent="0.3">
      <c r="A238" t="s">
        <v>677</v>
      </c>
      <c r="B238" t="s">
        <v>773</v>
      </c>
      <c r="C238" t="s">
        <v>34</v>
      </c>
      <c r="D238" t="s">
        <v>352</v>
      </c>
      <c r="E238" t="s">
        <v>6</v>
      </c>
      <c r="F238">
        <v>0.99922018037566962</v>
      </c>
      <c r="G238">
        <v>29494</v>
      </c>
      <c r="H238">
        <v>29471</v>
      </c>
      <c r="I238">
        <v>14</v>
      </c>
      <c r="J238">
        <v>2</v>
      </c>
      <c r="K238">
        <v>5</v>
      </c>
      <c r="L238">
        <v>2</v>
      </c>
      <c r="M238">
        <v>0</v>
      </c>
      <c r="N238">
        <v>0</v>
      </c>
      <c r="O238">
        <v>0</v>
      </c>
      <c r="P238">
        <v>0</v>
      </c>
      <c r="Q238" t="s">
        <v>357</v>
      </c>
      <c r="R238">
        <v>0.99837255034922356</v>
      </c>
      <c r="S238">
        <v>29494</v>
      </c>
      <c r="T238">
        <v>29446</v>
      </c>
      <c r="U238">
        <v>8</v>
      </c>
      <c r="V238">
        <v>5</v>
      </c>
      <c r="W238">
        <v>17</v>
      </c>
      <c r="X238">
        <v>17</v>
      </c>
      <c r="Y238">
        <v>1</v>
      </c>
    </row>
    <row r="239" spans="1:25" x14ac:dyDescent="0.3">
      <c r="A239" t="s">
        <v>678</v>
      </c>
      <c r="B239" t="s">
        <v>773</v>
      </c>
      <c r="C239" t="s">
        <v>34</v>
      </c>
      <c r="D239" t="s">
        <v>354</v>
      </c>
      <c r="E239" t="s">
        <v>6</v>
      </c>
      <c r="F239">
        <v>0.83311288935916938</v>
      </c>
      <c r="G239">
        <v>30242</v>
      </c>
      <c r="H239">
        <v>25195</v>
      </c>
      <c r="I239">
        <v>1045</v>
      </c>
      <c r="J239">
        <v>2015</v>
      </c>
      <c r="K239">
        <v>1959</v>
      </c>
      <c r="L239">
        <v>17</v>
      </c>
      <c r="M239">
        <v>4</v>
      </c>
      <c r="N239">
        <v>1</v>
      </c>
      <c r="O239">
        <v>0</v>
      </c>
      <c r="P239">
        <v>6</v>
      </c>
      <c r="Q239" t="s">
        <v>357</v>
      </c>
      <c r="R239">
        <v>0.82947556378546394</v>
      </c>
      <c r="S239">
        <v>30242</v>
      </c>
      <c r="T239">
        <v>25085</v>
      </c>
      <c r="U239">
        <v>2691</v>
      </c>
      <c r="V239">
        <v>1976</v>
      </c>
      <c r="W239">
        <v>375</v>
      </c>
      <c r="X239">
        <v>115</v>
      </c>
      <c r="Y239">
        <v>0</v>
      </c>
    </row>
    <row r="240" spans="1:25" x14ac:dyDescent="0.3">
      <c r="A240" t="s">
        <v>679</v>
      </c>
      <c r="B240" t="s">
        <v>773</v>
      </c>
      <c r="C240" t="s">
        <v>24</v>
      </c>
      <c r="D240" t="s">
        <v>25</v>
      </c>
      <c r="E240" t="s">
        <v>6</v>
      </c>
      <c r="F240">
        <v>0.97382446325975203</v>
      </c>
      <c r="G240">
        <v>52912</v>
      </c>
      <c r="H240">
        <v>51527</v>
      </c>
      <c r="I240">
        <v>524</v>
      </c>
      <c r="J240">
        <v>846</v>
      </c>
      <c r="K240">
        <v>10</v>
      </c>
      <c r="L240">
        <v>3</v>
      </c>
      <c r="M240">
        <v>0</v>
      </c>
      <c r="N240">
        <v>0</v>
      </c>
      <c r="O240">
        <v>0</v>
      </c>
      <c r="P240">
        <v>2</v>
      </c>
      <c r="Q240" t="s">
        <v>357</v>
      </c>
      <c r="R240">
        <v>0.97386226186876323</v>
      </c>
      <c r="S240">
        <v>52912</v>
      </c>
      <c r="T240">
        <v>51529</v>
      </c>
      <c r="U240">
        <v>1083</v>
      </c>
      <c r="V240">
        <v>14</v>
      </c>
      <c r="W240">
        <v>126</v>
      </c>
      <c r="X240">
        <v>160</v>
      </c>
      <c r="Y240">
        <v>0</v>
      </c>
    </row>
    <row r="241" spans="1:25" x14ac:dyDescent="0.3">
      <c r="A241" t="s">
        <v>680</v>
      </c>
      <c r="B241" t="s">
        <v>773</v>
      </c>
      <c r="C241" t="s">
        <v>24</v>
      </c>
      <c r="D241" t="s">
        <v>45</v>
      </c>
      <c r="E241" t="s">
        <v>6</v>
      </c>
      <c r="F241">
        <v>0.92282689450222888</v>
      </c>
      <c r="G241">
        <v>32304</v>
      </c>
      <c r="H241">
        <v>29811</v>
      </c>
      <c r="I241">
        <v>591</v>
      </c>
      <c r="J241">
        <v>166</v>
      </c>
      <c r="K241">
        <v>1726</v>
      </c>
      <c r="L241">
        <v>9</v>
      </c>
      <c r="M241">
        <v>1</v>
      </c>
      <c r="N241">
        <v>0</v>
      </c>
      <c r="O241">
        <v>0</v>
      </c>
      <c r="P241">
        <v>0</v>
      </c>
      <c r="Q241" t="s">
        <v>357</v>
      </c>
      <c r="R241">
        <v>0.92378652798415062</v>
      </c>
      <c r="S241">
        <v>32304</v>
      </c>
      <c r="T241">
        <v>29842</v>
      </c>
      <c r="U241">
        <v>514</v>
      </c>
      <c r="V241">
        <v>1736</v>
      </c>
      <c r="W241">
        <v>58</v>
      </c>
      <c r="X241">
        <v>153</v>
      </c>
      <c r="Y241">
        <v>1</v>
      </c>
    </row>
    <row r="242" spans="1:25" x14ac:dyDescent="0.3">
      <c r="A242" t="s">
        <v>681</v>
      </c>
      <c r="B242" t="s">
        <v>773</v>
      </c>
      <c r="C242" t="s">
        <v>24</v>
      </c>
      <c r="D242" t="s">
        <v>79</v>
      </c>
      <c r="E242" t="s">
        <v>6</v>
      </c>
      <c r="F242">
        <v>0.98422895985741821</v>
      </c>
      <c r="G242">
        <v>48253</v>
      </c>
      <c r="H242">
        <v>47492</v>
      </c>
      <c r="I242">
        <v>81</v>
      </c>
      <c r="J242">
        <v>9</v>
      </c>
      <c r="K242">
        <v>657</v>
      </c>
      <c r="L242">
        <v>4</v>
      </c>
      <c r="M242">
        <v>3</v>
      </c>
      <c r="N242">
        <v>0</v>
      </c>
      <c r="O242">
        <v>0</v>
      </c>
      <c r="P242">
        <v>7</v>
      </c>
      <c r="Q242" t="s">
        <v>357</v>
      </c>
      <c r="R242">
        <v>0.98066441464779397</v>
      </c>
      <c r="S242">
        <v>48253</v>
      </c>
      <c r="T242">
        <v>47320</v>
      </c>
      <c r="U242">
        <v>51</v>
      </c>
      <c r="V242">
        <v>669</v>
      </c>
      <c r="W242">
        <v>92</v>
      </c>
      <c r="X242">
        <v>120</v>
      </c>
      <c r="Y242">
        <v>1</v>
      </c>
    </row>
    <row r="243" spans="1:25" x14ac:dyDescent="0.3">
      <c r="A243" t="s">
        <v>682</v>
      </c>
      <c r="B243" t="s">
        <v>773</v>
      </c>
      <c r="C243" t="s">
        <v>24</v>
      </c>
      <c r="D243" t="s">
        <v>80</v>
      </c>
      <c r="E243" t="s">
        <v>6</v>
      </c>
      <c r="F243">
        <v>0.94787093942054435</v>
      </c>
      <c r="G243">
        <v>54672</v>
      </c>
      <c r="H243">
        <v>51822</v>
      </c>
      <c r="I243">
        <v>78</v>
      </c>
      <c r="J243">
        <v>31</v>
      </c>
      <c r="K243">
        <v>2731</v>
      </c>
      <c r="L243">
        <v>2</v>
      </c>
      <c r="M243">
        <v>2</v>
      </c>
      <c r="N243">
        <v>0</v>
      </c>
      <c r="O243">
        <v>1</v>
      </c>
      <c r="P243">
        <v>5</v>
      </c>
      <c r="Q243" t="s">
        <v>357</v>
      </c>
      <c r="R243">
        <v>0.94635279484928303</v>
      </c>
      <c r="S243">
        <v>54672</v>
      </c>
      <c r="T243">
        <v>51739</v>
      </c>
      <c r="U243">
        <v>68</v>
      </c>
      <c r="V243">
        <v>2761</v>
      </c>
      <c r="W243">
        <v>47</v>
      </c>
      <c r="X243">
        <v>55</v>
      </c>
      <c r="Y243">
        <v>2</v>
      </c>
    </row>
    <row r="244" spans="1:25" x14ac:dyDescent="0.3">
      <c r="A244" t="s">
        <v>683</v>
      </c>
      <c r="B244" t="s">
        <v>773</v>
      </c>
      <c r="C244" t="s">
        <v>24</v>
      </c>
      <c r="D244" t="s">
        <v>112</v>
      </c>
      <c r="E244" t="s">
        <v>6</v>
      </c>
      <c r="F244">
        <v>0.96859201213346813</v>
      </c>
      <c r="G244">
        <v>31648</v>
      </c>
      <c r="H244">
        <v>30654</v>
      </c>
      <c r="I244">
        <v>120</v>
      </c>
      <c r="J244">
        <v>15</v>
      </c>
      <c r="K244">
        <v>854</v>
      </c>
      <c r="L244">
        <v>3</v>
      </c>
      <c r="M244">
        <v>0</v>
      </c>
      <c r="N244">
        <v>1</v>
      </c>
      <c r="O244">
        <v>0</v>
      </c>
      <c r="P244">
        <v>1</v>
      </c>
      <c r="Q244" t="s">
        <v>357</v>
      </c>
      <c r="R244">
        <v>0.96792846309403435</v>
      </c>
      <c r="S244">
        <v>31648</v>
      </c>
      <c r="T244">
        <v>30633</v>
      </c>
      <c r="U244">
        <v>9</v>
      </c>
      <c r="V244">
        <v>963</v>
      </c>
      <c r="W244">
        <v>23</v>
      </c>
      <c r="X244">
        <v>19</v>
      </c>
      <c r="Y244">
        <v>1</v>
      </c>
    </row>
    <row r="245" spans="1:25" x14ac:dyDescent="0.3">
      <c r="A245" t="s">
        <v>684</v>
      </c>
      <c r="B245" t="s">
        <v>773</v>
      </c>
      <c r="C245" t="s">
        <v>24</v>
      </c>
      <c r="D245" t="s">
        <v>143</v>
      </c>
      <c r="E245" t="s">
        <v>6</v>
      </c>
      <c r="F245">
        <v>0.99804730405916664</v>
      </c>
      <c r="G245">
        <v>40969</v>
      </c>
      <c r="H245">
        <v>40889</v>
      </c>
      <c r="I245">
        <v>37</v>
      </c>
      <c r="J245">
        <v>16</v>
      </c>
      <c r="K245">
        <v>10</v>
      </c>
      <c r="L245">
        <v>13</v>
      </c>
      <c r="M245">
        <v>0</v>
      </c>
      <c r="N245">
        <v>2</v>
      </c>
      <c r="O245">
        <v>1</v>
      </c>
      <c r="P245">
        <v>1</v>
      </c>
      <c r="Q245" t="s">
        <v>357</v>
      </c>
      <c r="R245">
        <v>0.99716859088579168</v>
      </c>
      <c r="S245">
        <v>40969</v>
      </c>
      <c r="T245">
        <v>40853</v>
      </c>
      <c r="U245">
        <v>24</v>
      </c>
      <c r="V245">
        <v>14</v>
      </c>
      <c r="W245">
        <v>30</v>
      </c>
      <c r="X245">
        <v>46</v>
      </c>
      <c r="Y245">
        <v>2</v>
      </c>
    </row>
    <row r="246" spans="1:25" x14ac:dyDescent="0.3">
      <c r="A246" t="s">
        <v>685</v>
      </c>
      <c r="B246" t="s">
        <v>773</v>
      </c>
      <c r="C246" t="s">
        <v>24</v>
      </c>
      <c r="D246" t="s">
        <v>163</v>
      </c>
      <c r="E246" t="s">
        <v>6</v>
      </c>
      <c r="F246">
        <v>0.96693115174215172</v>
      </c>
      <c r="G246">
        <v>20291</v>
      </c>
      <c r="H246">
        <v>19620</v>
      </c>
      <c r="I246">
        <v>4</v>
      </c>
      <c r="J246">
        <v>1</v>
      </c>
      <c r="K246">
        <v>665</v>
      </c>
      <c r="L246">
        <v>1</v>
      </c>
      <c r="M246">
        <v>0</v>
      </c>
      <c r="N246">
        <v>0</v>
      </c>
      <c r="O246">
        <v>0</v>
      </c>
      <c r="P246">
        <v>0</v>
      </c>
      <c r="Q246" t="s">
        <v>357</v>
      </c>
      <c r="R246">
        <v>0.96604405894238821</v>
      </c>
      <c r="S246">
        <v>20291</v>
      </c>
      <c r="T246">
        <v>19602</v>
      </c>
      <c r="U246">
        <v>6</v>
      </c>
      <c r="V246">
        <v>666</v>
      </c>
      <c r="W246">
        <v>13</v>
      </c>
      <c r="X246">
        <v>4</v>
      </c>
      <c r="Y246">
        <v>0</v>
      </c>
    </row>
    <row r="247" spans="1:25" x14ac:dyDescent="0.3">
      <c r="A247" t="s">
        <v>686</v>
      </c>
      <c r="B247" t="s">
        <v>773</v>
      </c>
      <c r="C247" t="s">
        <v>24</v>
      </c>
      <c r="D247" t="s">
        <v>172</v>
      </c>
      <c r="E247" t="s">
        <v>6</v>
      </c>
      <c r="F247">
        <v>0.80910599952572915</v>
      </c>
      <c r="G247">
        <v>63255</v>
      </c>
      <c r="H247">
        <v>51180</v>
      </c>
      <c r="I247">
        <v>3974</v>
      </c>
      <c r="J247">
        <v>7980</v>
      </c>
      <c r="K247">
        <v>110</v>
      </c>
      <c r="L247">
        <v>0</v>
      </c>
      <c r="M247">
        <v>8</v>
      </c>
      <c r="N247">
        <v>0</v>
      </c>
      <c r="O247">
        <v>2</v>
      </c>
      <c r="P247">
        <v>1</v>
      </c>
      <c r="Q247" t="s">
        <v>357</v>
      </c>
      <c r="R247">
        <v>0.80923247174136437</v>
      </c>
      <c r="S247">
        <v>63255</v>
      </c>
      <c r="T247">
        <v>51188</v>
      </c>
      <c r="U247">
        <v>9430</v>
      </c>
      <c r="V247">
        <v>180</v>
      </c>
      <c r="W247">
        <v>1093</v>
      </c>
      <c r="X247">
        <v>1355</v>
      </c>
      <c r="Y247">
        <v>9</v>
      </c>
    </row>
    <row r="248" spans="1:25" x14ac:dyDescent="0.3">
      <c r="A248" t="s">
        <v>687</v>
      </c>
      <c r="B248" t="s">
        <v>773</v>
      </c>
      <c r="C248" t="s">
        <v>24</v>
      </c>
      <c r="D248" t="s">
        <v>198</v>
      </c>
      <c r="E248" t="s">
        <v>6</v>
      </c>
      <c r="F248">
        <v>0.98367569428505852</v>
      </c>
      <c r="G248">
        <v>34856</v>
      </c>
      <c r="H248">
        <v>34287</v>
      </c>
      <c r="I248">
        <v>58</v>
      </c>
      <c r="J248">
        <v>22</v>
      </c>
      <c r="K248">
        <v>480</v>
      </c>
      <c r="L248">
        <v>7</v>
      </c>
      <c r="M248">
        <v>0</v>
      </c>
      <c r="N248">
        <v>2</v>
      </c>
      <c r="O248">
        <v>0</v>
      </c>
      <c r="P248">
        <v>0</v>
      </c>
      <c r="Q248" t="s">
        <v>357</v>
      </c>
      <c r="R248">
        <v>0.98172481064952954</v>
      </c>
      <c r="S248">
        <v>34856</v>
      </c>
      <c r="T248">
        <v>34219</v>
      </c>
      <c r="U248">
        <v>52</v>
      </c>
      <c r="V248">
        <v>480</v>
      </c>
      <c r="W248">
        <v>49</v>
      </c>
      <c r="X248">
        <v>56</v>
      </c>
      <c r="Y248">
        <v>0</v>
      </c>
    </row>
    <row r="249" spans="1:25" x14ac:dyDescent="0.3">
      <c r="A249" t="s">
        <v>688</v>
      </c>
      <c r="B249" t="s">
        <v>773</v>
      </c>
      <c r="C249" t="s">
        <v>24</v>
      </c>
      <c r="D249" t="s">
        <v>211</v>
      </c>
      <c r="E249" t="s">
        <v>6</v>
      </c>
      <c r="F249">
        <v>0.95884460947282069</v>
      </c>
      <c r="G249">
        <v>115805</v>
      </c>
      <c r="H249">
        <v>111039</v>
      </c>
      <c r="I249">
        <v>304</v>
      </c>
      <c r="J249">
        <v>22</v>
      </c>
      <c r="K249">
        <v>4296</v>
      </c>
      <c r="L249">
        <v>71</v>
      </c>
      <c r="M249">
        <v>13</v>
      </c>
      <c r="N249">
        <v>1</v>
      </c>
      <c r="O249">
        <v>0</v>
      </c>
      <c r="P249">
        <v>59</v>
      </c>
      <c r="Q249" t="s">
        <v>357</v>
      </c>
      <c r="R249">
        <v>0.95276542463624192</v>
      </c>
      <c r="S249">
        <v>115805</v>
      </c>
      <c r="T249">
        <v>110335</v>
      </c>
      <c r="U249">
        <v>271</v>
      </c>
      <c r="V249">
        <v>4374</v>
      </c>
      <c r="W249">
        <v>469</v>
      </c>
      <c r="X249">
        <v>341</v>
      </c>
      <c r="Y249">
        <v>15</v>
      </c>
    </row>
    <row r="250" spans="1:25" x14ac:dyDescent="0.3">
      <c r="A250" t="s">
        <v>689</v>
      </c>
      <c r="B250" t="s">
        <v>773</v>
      </c>
      <c r="C250" t="s">
        <v>24</v>
      </c>
      <c r="D250" t="s">
        <v>227</v>
      </c>
      <c r="E250" t="s">
        <v>6</v>
      </c>
      <c r="F250">
        <v>0.99480710690197172</v>
      </c>
      <c r="G250">
        <v>50261</v>
      </c>
      <c r="H250">
        <v>50000</v>
      </c>
      <c r="I250">
        <v>201</v>
      </c>
      <c r="J250">
        <v>58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 t="s">
        <v>357</v>
      </c>
      <c r="R250">
        <v>0.99488669147052389</v>
      </c>
      <c r="S250">
        <v>50261</v>
      </c>
      <c r="T250">
        <v>50004</v>
      </c>
      <c r="U250">
        <v>238</v>
      </c>
      <c r="V250">
        <v>1</v>
      </c>
      <c r="W250">
        <v>11</v>
      </c>
      <c r="X250">
        <v>6</v>
      </c>
      <c r="Y250">
        <v>1</v>
      </c>
    </row>
    <row r="251" spans="1:25" x14ac:dyDescent="0.3">
      <c r="A251" t="s">
        <v>690</v>
      </c>
      <c r="B251" t="s">
        <v>773</v>
      </c>
      <c r="C251" t="s">
        <v>24</v>
      </c>
      <c r="D251" t="s">
        <v>268</v>
      </c>
      <c r="E251" t="s">
        <v>6</v>
      </c>
      <c r="F251">
        <v>0.97143340094658548</v>
      </c>
      <c r="G251">
        <v>59160</v>
      </c>
      <c r="H251">
        <v>57470</v>
      </c>
      <c r="I251">
        <v>395</v>
      </c>
      <c r="J251">
        <v>1290</v>
      </c>
      <c r="K251">
        <v>1</v>
      </c>
      <c r="L251">
        <v>0</v>
      </c>
      <c r="M251">
        <v>2</v>
      </c>
      <c r="N251">
        <v>0</v>
      </c>
      <c r="O251">
        <v>0</v>
      </c>
      <c r="P251">
        <v>2</v>
      </c>
      <c r="Q251" t="s">
        <v>357</v>
      </c>
      <c r="R251">
        <v>0.97129817444219069</v>
      </c>
      <c r="S251">
        <v>59160</v>
      </c>
      <c r="T251">
        <v>57462</v>
      </c>
      <c r="U251">
        <v>1336</v>
      </c>
      <c r="V251">
        <v>2</v>
      </c>
      <c r="W251">
        <v>120</v>
      </c>
      <c r="X251">
        <v>239</v>
      </c>
      <c r="Y251">
        <v>1</v>
      </c>
    </row>
    <row r="252" spans="1:25" x14ac:dyDescent="0.3">
      <c r="A252" t="s">
        <v>691</v>
      </c>
      <c r="B252" t="s">
        <v>773</v>
      </c>
      <c r="C252" t="s">
        <v>24</v>
      </c>
      <c r="D252" t="s">
        <v>273</v>
      </c>
      <c r="E252" t="s">
        <v>6</v>
      </c>
      <c r="F252">
        <v>0.92648380416520137</v>
      </c>
      <c r="G252">
        <v>51186</v>
      </c>
      <c r="H252">
        <v>47423</v>
      </c>
      <c r="I252">
        <v>2145</v>
      </c>
      <c r="J252">
        <v>1573</v>
      </c>
      <c r="K252">
        <v>35</v>
      </c>
      <c r="L252">
        <v>5</v>
      </c>
      <c r="M252">
        <v>0</v>
      </c>
      <c r="N252">
        <v>0</v>
      </c>
      <c r="O252">
        <v>0</v>
      </c>
      <c r="P252">
        <v>5</v>
      </c>
      <c r="Q252" t="s">
        <v>357</v>
      </c>
      <c r="R252">
        <v>0.92960965889110303</v>
      </c>
      <c r="S252">
        <v>51186</v>
      </c>
      <c r="T252">
        <v>47583</v>
      </c>
      <c r="U252">
        <v>3092</v>
      </c>
      <c r="V252">
        <v>28</v>
      </c>
      <c r="W252">
        <v>78</v>
      </c>
      <c r="X252">
        <v>400</v>
      </c>
      <c r="Y252">
        <v>5</v>
      </c>
    </row>
    <row r="253" spans="1:25" x14ac:dyDescent="0.3">
      <c r="A253" t="s">
        <v>692</v>
      </c>
      <c r="B253" t="s">
        <v>773</v>
      </c>
      <c r="C253" t="s">
        <v>24</v>
      </c>
      <c r="D253" t="s">
        <v>306</v>
      </c>
      <c r="E253" t="s">
        <v>6</v>
      </c>
      <c r="F253">
        <v>0.99886685552407928</v>
      </c>
      <c r="G253">
        <v>33535</v>
      </c>
      <c r="H253">
        <v>33497</v>
      </c>
      <c r="I253">
        <v>15</v>
      </c>
      <c r="J253">
        <v>7</v>
      </c>
      <c r="K253">
        <v>6</v>
      </c>
      <c r="L253">
        <v>1</v>
      </c>
      <c r="M253">
        <v>8</v>
      </c>
      <c r="N253">
        <v>0</v>
      </c>
      <c r="O253">
        <v>1</v>
      </c>
      <c r="P253">
        <v>0</v>
      </c>
      <c r="Q253" t="s">
        <v>357</v>
      </c>
      <c r="R253">
        <v>0.99707768003578356</v>
      </c>
      <c r="S253">
        <v>33535</v>
      </c>
      <c r="T253">
        <v>33437</v>
      </c>
      <c r="U253">
        <v>20</v>
      </c>
      <c r="V253">
        <v>8</v>
      </c>
      <c r="W253">
        <v>22</v>
      </c>
      <c r="X253">
        <v>48</v>
      </c>
      <c r="Y253">
        <v>0</v>
      </c>
    </row>
    <row r="254" spans="1:25" x14ac:dyDescent="0.3">
      <c r="A254" t="s">
        <v>693</v>
      </c>
      <c r="B254" t="s">
        <v>773</v>
      </c>
      <c r="C254" t="s">
        <v>24</v>
      </c>
      <c r="D254" t="s">
        <v>343</v>
      </c>
      <c r="E254" t="s">
        <v>6</v>
      </c>
      <c r="F254">
        <v>0.89551501173757264</v>
      </c>
      <c r="G254">
        <v>72843</v>
      </c>
      <c r="H254">
        <v>65232</v>
      </c>
      <c r="I254">
        <v>165</v>
      </c>
      <c r="J254">
        <v>48</v>
      </c>
      <c r="K254">
        <v>7357</v>
      </c>
      <c r="L254">
        <v>6</v>
      </c>
      <c r="M254">
        <v>9</v>
      </c>
      <c r="N254">
        <v>0</v>
      </c>
      <c r="O254">
        <v>6</v>
      </c>
      <c r="P254">
        <v>20</v>
      </c>
      <c r="Q254" t="s">
        <v>357</v>
      </c>
      <c r="R254">
        <v>0.89296157489395001</v>
      </c>
      <c r="S254">
        <v>72843</v>
      </c>
      <c r="T254">
        <v>65046</v>
      </c>
      <c r="U254">
        <v>158</v>
      </c>
      <c r="V254">
        <v>7379</v>
      </c>
      <c r="W254">
        <v>141</v>
      </c>
      <c r="X254">
        <v>115</v>
      </c>
      <c r="Y254">
        <v>4</v>
      </c>
    </row>
    <row r="255" spans="1:25" x14ac:dyDescent="0.3">
      <c r="A255" t="s">
        <v>694</v>
      </c>
      <c r="B255" t="s">
        <v>773</v>
      </c>
      <c r="C255" t="s">
        <v>24</v>
      </c>
      <c r="D255" t="s">
        <v>348</v>
      </c>
      <c r="E255" t="s">
        <v>6</v>
      </c>
      <c r="F255">
        <v>0.87598372298360783</v>
      </c>
      <c r="G255">
        <v>52098</v>
      </c>
      <c r="H255">
        <v>45637</v>
      </c>
      <c r="I255">
        <v>80</v>
      </c>
      <c r="J255">
        <v>43</v>
      </c>
      <c r="K255">
        <v>6314</v>
      </c>
      <c r="L255">
        <v>6</v>
      </c>
      <c r="M255">
        <v>12</v>
      </c>
      <c r="N255">
        <v>0</v>
      </c>
      <c r="O255">
        <v>0</v>
      </c>
      <c r="P255">
        <v>6</v>
      </c>
      <c r="Q255" t="s">
        <v>357</v>
      </c>
      <c r="R255">
        <v>0.87394909593458481</v>
      </c>
      <c r="S255">
        <v>52098</v>
      </c>
      <c r="T255">
        <v>45531</v>
      </c>
      <c r="U255">
        <v>69</v>
      </c>
      <c r="V255">
        <v>6339</v>
      </c>
      <c r="W255">
        <v>60</v>
      </c>
      <c r="X255">
        <v>91</v>
      </c>
      <c r="Y255">
        <v>8</v>
      </c>
    </row>
    <row r="256" spans="1:25" x14ac:dyDescent="0.3">
      <c r="A256" t="s">
        <v>695</v>
      </c>
      <c r="B256" t="s">
        <v>773</v>
      </c>
      <c r="C256" t="s">
        <v>48</v>
      </c>
      <c r="D256" t="s">
        <v>49</v>
      </c>
      <c r="E256" t="s">
        <v>6</v>
      </c>
      <c r="F256">
        <v>0.85679375607809893</v>
      </c>
      <c r="G256">
        <v>40103</v>
      </c>
      <c r="H256">
        <v>34360</v>
      </c>
      <c r="I256">
        <v>1444</v>
      </c>
      <c r="J256">
        <v>2527</v>
      </c>
      <c r="K256">
        <v>1742</v>
      </c>
      <c r="L256">
        <v>19</v>
      </c>
      <c r="M256">
        <v>8</v>
      </c>
      <c r="N256">
        <v>0</v>
      </c>
      <c r="O256">
        <v>0</v>
      </c>
      <c r="P256">
        <v>3</v>
      </c>
      <c r="Q256" t="s">
        <v>357</v>
      </c>
      <c r="R256">
        <v>0.85589606762586345</v>
      </c>
      <c r="S256">
        <v>40103</v>
      </c>
      <c r="T256">
        <v>34324</v>
      </c>
      <c r="U256">
        <v>3624</v>
      </c>
      <c r="V256">
        <v>1814</v>
      </c>
      <c r="W256">
        <v>294</v>
      </c>
      <c r="X256">
        <v>47</v>
      </c>
      <c r="Y256">
        <v>0</v>
      </c>
    </row>
    <row r="257" spans="1:25" x14ac:dyDescent="0.3">
      <c r="A257" t="s">
        <v>696</v>
      </c>
      <c r="B257" t="s">
        <v>773</v>
      </c>
      <c r="C257" t="s">
        <v>48</v>
      </c>
      <c r="D257" t="s">
        <v>60</v>
      </c>
      <c r="E257" t="s">
        <v>6</v>
      </c>
      <c r="F257">
        <v>0.95070544769272736</v>
      </c>
      <c r="G257">
        <v>40329</v>
      </c>
      <c r="H257">
        <v>38341</v>
      </c>
      <c r="I257">
        <v>609</v>
      </c>
      <c r="J257">
        <v>352</v>
      </c>
      <c r="K257">
        <v>1015</v>
      </c>
      <c r="L257">
        <v>8</v>
      </c>
      <c r="M257">
        <v>0</v>
      </c>
      <c r="N257">
        <v>3</v>
      </c>
      <c r="O257">
        <v>0</v>
      </c>
      <c r="P257">
        <v>1</v>
      </c>
      <c r="Q257" t="s">
        <v>357</v>
      </c>
      <c r="R257">
        <v>0.9477547174489821</v>
      </c>
      <c r="S257">
        <v>40329</v>
      </c>
      <c r="T257">
        <v>38222</v>
      </c>
      <c r="U257">
        <v>888</v>
      </c>
      <c r="V257">
        <v>1020</v>
      </c>
      <c r="W257">
        <v>137</v>
      </c>
      <c r="X257">
        <v>61</v>
      </c>
      <c r="Y257">
        <v>1</v>
      </c>
    </row>
    <row r="258" spans="1:25" x14ac:dyDescent="0.3">
      <c r="A258" t="s">
        <v>697</v>
      </c>
      <c r="B258" t="s">
        <v>773</v>
      </c>
      <c r="C258" t="s">
        <v>48</v>
      </c>
      <c r="D258" t="s">
        <v>66</v>
      </c>
      <c r="E258" t="s">
        <v>6</v>
      </c>
      <c r="F258">
        <v>0.98355436666415497</v>
      </c>
      <c r="G258">
        <v>53084</v>
      </c>
      <c r="H258">
        <v>52211</v>
      </c>
      <c r="I258">
        <v>408</v>
      </c>
      <c r="J258">
        <v>12</v>
      </c>
      <c r="K258">
        <v>423</v>
      </c>
      <c r="L258">
        <v>8</v>
      </c>
      <c r="M258">
        <v>2</v>
      </c>
      <c r="N258">
        <v>8</v>
      </c>
      <c r="O258">
        <v>0</v>
      </c>
      <c r="P258">
        <v>12</v>
      </c>
      <c r="Q258" t="s">
        <v>357</v>
      </c>
      <c r="R258">
        <v>0.98037073317760526</v>
      </c>
      <c r="S258">
        <v>53084</v>
      </c>
      <c r="T258">
        <v>52042</v>
      </c>
      <c r="U258">
        <v>340</v>
      </c>
      <c r="V258">
        <v>468</v>
      </c>
      <c r="W258">
        <v>163</v>
      </c>
      <c r="X258">
        <v>71</v>
      </c>
      <c r="Y258">
        <v>0</v>
      </c>
    </row>
    <row r="259" spans="1:25" x14ac:dyDescent="0.3">
      <c r="A259" t="s">
        <v>698</v>
      </c>
      <c r="B259" t="s">
        <v>773</v>
      </c>
      <c r="C259" t="s">
        <v>48</v>
      </c>
      <c r="D259" t="s">
        <v>154</v>
      </c>
      <c r="E259" t="s">
        <v>6</v>
      </c>
      <c r="F259">
        <v>0.9561470911086718</v>
      </c>
      <c r="G259">
        <v>18220</v>
      </c>
      <c r="H259">
        <v>17421</v>
      </c>
      <c r="I259">
        <v>749</v>
      </c>
      <c r="J259">
        <v>18</v>
      </c>
      <c r="K259">
        <v>17</v>
      </c>
      <c r="L259">
        <v>7</v>
      </c>
      <c r="M259">
        <v>4</v>
      </c>
      <c r="N259">
        <v>1</v>
      </c>
      <c r="O259">
        <v>0</v>
      </c>
      <c r="P259">
        <v>3</v>
      </c>
      <c r="Q259" t="s">
        <v>357</v>
      </c>
      <c r="R259">
        <v>0.95181119648737655</v>
      </c>
      <c r="S259">
        <v>18220</v>
      </c>
      <c r="T259">
        <v>17342</v>
      </c>
      <c r="U259">
        <v>674</v>
      </c>
      <c r="V259">
        <v>55</v>
      </c>
      <c r="W259">
        <v>65</v>
      </c>
      <c r="X259">
        <v>83</v>
      </c>
      <c r="Y259">
        <v>1</v>
      </c>
    </row>
    <row r="260" spans="1:25" x14ac:dyDescent="0.3">
      <c r="A260" t="s">
        <v>699</v>
      </c>
      <c r="B260" t="s">
        <v>773</v>
      </c>
      <c r="C260" t="s">
        <v>48</v>
      </c>
      <c r="D260" t="s">
        <v>188</v>
      </c>
      <c r="E260" t="s">
        <v>6</v>
      </c>
      <c r="F260">
        <v>0.99878353287662458</v>
      </c>
      <c r="G260">
        <v>31238</v>
      </c>
      <c r="H260">
        <v>31200</v>
      </c>
      <c r="I260">
        <v>21</v>
      </c>
      <c r="J260">
        <v>0</v>
      </c>
      <c r="K260">
        <v>0</v>
      </c>
      <c r="L260">
        <v>10</v>
      </c>
      <c r="M260">
        <v>7</v>
      </c>
      <c r="N260">
        <v>0</v>
      </c>
      <c r="O260">
        <v>0</v>
      </c>
      <c r="P260">
        <v>0</v>
      </c>
      <c r="Q260" t="s">
        <v>357</v>
      </c>
      <c r="R260">
        <v>0.9943658364812088</v>
      </c>
      <c r="S260">
        <v>31238</v>
      </c>
      <c r="T260">
        <v>31062</v>
      </c>
      <c r="U260">
        <v>19</v>
      </c>
      <c r="V260">
        <v>10</v>
      </c>
      <c r="W260">
        <v>83</v>
      </c>
      <c r="X260">
        <v>64</v>
      </c>
      <c r="Y260">
        <v>0</v>
      </c>
    </row>
    <row r="261" spans="1:25" x14ac:dyDescent="0.3">
      <c r="A261" t="s">
        <v>700</v>
      </c>
      <c r="B261" t="s">
        <v>773</v>
      </c>
      <c r="C261" t="s">
        <v>48</v>
      </c>
      <c r="D261" t="s">
        <v>216</v>
      </c>
      <c r="E261" t="s">
        <v>6</v>
      </c>
      <c r="F261">
        <v>0.86051113402636492</v>
      </c>
      <c r="G261">
        <v>35881</v>
      </c>
      <c r="H261">
        <v>30876</v>
      </c>
      <c r="I261">
        <v>39</v>
      </c>
      <c r="J261">
        <v>33</v>
      </c>
      <c r="K261">
        <v>4925</v>
      </c>
      <c r="L261">
        <v>3</v>
      </c>
      <c r="M261">
        <v>4</v>
      </c>
      <c r="N261">
        <v>1</v>
      </c>
      <c r="O261">
        <v>0</v>
      </c>
      <c r="P261">
        <v>0</v>
      </c>
      <c r="Q261" t="s">
        <v>357</v>
      </c>
      <c r="R261">
        <v>0.8586717204091302</v>
      </c>
      <c r="S261">
        <v>35881</v>
      </c>
      <c r="T261">
        <v>30810</v>
      </c>
      <c r="U261">
        <v>36</v>
      </c>
      <c r="V261">
        <v>4939</v>
      </c>
      <c r="W261">
        <v>40</v>
      </c>
      <c r="X261">
        <v>52</v>
      </c>
      <c r="Y261">
        <v>4</v>
      </c>
    </row>
    <row r="262" spans="1:25" x14ac:dyDescent="0.3">
      <c r="A262" t="s">
        <v>701</v>
      </c>
      <c r="B262" t="s">
        <v>773</v>
      </c>
      <c r="C262" t="s">
        <v>48</v>
      </c>
      <c r="D262" t="s">
        <v>48</v>
      </c>
      <c r="E262" t="s">
        <v>6</v>
      </c>
      <c r="F262">
        <v>0.863873182552504</v>
      </c>
      <c r="G262">
        <v>49520</v>
      </c>
      <c r="H262">
        <v>42779</v>
      </c>
      <c r="I262">
        <v>4326</v>
      </c>
      <c r="J262">
        <v>1997</v>
      </c>
      <c r="K262">
        <v>341</v>
      </c>
      <c r="L262">
        <v>41</v>
      </c>
      <c r="M262">
        <v>24</v>
      </c>
      <c r="N262">
        <v>1</v>
      </c>
      <c r="O262">
        <v>0</v>
      </c>
      <c r="P262">
        <v>11</v>
      </c>
      <c r="Q262" t="s">
        <v>357</v>
      </c>
      <c r="R262">
        <v>0.85967285945072702</v>
      </c>
      <c r="S262">
        <v>49520</v>
      </c>
      <c r="T262">
        <v>42571</v>
      </c>
      <c r="U262">
        <v>5927</v>
      </c>
      <c r="V262">
        <v>372</v>
      </c>
      <c r="W262">
        <v>480</v>
      </c>
      <c r="X262">
        <v>155</v>
      </c>
      <c r="Y262">
        <v>15</v>
      </c>
    </row>
    <row r="263" spans="1:25" x14ac:dyDescent="0.3">
      <c r="A263" t="s">
        <v>702</v>
      </c>
      <c r="B263" t="s">
        <v>773</v>
      </c>
      <c r="C263" t="s">
        <v>48</v>
      </c>
      <c r="D263" t="s">
        <v>293</v>
      </c>
      <c r="E263" t="s">
        <v>6</v>
      </c>
      <c r="F263">
        <v>0.99926014319809064</v>
      </c>
      <c r="G263">
        <v>41900</v>
      </c>
      <c r="H263">
        <v>41869</v>
      </c>
      <c r="I263">
        <v>25</v>
      </c>
      <c r="J263">
        <v>0</v>
      </c>
      <c r="K263">
        <v>1</v>
      </c>
      <c r="L263">
        <v>4</v>
      </c>
      <c r="M263">
        <v>1</v>
      </c>
      <c r="N263">
        <v>0</v>
      </c>
      <c r="O263">
        <v>0</v>
      </c>
      <c r="P263">
        <v>0</v>
      </c>
      <c r="Q263" t="s">
        <v>357</v>
      </c>
      <c r="R263">
        <v>0.99763723150357997</v>
      </c>
      <c r="S263">
        <v>41900</v>
      </c>
      <c r="T263">
        <v>41801</v>
      </c>
      <c r="U263">
        <v>19</v>
      </c>
      <c r="V263">
        <v>3</v>
      </c>
      <c r="W263">
        <v>37</v>
      </c>
      <c r="X263">
        <v>39</v>
      </c>
      <c r="Y263">
        <v>1</v>
      </c>
    </row>
    <row r="264" spans="1:25" x14ac:dyDescent="0.3">
      <c r="A264" t="s">
        <v>703</v>
      </c>
      <c r="B264" t="s">
        <v>773</v>
      </c>
      <c r="C264" t="s">
        <v>48</v>
      </c>
      <c r="D264" t="s">
        <v>294</v>
      </c>
      <c r="E264" t="s">
        <v>6</v>
      </c>
      <c r="F264">
        <v>0.99861213915618063</v>
      </c>
      <c r="G264">
        <v>54040</v>
      </c>
      <c r="H264">
        <v>53965</v>
      </c>
      <c r="I264">
        <v>36</v>
      </c>
      <c r="J264">
        <v>7</v>
      </c>
      <c r="K264">
        <v>26</v>
      </c>
      <c r="L264">
        <v>1</v>
      </c>
      <c r="M264">
        <v>2</v>
      </c>
      <c r="N264">
        <v>0</v>
      </c>
      <c r="O264">
        <v>0</v>
      </c>
      <c r="P264">
        <v>3</v>
      </c>
      <c r="Q264" t="s">
        <v>357</v>
      </c>
      <c r="R264">
        <v>0.99668763878608435</v>
      </c>
      <c r="S264">
        <v>54040</v>
      </c>
      <c r="T264">
        <v>53861</v>
      </c>
      <c r="U264">
        <v>40</v>
      </c>
      <c r="V264">
        <v>29</v>
      </c>
      <c r="W264">
        <v>63</v>
      </c>
      <c r="X264">
        <v>46</v>
      </c>
      <c r="Y264">
        <v>1</v>
      </c>
    </row>
    <row r="265" spans="1:25" x14ac:dyDescent="0.3">
      <c r="A265" t="s">
        <v>704</v>
      </c>
      <c r="B265" t="s">
        <v>773</v>
      </c>
      <c r="C265" t="s">
        <v>48</v>
      </c>
      <c r="D265" t="s">
        <v>303</v>
      </c>
      <c r="E265" t="s">
        <v>6</v>
      </c>
      <c r="F265">
        <v>0.99842596409699058</v>
      </c>
      <c r="G265">
        <v>26683</v>
      </c>
      <c r="H265">
        <v>26641</v>
      </c>
      <c r="I265">
        <v>26</v>
      </c>
      <c r="J265">
        <v>1</v>
      </c>
      <c r="K265">
        <v>2</v>
      </c>
      <c r="L265">
        <v>6</v>
      </c>
      <c r="M265">
        <v>1</v>
      </c>
      <c r="N265">
        <v>1</v>
      </c>
      <c r="O265">
        <v>0</v>
      </c>
      <c r="P265">
        <v>5</v>
      </c>
      <c r="Q265" t="s">
        <v>357</v>
      </c>
      <c r="R265">
        <v>0.99490312183787433</v>
      </c>
      <c r="S265">
        <v>26683</v>
      </c>
      <c r="T265">
        <v>26547</v>
      </c>
      <c r="U265">
        <v>17</v>
      </c>
      <c r="V265">
        <v>11</v>
      </c>
      <c r="W265">
        <v>50</v>
      </c>
      <c r="X265">
        <v>57</v>
      </c>
      <c r="Y265">
        <v>1</v>
      </c>
    </row>
    <row r="266" spans="1:25" x14ac:dyDescent="0.3">
      <c r="A266" t="s">
        <v>705</v>
      </c>
      <c r="B266" t="s">
        <v>773</v>
      </c>
      <c r="C266" t="s">
        <v>48</v>
      </c>
      <c r="D266" t="s">
        <v>350</v>
      </c>
      <c r="E266" t="s">
        <v>6</v>
      </c>
      <c r="F266">
        <v>0.97304362304362302</v>
      </c>
      <c r="G266">
        <v>60060</v>
      </c>
      <c r="H266">
        <v>58441</v>
      </c>
      <c r="I266">
        <v>523</v>
      </c>
      <c r="J266">
        <v>54</v>
      </c>
      <c r="K266">
        <v>1016</v>
      </c>
      <c r="L266">
        <v>9</v>
      </c>
      <c r="M266">
        <v>10</v>
      </c>
      <c r="N266">
        <v>0</v>
      </c>
      <c r="O266">
        <v>0</v>
      </c>
      <c r="P266">
        <v>7</v>
      </c>
      <c r="Q266" t="s">
        <v>357</v>
      </c>
      <c r="R266">
        <v>0.96869796869796865</v>
      </c>
      <c r="S266">
        <v>60060</v>
      </c>
      <c r="T266">
        <v>58180</v>
      </c>
      <c r="U266">
        <v>413</v>
      </c>
      <c r="V266">
        <v>1088</v>
      </c>
      <c r="W266">
        <v>189</v>
      </c>
      <c r="X266">
        <v>184</v>
      </c>
      <c r="Y266">
        <v>6</v>
      </c>
    </row>
    <row r="267" spans="1:25" x14ac:dyDescent="0.3">
      <c r="A267" t="s">
        <v>706</v>
      </c>
      <c r="B267" t="s">
        <v>773</v>
      </c>
      <c r="C267" t="s">
        <v>206</v>
      </c>
      <c r="D267" t="s">
        <v>207</v>
      </c>
      <c r="E267" t="s">
        <v>7</v>
      </c>
      <c r="F267">
        <v>0.89560207952789095</v>
      </c>
      <c r="G267">
        <v>7117</v>
      </c>
      <c r="H267">
        <v>161</v>
      </c>
      <c r="I267">
        <v>6374</v>
      </c>
      <c r="J267">
        <v>576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</v>
      </c>
      <c r="Q267" t="s">
        <v>358</v>
      </c>
      <c r="R267">
        <v>0.8923703807784179</v>
      </c>
      <c r="S267">
        <v>7117</v>
      </c>
      <c r="T267">
        <v>163</v>
      </c>
      <c r="U267">
        <v>6351</v>
      </c>
      <c r="V267">
        <v>15</v>
      </c>
      <c r="W267">
        <v>272</v>
      </c>
      <c r="X267">
        <v>316</v>
      </c>
      <c r="Y267">
        <v>0</v>
      </c>
    </row>
    <row r="268" spans="1:25" x14ac:dyDescent="0.3">
      <c r="A268" t="s">
        <v>707</v>
      </c>
      <c r="B268" t="s">
        <v>773</v>
      </c>
      <c r="C268" t="s">
        <v>206</v>
      </c>
      <c r="D268" t="s">
        <v>209</v>
      </c>
      <c r="E268" t="s">
        <v>7</v>
      </c>
      <c r="F268">
        <v>0.89811203534325057</v>
      </c>
      <c r="G268">
        <v>28973</v>
      </c>
      <c r="H268">
        <v>1022</v>
      </c>
      <c r="I268">
        <v>26021</v>
      </c>
      <c r="J268">
        <v>153</v>
      </c>
      <c r="K268">
        <v>1727</v>
      </c>
      <c r="L268">
        <v>32</v>
      </c>
      <c r="M268">
        <v>11</v>
      </c>
      <c r="N268">
        <v>0</v>
      </c>
      <c r="O268">
        <v>0</v>
      </c>
      <c r="P268">
        <v>7</v>
      </c>
      <c r="Q268" t="s">
        <v>358</v>
      </c>
      <c r="R268">
        <v>0.714768922790184</v>
      </c>
      <c r="S268">
        <v>28973</v>
      </c>
      <c r="T268">
        <v>345</v>
      </c>
      <c r="U268">
        <v>20709</v>
      </c>
      <c r="V268">
        <v>1766</v>
      </c>
      <c r="W268">
        <v>5293</v>
      </c>
      <c r="X268">
        <v>838</v>
      </c>
      <c r="Y268">
        <v>22</v>
      </c>
    </row>
    <row r="269" spans="1:25" x14ac:dyDescent="0.3">
      <c r="A269" t="s">
        <v>708</v>
      </c>
      <c r="B269" t="s">
        <v>773</v>
      </c>
      <c r="C269" t="s">
        <v>206</v>
      </c>
      <c r="D269" t="s">
        <v>249</v>
      </c>
      <c r="E269" t="s">
        <v>7</v>
      </c>
      <c r="F269">
        <v>0.90318682017683349</v>
      </c>
      <c r="G269">
        <v>15721</v>
      </c>
      <c r="H269">
        <v>627</v>
      </c>
      <c r="I269">
        <v>14199</v>
      </c>
      <c r="J269">
        <v>806</v>
      </c>
      <c r="K269">
        <v>58</v>
      </c>
      <c r="L269">
        <v>0</v>
      </c>
      <c r="M269">
        <v>0</v>
      </c>
      <c r="N269">
        <v>0</v>
      </c>
      <c r="O269">
        <v>0</v>
      </c>
      <c r="P269">
        <v>31</v>
      </c>
      <c r="Q269" t="s">
        <v>358</v>
      </c>
      <c r="R269">
        <v>0.85369887411742251</v>
      </c>
      <c r="S269">
        <v>15721</v>
      </c>
      <c r="T269">
        <v>622</v>
      </c>
      <c r="U269">
        <v>13421</v>
      </c>
      <c r="V269">
        <v>66</v>
      </c>
      <c r="W269">
        <v>694</v>
      </c>
      <c r="X269">
        <v>877</v>
      </c>
      <c r="Y269">
        <v>41</v>
      </c>
    </row>
    <row r="270" spans="1:25" x14ac:dyDescent="0.3">
      <c r="A270" t="s">
        <v>709</v>
      </c>
      <c r="B270" t="s">
        <v>773</v>
      </c>
      <c r="C270" t="s">
        <v>206</v>
      </c>
      <c r="D270" t="s">
        <v>280</v>
      </c>
      <c r="E270" t="s">
        <v>7</v>
      </c>
      <c r="F270">
        <v>0.98237071860308933</v>
      </c>
      <c r="G270">
        <v>23824</v>
      </c>
      <c r="H270">
        <v>64</v>
      </c>
      <c r="I270">
        <v>23404</v>
      </c>
      <c r="J270">
        <v>315</v>
      </c>
      <c r="K270">
        <v>25</v>
      </c>
      <c r="L270">
        <v>16</v>
      </c>
      <c r="M270">
        <v>0</v>
      </c>
      <c r="N270">
        <v>0</v>
      </c>
      <c r="O270">
        <v>0</v>
      </c>
      <c r="P270">
        <v>0</v>
      </c>
      <c r="Q270" t="s">
        <v>358</v>
      </c>
      <c r="R270">
        <v>0.84826225654801879</v>
      </c>
      <c r="S270">
        <v>23824</v>
      </c>
      <c r="T270">
        <v>44</v>
      </c>
      <c r="U270">
        <v>20209</v>
      </c>
      <c r="V270">
        <v>23</v>
      </c>
      <c r="W270">
        <v>2305</v>
      </c>
      <c r="X270">
        <v>1239</v>
      </c>
      <c r="Y270">
        <v>4</v>
      </c>
    </row>
    <row r="271" spans="1:25" x14ac:dyDescent="0.3">
      <c r="A271" t="s">
        <v>710</v>
      </c>
      <c r="B271" t="s">
        <v>773</v>
      </c>
      <c r="C271" t="s">
        <v>206</v>
      </c>
      <c r="D271" t="s">
        <v>311</v>
      </c>
      <c r="E271" t="s">
        <v>7</v>
      </c>
      <c r="F271">
        <v>0.93782864212805439</v>
      </c>
      <c r="G271">
        <v>9699</v>
      </c>
      <c r="H271">
        <v>165</v>
      </c>
      <c r="I271">
        <v>9096</v>
      </c>
      <c r="J271">
        <v>431</v>
      </c>
      <c r="K271">
        <v>4</v>
      </c>
      <c r="L271">
        <v>1</v>
      </c>
      <c r="M271">
        <v>0</v>
      </c>
      <c r="N271">
        <v>0</v>
      </c>
      <c r="O271">
        <v>0</v>
      </c>
      <c r="P271">
        <v>2</v>
      </c>
      <c r="Q271" t="s">
        <v>358</v>
      </c>
      <c r="R271">
        <v>0.89514382926074854</v>
      </c>
      <c r="S271">
        <v>9699</v>
      </c>
      <c r="T271">
        <v>168</v>
      </c>
      <c r="U271">
        <v>8682</v>
      </c>
      <c r="V271">
        <v>7</v>
      </c>
      <c r="W271">
        <v>458</v>
      </c>
      <c r="X271">
        <v>382</v>
      </c>
      <c r="Y271">
        <v>2</v>
      </c>
    </row>
    <row r="272" spans="1:25" x14ac:dyDescent="0.3">
      <c r="A272" t="s">
        <v>711</v>
      </c>
      <c r="B272" t="s">
        <v>773</v>
      </c>
      <c r="C272" t="s">
        <v>206</v>
      </c>
      <c r="D272" t="s">
        <v>347</v>
      </c>
      <c r="E272" t="s">
        <v>6</v>
      </c>
      <c r="F272">
        <v>0.99768250289687133</v>
      </c>
      <c r="G272">
        <v>6904</v>
      </c>
      <c r="H272">
        <v>6888</v>
      </c>
      <c r="I272">
        <v>13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1</v>
      </c>
      <c r="Q272" t="s">
        <v>357</v>
      </c>
      <c r="R272">
        <v>0.99116454229432216</v>
      </c>
      <c r="S272">
        <v>6904</v>
      </c>
      <c r="T272">
        <v>6843</v>
      </c>
      <c r="U272">
        <v>5</v>
      </c>
      <c r="V272">
        <v>3</v>
      </c>
      <c r="W272">
        <v>41</v>
      </c>
      <c r="X272">
        <v>12</v>
      </c>
      <c r="Y272">
        <v>0</v>
      </c>
    </row>
    <row r="273" spans="1:25" x14ac:dyDescent="0.3">
      <c r="A273" t="s">
        <v>712</v>
      </c>
      <c r="B273" t="s">
        <v>773</v>
      </c>
      <c r="C273" t="s">
        <v>29</v>
      </c>
      <c r="D273" t="s">
        <v>30</v>
      </c>
      <c r="E273" t="s">
        <v>8</v>
      </c>
      <c r="F273">
        <v>0.71601133563092123</v>
      </c>
      <c r="G273">
        <v>205723</v>
      </c>
      <c r="H273">
        <v>44406</v>
      </c>
      <c r="I273">
        <v>9096</v>
      </c>
      <c r="J273">
        <v>147300</v>
      </c>
      <c r="K273">
        <v>4596</v>
      </c>
      <c r="L273">
        <v>115</v>
      </c>
      <c r="M273">
        <v>160</v>
      </c>
      <c r="N273">
        <v>14</v>
      </c>
      <c r="O273">
        <v>4</v>
      </c>
      <c r="P273">
        <v>32</v>
      </c>
      <c r="Q273" t="s">
        <v>358</v>
      </c>
      <c r="R273">
        <v>0.66599748205110754</v>
      </c>
      <c r="S273">
        <v>205723</v>
      </c>
      <c r="T273">
        <v>44015</v>
      </c>
      <c r="U273">
        <v>137011</v>
      </c>
      <c r="V273">
        <v>5866</v>
      </c>
      <c r="W273">
        <v>12957</v>
      </c>
      <c r="X273">
        <v>5818</v>
      </c>
      <c r="Y273">
        <v>56</v>
      </c>
    </row>
    <row r="274" spans="1:25" x14ac:dyDescent="0.3">
      <c r="A274" t="s">
        <v>713</v>
      </c>
      <c r="B274" t="s">
        <v>773</v>
      </c>
      <c r="C274" t="s">
        <v>29</v>
      </c>
      <c r="D274" t="s">
        <v>115</v>
      </c>
      <c r="E274" t="s">
        <v>6</v>
      </c>
      <c r="F274">
        <v>0.86350081330200612</v>
      </c>
      <c r="G274">
        <v>88528</v>
      </c>
      <c r="H274">
        <v>76444</v>
      </c>
      <c r="I274">
        <v>3092</v>
      </c>
      <c r="J274">
        <v>8829</v>
      </c>
      <c r="K274">
        <v>137</v>
      </c>
      <c r="L274">
        <v>3</v>
      </c>
      <c r="M274">
        <v>3</v>
      </c>
      <c r="N274">
        <v>4</v>
      </c>
      <c r="O274">
        <v>0</v>
      </c>
      <c r="P274">
        <v>16</v>
      </c>
      <c r="Q274" t="s">
        <v>357</v>
      </c>
      <c r="R274">
        <v>0.8620888306524489</v>
      </c>
      <c r="S274">
        <v>88528</v>
      </c>
      <c r="T274">
        <v>76319</v>
      </c>
      <c r="U274">
        <v>11167</v>
      </c>
      <c r="V274">
        <v>138</v>
      </c>
      <c r="W274">
        <v>514</v>
      </c>
      <c r="X274">
        <v>390</v>
      </c>
      <c r="Y274">
        <v>0</v>
      </c>
    </row>
    <row r="275" spans="1:25" x14ac:dyDescent="0.3">
      <c r="A275" t="s">
        <v>714</v>
      </c>
      <c r="B275" t="s">
        <v>773</v>
      </c>
      <c r="C275" t="s">
        <v>29</v>
      </c>
      <c r="D275" t="s">
        <v>174</v>
      </c>
      <c r="E275" t="s">
        <v>6</v>
      </c>
      <c r="F275">
        <v>0.52579561178098433</v>
      </c>
      <c r="G275">
        <v>101180</v>
      </c>
      <c r="H275">
        <v>53200</v>
      </c>
      <c r="I275">
        <v>4015</v>
      </c>
      <c r="J275">
        <v>36827</v>
      </c>
      <c r="K275">
        <v>6872</v>
      </c>
      <c r="L275">
        <v>167</v>
      </c>
      <c r="M275">
        <v>43</v>
      </c>
      <c r="N275">
        <v>11</v>
      </c>
      <c r="O275">
        <v>0</v>
      </c>
      <c r="P275">
        <v>45</v>
      </c>
      <c r="Q275" t="s">
        <v>357</v>
      </c>
      <c r="R275">
        <v>0.52298873295117609</v>
      </c>
      <c r="S275">
        <v>101180</v>
      </c>
      <c r="T275">
        <v>52916</v>
      </c>
      <c r="U275">
        <v>36915</v>
      </c>
      <c r="V275">
        <v>7239</v>
      </c>
      <c r="W275">
        <v>2442</v>
      </c>
      <c r="X275">
        <v>1638</v>
      </c>
      <c r="Y275">
        <v>30</v>
      </c>
    </row>
    <row r="276" spans="1:25" x14ac:dyDescent="0.3">
      <c r="A276" t="s">
        <v>715</v>
      </c>
      <c r="B276" t="s">
        <v>773</v>
      </c>
      <c r="C276" t="s">
        <v>29</v>
      </c>
      <c r="D276" t="s">
        <v>29</v>
      </c>
      <c r="E276" t="s">
        <v>8</v>
      </c>
      <c r="F276">
        <v>0.7047629824511773</v>
      </c>
      <c r="G276">
        <v>212094</v>
      </c>
      <c r="H276">
        <v>42431</v>
      </c>
      <c r="I276">
        <v>13886</v>
      </c>
      <c r="J276">
        <v>149476</v>
      </c>
      <c r="K276">
        <v>5266</v>
      </c>
      <c r="L276">
        <v>422</v>
      </c>
      <c r="M276">
        <v>323</v>
      </c>
      <c r="N276">
        <v>35</v>
      </c>
      <c r="O276">
        <v>7</v>
      </c>
      <c r="P276">
        <v>248</v>
      </c>
      <c r="Q276" t="s">
        <v>358</v>
      </c>
      <c r="R276">
        <v>0.67709600460173325</v>
      </c>
      <c r="S276">
        <v>212094</v>
      </c>
      <c r="T276">
        <v>39717</v>
      </c>
      <c r="U276">
        <v>143608</v>
      </c>
      <c r="V276">
        <v>6868</v>
      </c>
      <c r="W276">
        <v>15850</v>
      </c>
      <c r="X276">
        <v>6027</v>
      </c>
      <c r="Y276">
        <v>24</v>
      </c>
    </row>
    <row r="277" spans="1:25" x14ac:dyDescent="0.3">
      <c r="A277" t="s">
        <v>716</v>
      </c>
      <c r="B277" t="s">
        <v>773</v>
      </c>
      <c r="C277" t="s">
        <v>29</v>
      </c>
      <c r="D277" t="s">
        <v>336</v>
      </c>
      <c r="E277" t="s">
        <v>6</v>
      </c>
      <c r="F277">
        <v>0.62977938704751291</v>
      </c>
      <c r="G277">
        <v>104119</v>
      </c>
      <c r="H277">
        <v>65572</v>
      </c>
      <c r="I277">
        <v>2474</v>
      </c>
      <c r="J277">
        <v>35205</v>
      </c>
      <c r="K277">
        <v>781</v>
      </c>
      <c r="L277">
        <v>54</v>
      </c>
      <c r="M277">
        <v>14</v>
      </c>
      <c r="N277">
        <v>11</v>
      </c>
      <c r="O277">
        <v>0</v>
      </c>
      <c r="P277">
        <v>8</v>
      </c>
      <c r="Q277" t="s">
        <v>357</v>
      </c>
      <c r="R277">
        <v>0.62704213448073842</v>
      </c>
      <c r="S277">
        <v>104119</v>
      </c>
      <c r="T277">
        <v>65287</v>
      </c>
      <c r="U277">
        <v>34462</v>
      </c>
      <c r="V277">
        <v>1005</v>
      </c>
      <c r="W277">
        <v>1713</v>
      </c>
      <c r="X277">
        <v>1635</v>
      </c>
      <c r="Y277">
        <v>17</v>
      </c>
    </row>
    <row r="278" spans="1:25" x14ac:dyDescent="0.3">
      <c r="A278" t="s">
        <v>717</v>
      </c>
      <c r="B278" t="s">
        <v>773</v>
      </c>
      <c r="C278" t="s">
        <v>81</v>
      </c>
      <c r="D278" t="s">
        <v>82</v>
      </c>
      <c r="E278" t="s">
        <v>6</v>
      </c>
      <c r="F278">
        <v>0.96826552516287767</v>
      </c>
      <c r="G278">
        <v>79661</v>
      </c>
      <c r="H278">
        <v>77133</v>
      </c>
      <c r="I278">
        <v>2423</v>
      </c>
      <c r="J278">
        <v>8</v>
      </c>
      <c r="K278">
        <v>81</v>
      </c>
      <c r="L278">
        <v>6</v>
      </c>
      <c r="M278">
        <v>0</v>
      </c>
      <c r="N278">
        <v>0</v>
      </c>
      <c r="O278">
        <v>0</v>
      </c>
      <c r="P278">
        <v>10</v>
      </c>
      <c r="Q278" t="s">
        <v>357</v>
      </c>
      <c r="R278">
        <v>0.96015616173535356</v>
      </c>
      <c r="S278">
        <v>79661</v>
      </c>
      <c r="T278">
        <v>76487</v>
      </c>
      <c r="U278">
        <v>2367</v>
      </c>
      <c r="V278">
        <v>105</v>
      </c>
      <c r="W278">
        <v>444</v>
      </c>
      <c r="X278">
        <v>248</v>
      </c>
      <c r="Y278">
        <v>10</v>
      </c>
    </row>
    <row r="279" spans="1:25" x14ac:dyDescent="0.3">
      <c r="A279" t="s">
        <v>718</v>
      </c>
      <c r="B279" t="s">
        <v>773</v>
      </c>
      <c r="C279" t="s">
        <v>81</v>
      </c>
      <c r="D279" t="s">
        <v>89</v>
      </c>
      <c r="E279" t="s">
        <v>6</v>
      </c>
      <c r="F279">
        <v>0.99842878287601045</v>
      </c>
      <c r="G279">
        <v>43915</v>
      </c>
      <c r="H279">
        <v>43846</v>
      </c>
      <c r="I279">
        <v>51</v>
      </c>
      <c r="J279">
        <v>1</v>
      </c>
      <c r="K279">
        <v>7</v>
      </c>
      <c r="L279">
        <v>9</v>
      </c>
      <c r="M279">
        <v>0</v>
      </c>
      <c r="N279">
        <v>0</v>
      </c>
      <c r="O279">
        <v>0</v>
      </c>
      <c r="P279">
        <v>1</v>
      </c>
      <c r="Q279" t="s">
        <v>357</v>
      </c>
      <c r="R279">
        <v>0.99542297620403053</v>
      </c>
      <c r="S279">
        <v>43915</v>
      </c>
      <c r="T279">
        <v>43714</v>
      </c>
      <c r="U279">
        <v>35</v>
      </c>
      <c r="V279">
        <v>7</v>
      </c>
      <c r="W279">
        <v>123</v>
      </c>
      <c r="X279">
        <v>35</v>
      </c>
      <c r="Y279">
        <v>1</v>
      </c>
    </row>
    <row r="280" spans="1:25" x14ac:dyDescent="0.3">
      <c r="A280" t="s">
        <v>719</v>
      </c>
      <c r="B280" t="s">
        <v>773</v>
      </c>
      <c r="C280" t="s">
        <v>81</v>
      </c>
      <c r="D280" t="s">
        <v>121</v>
      </c>
      <c r="E280" t="s">
        <v>6</v>
      </c>
      <c r="F280">
        <v>0.98492743704210672</v>
      </c>
      <c r="G280">
        <v>64289</v>
      </c>
      <c r="H280">
        <v>63320</v>
      </c>
      <c r="I280">
        <v>278</v>
      </c>
      <c r="J280">
        <v>14</v>
      </c>
      <c r="K280">
        <v>628</v>
      </c>
      <c r="L280">
        <v>27</v>
      </c>
      <c r="M280">
        <v>10</v>
      </c>
      <c r="N280">
        <v>0</v>
      </c>
      <c r="O280">
        <v>3</v>
      </c>
      <c r="P280">
        <v>9</v>
      </c>
      <c r="Q280" t="s">
        <v>357</v>
      </c>
      <c r="R280">
        <v>0.96549954113456427</v>
      </c>
      <c r="S280">
        <v>64289</v>
      </c>
      <c r="T280">
        <v>62071</v>
      </c>
      <c r="U280">
        <v>197</v>
      </c>
      <c r="V280">
        <v>671</v>
      </c>
      <c r="W280">
        <v>1043</v>
      </c>
      <c r="X280">
        <v>298</v>
      </c>
      <c r="Y280">
        <v>9</v>
      </c>
    </row>
    <row r="281" spans="1:25" x14ac:dyDescent="0.3">
      <c r="A281" t="s">
        <v>720</v>
      </c>
      <c r="B281" t="s">
        <v>773</v>
      </c>
      <c r="C281" t="s">
        <v>81</v>
      </c>
      <c r="D281" t="s">
        <v>182</v>
      </c>
      <c r="E281" t="s">
        <v>6</v>
      </c>
      <c r="F281">
        <v>0.71463842861845717</v>
      </c>
      <c r="G281">
        <v>36452</v>
      </c>
      <c r="H281">
        <v>26050</v>
      </c>
      <c r="I281">
        <v>20</v>
      </c>
      <c r="J281">
        <v>18</v>
      </c>
      <c r="K281">
        <v>10351</v>
      </c>
      <c r="L281">
        <v>4</v>
      </c>
      <c r="M281">
        <v>1</v>
      </c>
      <c r="N281">
        <v>1</v>
      </c>
      <c r="O281">
        <v>0</v>
      </c>
      <c r="P281">
        <v>7</v>
      </c>
      <c r="Q281" t="s">
        <v>357</v>
      </c>
      <c r="R281">
        <v>0.70912432788324375</v>
      </c>
      <c r="S281">
        <v>36452</v>
      </c>
      <c r="T281">
        <v>25849</v>
      </c>
      <c r="U281">
        <v>18</v>
      </c>
      <c r="V281">
        <v>10377</v>
      </c>
      <c r="W281">
        <v>181</v>
      </c>
      <c r="X281">
        <v>26</v>
      </c>
      <c r="Y281">
        <v>1</v>
      </c>
    </row>
    <row r="282" spans="1:25" x14ac:dyDescent="0.3">
      <c r="A282" t="s">
        <v>721</v>
      </c>
      <c r="B282" t="s">
        <v>773</v>
      </c>
      <c r="C282" t="s">
        <v>81</v>
      </c>
      <c r="D282" t="s">
        <v>218</v>
      </c>
      <c r="E282" t="s">
        <v>6</v>
      </c>
      <c r="F282">
        <v>0.98188333968738084</v>
      </c>
      <c r="G282">
        <v>65575</v>
      </c>
      <c r="H282">
        <v>64387</v>
      </c>
      <c r="I282">
        <v>23</v>
      </c>
      <c r="J282">
        <v>4</v>
      </c>
      <c r="K282">
        <v>1158</v>
      </c>
      <c r="L282">
        <v>2</v>
      </c>
      <c r="M282">
        <v>0</v>
      </c>
      <c r="N282">
        <v>0</v>
      </c>
      <c r="O282">
        <v>0</v>
      </c>
      <c r="P282">
        <v>1</v>
      </c>
      <c r="Q282" t="s">
        <v>357</v>
      </c>
      <c r="R282">
        <v>0.97717117804041176</v>
      </c>
      <c r="S282">
        <v>65575</v>
      </c>
      <c r="T282">
        <v>64078</v>
      </c>
      <c r="U282">
        <v>26</v>
      </c>
      <c r="V282">
        <v>1166</v>
      </c>
      <c r="W282">
        <v>202</v>
      </c>
      <c r="X282">
        <v>102</v>
      </c>
      <c r="Y282">
        <v>1</v>
      </c>
    </row>
    <row r="283" spans="1:25" x14ac:dyDescent="0.3">
      <c r="A283" t="s">
        <v>722</v>
      </c>
      <c r="B283" t="s">
        <v>773</v>
      </c>
      <c r="C283" t="s">
        <v>81</v>
      </c>
      <c r="D283" t="s">
        <v>300</v>
      </c>
      <c r="E283" t="s">
        <v>6</v>
      </c>
      <c r="F283">
        <v>0.82904666003445515</v>
      </c>
      <c r="G283">
        <v>82426</v>
      </c>
      <c r="H283">
        <v>68335</v>
      </c>
      <c r="I283">
        <v>830</v>
      </c>
      <c r="J283">
        <v>85</v>
      </c>
      <c r="K283">
        <v>13042</v>
      </c>
      <c r="L283">
        <v>36</v>
      </c>
      <c r="M283">
        <v>35</v>
      </c>
      <c r="N283">
        <v>2</v>
      </c>
      <c r="O283">
        <v>2</v>
      </c>
      <c r="P283">
        <v>59</v>
      </c>
      <c r="Q283" t="s">
        <v>357</v>
      </c>
      <c r="R283">
        <v>0.81413631621090432</v>
      </c>
      <c r="S283">
        <v>82426</v>
      </c>
      <c r="T283">
        <v>67106</v>
      </c>
      <c r="U283">
        <v>735</v>
      </c>
      <c r="V283">
        <v>13210</v>
      </c>
      <c r="W283">
        <v>984</v>
      </c>
      <c r="X283">
        <v>374</v>
      </c>
      <c r="Y283">
        <v>17</v>
      </c>
    </row>
    <row r="284" spans="1:25" x14ac:dyDescent="0.3">
      <c r="A284" t="s">
        <v>723</v>
      </c>
      <c r="B284" t="s">
        <v>773</v>
      </c>
      <c r="C284" t="s">
        <v>81</v>
      </c>
      <c r="D284" t="s">
        <v>345</v>
      </c>
      <c r="E284" t="s">
        <v>6</v>
      </c>
      <c r="F284">
        <v>0.74403316553153687</v>
      </c>
      <c r="G284">
        <v>33770</v>
      </c>
      <c r="H284">
        <v>25126</v>
      </c>
      <c r="I284">
        <v>3676</v>
      </c>
      <c r="J284">
        <v>31</v>
      </c>
      <c r="K284">
        <v>4910</v>
      </c>
      <c r="L284">
        <v>4</v>
      </c>
      <c r="M284">
        <v>0</v>
      </c>
      <c r="N284">
        <v>0</v>
      </c>
      <c r="O284">
        <v>0</v>
      </c>
      <c r="P284">
        <v>23</v>
      </c>
      <c r="Q284" t="s">
        <v>357</v>
      </c>
      <c r="R284">
        <v>0.73805152502220905</v>
      </c>
      <c r="S284">
        <v>33770</v>
      </c>
      <c r="T284">
        <v>24924</v>
      </c>
      <c r="U284">
        <v>3508</v>
      </c>
      <c r="V284">
        <v>4929</v>
      </c>
      <c r="W284">
        <v>215</v>
      </c>
      <c r="X284">
        <v>193</v>
      </c>
      <c r="Y284">
        <v>1</v>
      </c>
    </row>
    <row r="285" spans="1:25" x14ac:dyDescent="0.3">
      <c r="A285" t="s">
        <v>724</v>
      </c>
      <c r="B285" t="s">
        <v>773</v>
      </c>
      <c r="C285" t="s">
        <v>37</v>
      </c>
      <c r="D285" t="s">
        <v>38</v>
      </c>
      <c r="E285" t="s">
        <v>6</v>
      </c>
      <c r="F285">
        <v>0.97492556025701305</v>
      </c>
      <c r="G285">
        <v>38286</v>
      </c>
      <c r="H285">
        <v>37326</v>
      </c>
      <c r="I285">
        <v>288</v>
      </c>
      <c r="J285">
        <v>9</v>
      </c>
      <c r="K285">
        <v>654</v>
      </c>
      <c r="L285">
        <v>4</v>
      </c>
      <c r="M285">
        <v>3</v>
      </c>
      <c r="N285">
        <v>0</v>
      </c>
      <c r="O285">
        <v>0</v>
      </c>
      <c r="P285">
        <v>2</v>
      </c>
      <c r="Q285" t="s">
        <v>357</v>
      </c>
      <c r="R285">
        <v>0.93927284124745336</v>
      </c>
      <c r="S285">
        <v>38286</v>
      </c>
      <c r="T285">
        <v>35961</v>
      </c>
      <c r="U285">
        <v>67</v>
      </c>
      <c r="V285">
        <v>740</v>
      </c>
      <c r="W285">
        <v>1299</v>
      </c>
      <c r="X285">
        <v>212</v>
      </c>
      <c r="Y285">
        <v>7</v>
      </c>
    </row>
    <row r="286" spans="1:25" x14ac:dyDescent="0.3">
      <c r="A286" t="s">
        <v>725</v>
      </c>
      <c r="B286" t="s">
        <v>773</v>
      </c>
      <c r="C286" t="s">
        <v>37</v>
      </c>
      <c r="D286" t="s">
        <v>40</v>
      </c>
      <c r="E286" t="s">
        <v>6</v>
      </c>
      <c r="F286">
        <v>0.94558403863508866</v>
      </c>
      <c r="G286">
        <v>40999</v>
      </c>
      <c r="H286">
        <v>38768</v>
      </c>
      <c r="I286">
        <v>1972</v>
      </c>
      <c r="J286">
        <v>29</v>
      </c>
      <c r="K286">
        <v>160</v>
      </c>
      <c r="L286">
        <v>43</v>
      </c>
      <c r="M286">
        <v>8</v>
      </c>
      <c r="N286">
        <v>3</v>
      </c>
      <c r="O286">
        <v>0</v>
      </c>
      <c r="P286">
        <v>16</v>
      </c>
      <c r="Q286" t="s">
        <v>357</v>
      </c>
      <c r="R286">
        <v>0.60618551671992005</v>
      </c>
      <c r="S286">
        <v>40999</v>
      </c>
      <c r="T286">
        <v>24853</v>
      </c>
      <c r="U286">
        <v>1263</v>
      </c>
      <c r="V286">
        <v>169</v>
      </c>
      <c r="W286">
        <v>13894</v>
      </c>
      <c r="X286">
        <v>796</v>
      </c>
      <c r="Y286">
        <v>24</v>
      </c>
    </row>
    <row r="287" spans="1:25" x14ac:dyDescent="0.3">
      <c r="A287" t="s">
        <v>726</v>
      </c>
      <c r="B287" t="s">
        <v>773</v>
      </c>
      <c r="C287" t="s">
        <v>37</v>
      </c>
      <c r="D287" t="s">
        <v>67</v>
      </c>
      <c r="E287" t="s">
        <v>6</v>
      </c>
      <c r="F287">
        <v>0.82431416460049589</v>
      </c>
      <c r="G287">
        <v>62515</v>
      </c>
      <c r="H287">
        <v>51532</v>
      </c>
      <c r="I287">
        <v>5745</v>
      </c>
      <c r="J287">
        <v>125</v>
      </c>
      <c r="K287">
        <v>4890</v>
      </c>
      <c r="L287">
        <v>67</v>
      </c>
      <c r="M287">
        <v>119</v>
      </c>
      <c r="N287">
        <v>10</v>
      </c>
      <c r="O287">
        <v>2</v>
      </c>
      <c r="P287">
        <v>25</v>
      </c>
      <c r="Q287" t="s">
        <v>360</v>
      </c>
      <c r="R287">
        <v>0.45659441733983847</v>
      </c>
      <c r="S287">
        <v>62515</v>
      </c>
      <c r="T287">
        <v>22855</v>
      </c>
      <c r="U287">
        <v>4288</v>
      </c>
      <c r="V287">
        <v>5205</v>
      </c>
      <c r="W287">
        <v>28544</v>
      </c>
      <c r="X287">
        <v>1609</v>
      </c>
      <c r="Y287">
        <v>14</v>
      </c>
    </row>
    <row r="288" spans="1:25" x14ac:dyDescent="0.3">
      <c r="A288" t="s">
        <v>727</v>
      </c>
      <c r="B288" t="s">
        <v>773</v>
      </c>
      <c r="C288" t="s">
        <v>37</v>
      </c>
      <c r="D288" t="s">
        <v>71</v>
      </c>
      <c r="E288" t="s">
        <v>6</v>
      </c>
      <c r="F288">
        <v>0.96150579336207309</v>
      </c>
      <c r="G288">
        <v>62399</v>
      </c>
      <c r="H288">
        <v>59997</v>
      </c>
      <c r="I288">
        <v>1589</v>
      </c>
      <c r="J288">
        <v>239</v>
      </c>
      <c r="K288">
        <v>356</v>
      </c>
      <c r="L288">
        <v>43</v>
      </c>
      <c r="M288">
        <v>9</v>
      </c>
      <c r="N288">
        <v>142</v>
      </c>
      <c r="O288">
        <v>0</v>
      </c>
      <c r="P288">
        <v>24</v>
      </c>
      <c r="Q288" t="s">
        <v>357</v>
      </c>
      <c r="R288">
        <v>0.66786326703953591</v>
      </c>
      <c r="S288">
        <v>62399</v>
      </c>
      <c r="T288">
        <v>41674</v>
      </c>
      <c r="U288">
        <v>734</v>
      </c>
      <c r="V288">
        <v>384</v>
      </c>
      <c r="W288">
        <v>18622</v>
      </c>
      <c r="X288">
        <v>981</v>
      </c>
      <c r="Y288">
        <v>4</v>
      </c>
    </row>
    <row r="289" spans="1:25" x14ac:dyDescent="0.3">
      <c r="A289" t="s">
        <v>728</v>
      </c>
      <c r="B289" t="s">
        <v>773</v>
      </c>
      <c r="C289" t="s">
        <v>37</v>
      </c>
      <c r="D289" t="s">
        <v>141</v>
      </c>
      <c r="E289" t="s">
        <v>9</v>
      </c>
      <c r="F289">
        <v>0.53670505179098427</v>
      </c>
      <c r="G289">
        <v>86405</v>
      </c>
      <c r="H289">
        <v>27037</v>
      </c>
      <c r="I289">
        <v>11149</v>
      </c>
      <c r="J289">
        <v>424</v>
      </c>
      <c r="K289">
        <v>46374</v>
      </c>
      <c r="L289">
        <v>300</v>
      </c>
      <c r="M289">
        <v>68</v>
      </c>
      <c r="N289">
        <v>5</v>
      </c>
      <c r="O289">
        <v>1</v>
      </c>
      <c r="P289">
        <v>1047</v>
      </c>
      <c r="Q289" t="s">
        <v>359</v>
      </c>
      <c r="R289">
        <v>0.54601006886175574</v>
      </c>
      <c r="S289">
        <v>86405</v>
      </c>
      <c r="T289">
        <v>5547</v>
      </c>
      <c r="U289">
        <v>3955</v>
      </c>
      <c r="V289">
        <v>47178</v>
      </c>
      <c r="W289">
        <v>27880</v>
      </c>
      <c r="X289">
        <v>800</v>
      </c>
      <c r="Y289">
        <v>1045</v>
      </c>
    </row>
    <row r="290" spans="1:25" x14ac:dyDescent="0.3">
      <c r="A290" t="s">
        <v>729</v>
      </c>
      <c r="B290" t="s">
        <v>773</v>
      </c>
      <c r="C290" t="s">
        <v>37</v>
      </c>
      <c r="D290" t="s">
        <v>152</v>
      </c>
      <c r="E290" t="s">
        <v>6</v>
      </c>
      <c r="F290">
        <v>0.99330204778156994</v>
      </c>
      <c r="G290">
        <v>23440</v>
      </c>
      <c r="H290">
        <v>23283</v>
      </c>
      <c r="I290">
        <v>127</v>
      </c>
      <c r="J290">
        <v>2</v>
      </c>
      <c r="K290">
        <v>10</v>
      </c>
      <c r="L290">
        <v>16</v>
      </c>
      <c r="M290">
        <v>0</v>
      </c>
      <c r="N290">
        <v>0</v>
      </c>
      <c r="O290">
        <v>0</v>
      </c>
      <c r="P290">
        <v>2</v>
      </c>
      <c r="Q290" t="s">
        <v>357</v>
      </c>
      <c r="R290">
        <v>0.91258532423208194</v>
      </c>
      <c r="S290">
        <v>23440</v>
      </c>
      <c r="T290">
        <v>21391</v>
      </c>
      <c r="U290">
        <v>49</v>
      </c>
      <c r="V290">
        <v>12</v>
      </c>
      <c r="W290">
        <v>1791</v>
      </c>
      <c r="X290">
        <v>194</v>
      </c>
      <c r="Y290">
        <v>3</v>
      </c>
    </row>
    <row r="291" spans="1:25" x14ac:dyDescent="0.3">
      <c r="A291" t="s">
        <v>730</v>
      </c>
      <c r="B291" t="s">
        <v>773</v>
      </c>
      <c r="C291" t="s">
        <v>37</v>
      </c>
      <c r="D291" t="s">
        <v>185</v>
      </c>
      <c r="E291" t="s">
        <v>6</v>
      </c>
      <c r="F291">
        <v>0.91387729549248753</v>
      </c>
      <c r="G291">
        <v>47920</v>
      </c>
      <c r="H291">
        <v>43793</v>
      </c>
      <c r="I291">
        <v>1118</v>
      </c>
      <c r="J291">
        <v>54</v>
      </c>
      <c r="K291">
        <v>2729</v>
      </c>
      <c r="L291">
        <v>18</v>
      </c>
      <c r="M291">
        <v>10</v>
      </c>
      <c r="N291">
        <v>9</v>
      </c>
      <c r="O291">
        <v>180</v>
      </c>
      <c r="P291">
        <v>9</v>
      </c>
      <c r="Q291" t="s">
        <v>357</v>
      </c>
      <c r="R291">
        <v>0.72627295492487476</v>
      </c>
      <c r="S291">
        <v>47920</v>
      </c>
      <c r="T291">
        <v>34803</v>
      </c>
      <c r="U291">
        <v>652</v>
      </c>
      <c r="V291">
        <v>2754</v>
      </c>
      <c r="W291">
        <v>8304</v>
      </c>
      <c r="X291">
        <v>1403</v>
      </c>
      <c r="Y291">
        <v>4</v>
      </c>
    </row>
    <row r="292" spans="1:25" x14ac:dyDescent="0.3">
      <c r="A292" t="s">
        <v>731</v>
      </c>
      <c r="B292" t="s">
        <v>773</v>
      </c>
      <c r="C292" t="s">
        <v>37</v>
      </c>
      <c r="D292" t="s">
        <v>190</v>
      </c>
      <c r="E292" t="s">
        <v>6</v>
      </c>
      <c r="F292">
        <v>0.97155584178607846</v>
      </c>
      <c r="G292">
        <v>18633</v>
      </c>
      <c r="H292">
        <v>18103</v>
      </c>
      <c r="I292">
        <v>503</v>
      </c>
      <c r="J292">
        <v>9</v>
      </c>
      <c r="K292">
        <v>12</v>
      </c>
      <c r="L292">
        <v>1</v>
      </c>
      <c r="M292">
        <v>0</v>
      </c>
      <c r="N292">
        <v>1</v>
      </c>
      <c r="O292">
        <v>0</v>
      </c>
      <c r="P292">
        <v>4</v>
      </c>
      <c r="Q292" t="s">
        <v>357</v>
      </c>
      <c r="R292">
        <v>0.85101701282670528</v>
      </c>
      <c r="S292">
        <v>18633</v>
      </c>
      <c r="T292">
        <v>15857</v>
      </c>
      <c r="U292">
        <v>371</v>
      </c>
      <c r="V292">
        <v>14</v>
      </c>
      <c r="W292">
        <v>2250</v>
      </c>
      <c r="X292">
        <v>141</v>
      </c>
      <c r="Y292">
        <v>0</v>
      </c>
    </row>
    <row r="293" spans="1:25" x14ac:dyDescent="0.3">
      <c r="A293" t="s">
        <v>732</v>
      </c>
      <c r="B293" t="s">
        <v>773</v>
      </c>
      <c r="C293" t="s">
        <v>37</v>
      </c>
      <c r="D293" t="s">
        <v>195</v>
      </c>
      <c r="E293" t="s">
        <v>6</v>
      </c>
      <c r="F293">
        <v>0.97631074043619559</v>
      </c>
      <c r="G293">
        <v>51078</v>
      </c>
      <c r="H293">
        <v>49868</v>
      </c>
      <c r="I293">
        <v>1063</v>
      </c>
      <c r="J293">
        <v>76</v>
      </c>
      <c r="K293">
        <v>23</v>
      </c>
      <c r="L293">
        <v>22</v>
      </c>
      <c r="M293">
        <v>9</v>
      </c>
      <c r="N293">
        <v>3</v>
      </c>
      <c r="O293">
        <v>0</v>
      </c>
      <c r="P293">
        <v>14</v>
      </c>
      <c r="Q293" t="s">
        <v>360</v>
      </c>
      <c r="R293">
        <v>0.51756137671796076</v>
      </c>
      <c r="S293">
        <v>51078</v>
      </c>
      <c r="T293">
        <v>23204</v>
      </c>
      <c r="U293">
        <v>390</v>
      </c>
      <c r="V293">
        <v>34</v>
      </c>
      <c r="W293">
        <v>26436</v>
      </c>
      <c r="X293">
        <v>1000</v>
      </c>
      <c r="Y293">
        <v>14</v>
      </c>
    </row>
    <row r="294" spans="1:25" x14ac:dyDescent="0.3">
      <c r="A294" t="s">
        <v>733</v>
      </c>
      <c r="B294" t="s">
        <v>773</v>
      </c>
      <c r="C294" t="s">
        <v>37</v>
      </c>
      <c r="D294" t="s">
        <v>228</v>
      </c>
      <c r="E294" t="s">
        <v>6</v>
      </c>
      <c r="F294">
        <v>0.41385184464129271</v>
      </c>
      <c r="G294">
        <v>61638</v>
      </c>
      <c r="H294">
        <v>25509</v>
      </c>
      <c r="I294">
        <v>12299</v>
      </c>
      <c r="J294">
        <v>186</v>
      </c>
      <c r="K294">
        <v>23468</v>
      </c>
      <c r="L294">
        <v>128</v>
      </c>
      <c r="M294">
        <v>5</v>
      </c>
      <c r="N294">
        <v>6</v>
      </c>
      <c r="O294">
        <v>0</v>
      </c>
      <c r="P294">
        <v>37</v>
      </c>
      <c r="Q294" t="s">
        <v>359</v>
      </c>
      <c r="R294">
        <v>0.38563872935526783</v>
      </c>
      <c r="S294">
        <v>61638</v>
      </c>
      <c r="T294">
        <v>10264</v>
      </c>
      <c r="U294">
        <v>9328</v>
      </c>
      <c r="V294">
        <v>23770</v>
      </c>
      <c r="W294">
        <v>17806</v>
      </c>
      <c r="X294">
        <v>464</v>
      </c>
      <c r="Y294">
        <v>6</v>
      </c>
    </row>
    <row r="295" spans="1:25" x14ac:dyDescent="0.3">
      <c r="A295" t="s">
        <v>734</v>
      </c>
      <c r="B295" t="s">
        <v>773</v>
      </c>
      <c r="C295" t="s">
        <v>37</v>
      </c>
      <c r="D295" t="s">
        <v>236</v>
      </c>
      <c r="E295" t="s">
        <v>6</v>
      </c>
      <c r="F295">
        <v>0.86303001045940941</v>
      </c>
      <c r="G295">
        <v>62145</v>
      </c>
      <c r="H295">
        <v>53633</v>
      </c>
      <c r="I295">
        <v>1692</v>
      </c>
      <c r="J295">
        <v>176</v>
      </c>
      <c r="K295">
        <v>6374</v>
      </c>
      <c r="L295">
        <v>64</v>
      </c>
      <c r="M295">
        <v>24</v>
      </c>
      <c r="N295">
        <v>5</v>
      </c>
      <c r="O295">
        <v>1</v>
      </c>
      <c r="P295">
        <v>176</v>
      </c>
      <c r="Q295" t="s">
        <v>357</v>
      </c>
      <c r="R295">
        <v>0.45398664413870787</v>
      </c>
      <c r="S295">
        <v>62145</v>
      </c>
      <c r="T295">
        <v>28213</v>
      </c>
      <c r="U295">
        <v>1079</v>
      </c>
      <c r="V295">
        <v>6609</v>
      </c>
      <c r="W295">
        <v>25226</v>
      </c>
      <c r="X295">
        <v>1012</v>
      </c>
      <c r="Y295">
        <v>6</v>
      </c>
    </row>
    <row r="296" spans="1:25" x14ac:dyDescent="0.3">
      <c r="A296" t="s">
        <v>735</v>
      </c>
      <c r="B296" t="s">
        <v>773</v>
      </c>
      <c r="C296" t="s">
        <v>37</v>
      </c>
      <c r="D296" t="s">
        <v>239</v>
      </c>
      <c r="E296" t="s">
        <v>6</v>
      </c>
      <c r="F296">
        <v>0.9933715390457778</v>
      </c>
      <c r="G296">
        <v>14483</v>
      </c>
      <c r="H296">
        <v>14387</v>
      </c>
      <c r="I296">
        <v>87</v>
      </c>
      <c r="J296">
        <v>7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 t="s">
        <v>357</v>
      </c>
      <c r="R296">
        <v>0.98315266174135196</v>
      </c>
      <c r="S296">
        <v>14483</v>
      </c>
      <c r="T296">
        <v>14239</v>
      </c>
      <c r="U296">
        <v>22</v>
      </c>
      <c r="V296">
        <v>3</v>
      </c>
      <c r="W296">
        <v>174</v>
      </c>
      <c r="X296">
        <v>45</v>
      </c>
      <c r="Y296">
        <v>0</v>
      </c>
    </row>
    <row r="297" spans="1:25" x14ac:dyDescent="0.3">
      <c r="A297" t="s">
        <v>736</v>
      </c>
      <c r="B297" t="s">
        <v>773</v>
      </c>
      <c r="C297" t="s">
        <v>37</v>
      </c>
      <c r="D297" t="s">
        <v>259</v>
      </c>
      <c r="E297" t="s">
        <v>6</v>
      </c>
      <c r="F297">
        <v>0.81989280307679724</v>
      </c>
      <c r="G297">
        <v>24441</v>
      </c>
      <c r="H297">
        <v>20039</v>
      </c>
      <c r="I297">
        <v>430</v>
      </c>
      <c r="J297">
        <v>7</v>
      </c>
      <c r="K297">
        <v>3950</v>
      </c>
      <c r="L297">
        <v>8</v>
      </c>
      <c r="M297">
        <v>3</v>
      </c>
      <c r="N297">
        <v>1</v>
      </c>
      <c r="O297">
        <v>0</v>
      </c>
      <c r="P297">
        <v>3</v>
      </c>
      <c r="Q297" t="s">
        <v>357</v>
      </c>
      <c r="R297">
        <v>0.68380999140788024</v>
      </c>
      <c r="S297">
        <v>24441</v>
      </c>
      <c r="T297">
        <v>16713</v>
      </c>
      <c r="U297">
        <v>243</v>
      </c>
      <c r="V297">
        <v>3977</v>
      </c>
      <c r="W297">
        <v>3244</v>
      </c>
      <c r="X297">
        <v>262</v>
      </c>
      <c r="Y297">
        <v>2</v>
      </c>
    </row>
    <row r="298" spans="1:25" x14ac:dyDescent="0.3">
      <c r="A298" t="s">
        <v>737</v>
      </c>
      <c r="B298" t="s">
        <v>773</v>
      </c>
      <c r="C298" t="s">
        <v>37</v>
      </c>
      <c r="D298" t="s">
        <v>37</v>
      </c>
      <c r="E298" t="s">
        <v>9</v>
      </c>
      <c r="F298">
        <v>0.63329815751488905</v>
      </c>
      <c r="G298">
        <v>82443</v>
      </c>
      <c r="H298">
        <v>21934</v>
      </c>
      <c r="I298">
        <v>7184</v>
      </c>
      <c r="J298">
        <v>315</v>
      </c>
      <c r="K298">
        <v>52211</v>
      </c>
      <c r="L298">
        <v>347</v>
      </c>
      <c r="M298">
        <v>343</v>
      </c>
      <c r="N298">
        <v>8</v>
      </c>
      <c r="O298">
        <v>1</v>
      </c>
      <c r="P298">
        <v>100</v>
      </c>
      <c r="Q298" t="s">
        <v>359</v>
      </c>
      <c r="R298">
        <v>0.64206785294081969</v>
      </c>
      <c r="S298">
        <v>82443</v>
      </c>
      <c r="T298">
        <v>15027</v>
      </c>
      <c r="U298">
        <v>4854</v>
      </c>
      <c r="V298">
        <v>52934</v>
      </c>
      <c r="W298">
        <v>8302</v>
      </c>
      <c r="X298">
        <v>1312</v>
      </c>
      <c r="Y298">
        <v>14</v>
      </c>
    </row>
    <row r="299" spans="1:25" x14ac:dyDescent="0.3">
      <c r="A299" t="s">
        <v>738</v>
      </c>
      <c r="B299" t="s">
        <v>773</v>
      </c>
      <c r="C299" t="s">
        <v>37</v>
      </c>
      <c r="D299" t="s">
        <v>329</v>
      </c>
      <c r="E299" t="s">
        <v>6</v>
      </c>
      <c r="F299">
        <v>0.56374570446735395</v>
      </c>
      <c r="G299">
        <v>17460</v>
      </c>
      <c r="H299">
        <v>9843</v>
      </c>
      <c r="I299">
        <v>1286</v>
      </c>
      <c r="J299">
        <v>78</v>
      </c>
      <c r="K299">
        <v>6244</v>
      </c>
      <c r="L299">
        <v>1</v>
      </c>
      <c r="M299">
        <v>6</v>
      </c>
      <c r="N299">
        <v>0</v>
      </c>
      <c r="O299">
        <v>0</v>
      </c>
      <c r="P299">
        <v>2</v>
      </c>
      <c r="Q299" t="s">
        <v>357</v>
      </c>
      <c r="R299">
        <v>0.39095074455899198</v>
      </c>
      <c r="S299">
        <v>17460</v>
      </c>
      <c r="T299">
        <v>6826</v>
      </c>
      <c r="U299">
        <v>727</v>
      </c>
      <c r="V299">
        <v>6510</v>
      </c>
      <c r="W299">
        <v>3023</v>
      </c>
      <c r="X299">
        <v>370</v>
      </c>
      <c r="Y299">
        <v>4</v>
      </c>
    </row>
    <row r="300" spans="1:25" x14ac:dyDescent="0.3">
      <c r="A300" t="s">
        <v>739</v>
      </c>
      <c r="B300" t="s">
        <v>773</v>
      </c>
      <c r="C300" t="s">
        <v>37</v>
      </c>
      <c r="D300" t="s">
        <v>351</v>
      </c>
      <c r="E300" t="s">
        <v>6</v>
      </c>
      <c r="F300">
        <v>0.96586454464036642</v>
      </c>
      <c r="G300">
        <v>68111</v>
      </c>
      <c r="H300">
        <v>65786</v>
      </c>
      <c r="I300">
        <v>1809</v>
      </c>
      <c r="J300">
        <v>217</v>
      </c>
      <c r="K300">
        <v>90</v>
      </c>
      <c r="L300">
        <v>89</v>
      </c>
      <c r="M300">
        <v>24</v>
      </c>
      <c r="N300">
        <v>7</v>
      </c>
      <c r="O300">
        <v>16</v>
      </c>
      <c r="P300">
        <v>73</v>
      </c>
      <c r="Q300" t="s">
        <v>360</v>
      </c>
      <c r="R300">
        <v>0.78439605937366941</v>
      </c>
      <c r="S300">
        <v>68111</v>
      </c>
      <c r="T300">
        <v>12278</v>
      </c>
      <c r="U300">
        <v>789</v>
      </c>
      <c r="V300">
        <v>111</v>
      </c>
      <c r="W300">
        <v>53426</v>
      </c>
      <c r="X300">
        <v>1492</v>
      </c>
      <c r="Y300">
        <v>15</v>
      </c>
    </row>
    <row r="301" spans="1:25" x14ac:dyDescent="0.3">
      <c r="A301" t="s">
        <v>740</v>
      </c>
      <c r="B301" t="s">
        <v>773</v>
      </c>
      <c r="C301" t="s">
        <v>46</v>
      </c>
      <c r="D301" t="s">
        <v>47</v>
      </c>
      <c r="E301" t="s">
        <v>6</v>
      </c>
      <c r="F301">
        <v>0.86162361623616235</v>
      </c>
      <c r="G301">
        <v>30894</v>
      </c>
      <c r="H301">
        <v>26619</v>
      </c>
      <c r="I301">
        <v>2193</v>
      </c>
      <c r="J301">
        <v>2067</v>
      </c>
      <c r="K301">
        <v>3</v>
      </c>
      <c r="L301">
        <v>0</v>
      </c>
      <c r="M301">
        <v>4</v>
      </c>
      <c r="N301">
        <v>0</v>
      </c>
      <c r="O301">
        <v>0</v>
      </c>
      <c r="P301">
        <v>8</v>
      </c>
      <c r="Q301" t="s">
        <v>357</v>
      </c>
      <c r="R301">
        <v>0.86185019744934288</v>
      </c>
      <c r="S301">
        <v>30894</v>
      </c>
      <c r="T301">
        <v>26626</v>
      </c>
      <c r="U301">
        <v>3840</v>
      </c>
      <c r="V301">
        <v>31</v>
      </c>
      <c r="W301">
        <v>131</v>
      </c>
      <c r="X301">
        <v>266</v>
      </c>
      <c r="Y301">
        <v>0</v>
      </c>
    </row>
    <row r="302" spans="1:25" x14ac:dyDescent="0.3">
      <c r="A302" t="s">
        <v>741</v>
      </c>
      <c r="B302" t="s">
        <v>773</v>
      </c>
      <c r="C302" t="s">
        <v>46</v>
      </c>
      <c r="D302" t="s">
        <v>52</v>
      </c>
      <c r="E302" t="s">
        <v>6</v>
      </c>
      <c r="F302">
        <v>0.78659441168176747</v>
      </c>
      <c r="G302">
        <v>81563</v>
      </c>
      <c r="H302">
        <v>64157</v>
      </c>
      <c r="I302">
        <v>3392</v>
      </c>
      <c r="J302">
        <v>7773</v>
      </c>
      <c r="K302">
        <v>6024</v>
      </c>
      <c r="L302">
        <v>157</v>
      </c>
      <c r="M302">
        <v>44</v>
      </c>
      <c r="N302">
        <v>1</v>
      </c>
      <c r="O302">
        <v>2</v>
      </c>
      <c r="P302">
        <v>13</v>
      </c>
      <c r="Q302" t="s">
        <v>357</v>
      </c>
      <c r="R302">
        <v>0.77489793166018905</v>
      </c>
      <c r="S302">
        <v>81563</v>
      </c>
      <c r="T302">
        <v>63203</v>
      </c>
      <c r="U302">
        <v>9528</v>
      </c>
      <c r="V302">
        <v>6211</v>
      </c>
      <c r="W302">
        <v>1834</v>
      </c>
      <c r="X302">
        <v>782</v>
      </c>
      <c r="Y302">
        <v>5</v>
      </c>
    </row>
    <row r="303" spans="1:25" x14ac:dyDescent="0.3">
      <c r="A303" t="s">
        <v>742</v>
      </c>
      <c r="B303" t="s">
        <v>773</v>
      </c>
      <c r="C303" t="s">
        <v>46</v>
      </c>
      <c r="D303" t="s">
        <v>87</v>
      </c>
      <c r="E303" t="s">
        <v>6</v>
      </c>
      <c r="F303">
        <v>0.90468527223704454</v>
      </c>
      <c r="G303">
        <v>70839</v>
      </c>
      <c r="H303">
        <v>64087</v>
      </c>
      <c r="I303">
        <v>2221</v>
      </c>
      <c r="J303">
        <v>1047</v>
      </c>
      <c r="K303">
        <v>3449</v>
      </c>
      <c r="L303">
        <v>12</v>
      </c>
      <c r="M303">
        <v>12</v>
      </c>
      <c r="N303">
        <v>3</v>
      </c>
      <c r="O303">
        <v>1</v>
      </c>
      <c r="P303">
        <v>7</v>
      </c>
      <c r="Q303" t="s">
        <v>357</v>
      </c>
      <c r="R303">
        <v>0.90011152049012555</v>
      </c>
      <c r="S303">
        <v>70839</v>
      </c>
      <c r="T303">
        <v>63763</v>
      </c>
      <c r="U303">
        <v>2773</v>
      </c>
      <c r="V303">
        <v>3572</v>
      </c>
      <c r="W303">
        <v>408</v>
      </c>
      <c r="X303">
        <v>320</v>
      </c>
      <c r="Y303">
        <v>3</v>
      </c>
    </row>
    <row r="304" spans="1:25" x14ac:dyDescent="0.3">
      <c r="A304" t="s">
        <v>743</v>
      </c>
      <c r="B304" t="s">
        <v>773</v>
      </c>
      <c r="C304" t="s">
        <v>46</v>
      </c>
      <c r="D304" t="s">
        <v>90</v>
      </c>
      <c r="E304" t="s">
        <v>6</v>
      </c>
      <c r="F304">
        <v>0.94177476025678286</v>
      </c>
      <c r="G304">
        <v>37853</v>
      </c>
      <c r="H304">
        <v>35649</v>
      </c>
      <c r="I304">
        <v>1611</v>
      </c>
      <c r="J304">
        <v>520</v>
      </c>
      <c r="K304">
        <v>35</v>
      </c>
      <c r="L304">
        <v>0</v>
      </c>
      <c r="M304">
        <v>17</v>
      </c>
      <c r="N304">
        <v>0</v>
      </c>
      <c r="O304">
        <v>1</v>
      </c>
      <c r="P304">
        <v>20</v>
      </c>
      <c r="Q304" t="s">
        <v>357</v>
      </c>
      <c r="R304">
        <v>0.94085013076902757</v>
      </c>
      <c r="S304">
        <v>37853</v>
      </c>
      <c r="T304">
        <v>35614</v>
      </c>
      <c r="U304">
        <v>1780</v>
      </c>
      <c r="V304">
        <v>105</v>
      </c>
      <c r="W304">
        <v>291</v>
      </c>
      <c r="X304">
        <v>63</v>
      </c>
      <c r="Y304">
        <v>0</v>
      </c>
    </row>
    <row r="305" spans="1:25" x14ac:dyDescent="0.3">
      <c r="A305" t="s">
        <v>744</v>
      </c>
      <c r="B305" t="s">
        <v>773</v>
      </c>
      <c r="C305" t="s">
        <v>46</v>
      </c>
      <c r="D305" t="s">
        <v>93</v>
      </c>
      <c r="E305" t="s">
        <v>6</v>
      </c>
      <c r="F305">
        <v>0.99843370721459701</v>
      </c>
      <c r="G305">
        <v>134713</v>
      </c>
      <c r="H305">
        <v>134502</v>
      </c>
      <c r="I305">
        <v>107</v>
      </c>
      <c r="J305">
        <v>13</v>
      </c>
      <c r="K305">
        <v>47</v>
      </c>
      <c r="L305">
        <v>11</v>
      </c>
      <c r="M305">
        <v>18</v>
      </c>
      <c r="N305">
        <v>2</v>
      </c>
      <c r="O305">
        <v>1</v>
      </c>
      <c r="P305">
        <v>12</v>
      </c>
      <c r="Q305" t="s">
        <v>357</v>
      </c>
      <c r="R305">
        <v>0.9950116172900908</v>
      </c>
      <c r="S305">
        <v>134713</v>
      </c>
      <c r="T305">
        <v>134041</v>
      </c>
      <c r="U305">
        <v>93</v>
      </c>
      <c r="V305">
        <v>63</v>
      </c>
      <c r="W305">
        <v>310</v>
      </c>
      <c r="X305">
        <v>203</v>
      </c>
      <c r="Y305">
        <v>3</v>
      </c>
    </row>
    <row r="306" spans="1:25" x14ac:dyDescent="0.3">
      <c r="A306" t="s">
        <v>745</v>
      </c>
      <c r="B306" t="s">
        <v>773</v>
      </c>
      <c r="C306" t="s">
        <v>46</v>
      </c>
      <c r="D306" t="s">
        <v>107</v>
      </c>
      <c r="E306" t="s">
        <v>6</v>
      </c>
      <c r="F306">
        <v>0.7752030234474101</v>
      </c>
      <c r="G306">
        <v>76469</v>
      </c>
      <c r="H306">
        <v>59279</v>
      </c>
      <c r="I306">
        <v>7559</v>
      </c>
      <c r="J306">
        <v>6864</v>
      </c>
      <c r="K306">
        <v>2483</v>
      </c>
      <c r="L306">
        <v>41</v>
      </c>
      <c r="M306">
        <v>15</v>
      </c>
      <c r="N306">
        <v>1</v>
      </c>
      <c r="O306">
        <v>3</v>
      </c>
      <c r="P306">
        <v>224</v>
      </c>
      <c r="Q306" t="s">
        <v>357</v>
      </c>
      <c r="R306">
        <v>0.77252219853796966</v>
      </c>
      <c r="S306">
        <v>76469</v>
      </c>
      <c r="T306">
        <v>59074</v>
      </c>
      <c r="U306">
        <v>12287</v>
      </c>
      <c r="V306">
        <v>2937</v>
      </c>
      <c r="W306">
        <v>1341</v>
      </c>
      <c r="X306">
        <v>815</v>
      </c>
      <c r="Y306">
        <v>15</v>
      </c>
    </row>
    <row r="307" spans="1:25" x14ac:dyDescent="0.3">
      <c r="A307" t="s">
        <v>746</v>
      </c>
      <c r="B307" t="s">
        <v>773</v>
      </c>
      <c r="C307" t="s">
        <v>46</v>
      </c>
      <c r="D307" t="s">
        <v>127</v>
      </c>
      <c r="E307" t="s">
        <v>6</v>
      </c>
      <c r="F307">
        <v>0.85446475108024955</v>
      </c>
      <c r="G307">
        <v>59477</v>
      </c>
      <c r="H307">
        <v>50821</v>
      </c>
      <c r="I307">
        <v>1578</v>
      </c>
      <c r="J307">
        <v>6978</v>
      </c>
      <c r="K307">
        <v>71</v>
      </c>
      <c r="L307">
        <v>9</v>
      </c>
      <c r="M307">
        <v>8</v>
      </c>
      <c r="N307">
        <v>1</v>
      </c>
      <c r="O307">
        <v>0</v>
      </c>
      <c r="P307">
        <v>11</v>
      </c>
      <c r="Q307" t="s">
        <v>357</v>
      </c>
      <c r="R307">
        <v>0.84203978008305735</v>
      </c>
      <c r="S307">
        <v>59477</v>
      </c>
      <c r="T307">
        <v>50082</v>
      </c>
      <c r="U307">
        <v>7563</v>
      </c>
      <c r="V307">
        <v>87</v>
      </c>
      <c r="W307">
        <v>1135</v>
      </c>
      <c r="X307">
        <v>609</v>
      </c>
      <c r="Y307">
        <v>1</v>
      </c>
    </row>
    <row r="308" spans="1:25" x14ac:dyDescent="0.3">
      <c r="A308" t="s">
        <v>747</v>
      </c>
      <c r="B308" t="s">
        <v>773</v>
      </c>
      <c r="C308" t="s">
        <v>46</v>
      </c>
      <c r="D308" t="s">
        <v>137</v>
      </c>
      <c r="E308" t="s">
        <v>6</v>
      </c>
      <c r="F308">
        <v>0.76518545891265188</v>
      </c>
      <c r="G308">
        <v>43298</v>
      </c>
      <c r="H308">
        <v>33131</v>
      </c>
      <c r="I308">
        <v>5258</v>
      </c>
      <c r="J308">
        <v>3520</v>
      </c>
      <c r="K308">
        <v>1359</v>
      </c>
      <c r="L308">
        <v>11</v>
      </c>
      <c r="M308">
        <v>11</v>
      </c>
      <c r="N308">
        <v>0</v>
      </c>
      <c r="O308">
        <v>0</v>
      </c>
      <c r="P308">
        <v>8</v>
      </c>
      <c r="Q308" t="s">
        <v>357</v>
      </c>
      <c r="R308">
        <v>0.76428472446764284</v>
      </c>
      <c r="S308">
        <v>43298</v>
      </c>
      <c r="T308">
        <v>33092</v>
      </c>
      <c r="U308">
        <v>7650</v>
      </c>
      <c r="V308">
        <v>1479</v>
      </c>
      <c r="W308">
        <v>684</v>
      </c>
      <c r="X308">
        <v>389</v>
      </c>
      <c r="Y308">
        <v>4</v>
      </c>
    </row>
    <row r="309" spans="1:25" x14ac:dyDescent="0.3">
      <c r="A309" t="s">
        <v>748</v>
      </c>
      <c r="B309" t="s">
        <v>773</v>
      </c>
      <c r="C309" t="s">
        <v>46</v>
      </c>
      <c r="D309" t="s">
        <v>138</v>
      </c>
      <c r="E309" t="s">
        <v>6</v>
      </c>
      <c r="F309">
        <v>0.85286608065176295</v>
      </c>
      <c r="G309">
        <v>51307</v>
      </c>
      <c r="H309">
        <v>43758</v>
      </c>
      <c r="I309">
        <v>1999</v>
      </c>
      <c r="J309">
        <v>5523</v>
      </c>
      <c r="K309">
        <v>19</v>
      </c>
      <c r="L309">
        <v>1</v>
      </c>
      <c r="M309">
        <v>7</v>
      </c>
      <c r="N309">
        <v>0</v>
      </c>
      <c r="O309">
        <v>0</v>
      </c>
      <c r="P309">
        <v>0</v>
      </c>
      <c r="Q309" t="s">
        <v>357</v>
      </c>
      <c r="R309">
        <v>0.85460073674157522</v>
      </c>
      <c r="S309">
        <v>51307</v>
      </c>
      <c r="T309">
        <v>43847</v>
      </c>
      <c r="U309">
        <v>6789</v>
      </c>
      <c r="V309">
        <v>41</v>
      </c>
      <c r="W309">
        <v>131</v>
      </c>
      <c r="X309">
        <v>493</v>
      </c>
      <c r="Y309">
        <v>6</v>
      </c>
    </row>
    <row r="310" spans="1:25" x14ac:dyDescent="0.3">
      <c r="A310" t="s">
        <v>749</v>
      </c>
      <c r="B310" t="s">
        <v>773</v>
      </c>
      <c r="C310" t="s">
        <v>46</v>
      </c>
      <c r="D310" t="s">
        <v>162</v>
      </c>
      <c r="E310" t="s">
        <v>6</v>
      </c>
      <c r="F310">
        <v>0.96286756814767116</v>
      </c>
      <c r="G310">
        <v>32613</v>
      </c>
      <c r="H310">
        <v>31402</v>
      </c>
      <c r="I310">
        <v>458</v>
      </c>
      <c r="J310">
        <v>728</v>
      </c>
      <c r="K310">
        <v>11</v>
      </c>
      <c r="L310">
        <v>6</v>
      </c>
      <c r="M310">
        <v>7</v>
      </c>
      <c r="N310">
        <v>0</v>
      </c>
      <c r="O310">
        <v>0</v>
      </c>
      <c r="P310">
        <v>1</v>
      </c>
      <c r="Q310" t="s">
        <v>357</v>
      </c>
      <c r="R310">
        <v>0.96065985956520406</v>
      </c>
      <c r="S310">
        <v>32613</v>
      </c>
      <c r="T310">
        <v>31330</v>
      </c>
      <c r="U310">
        <v>1018</v>
      </c>
      <c r="V310">
        <v>14</v>
      </c>
      <c r="W310">
        <v>172</v>
      </c>
      <c r="X310">
        <v>78</v>
      </c>
      <c r="Y310">
        <v>1</v>
      </c>
    </row>
    <row r="311" spans="1:25" x14ac:dyDescent="0.3">
      <c r="A311" t="s">
        <v>750</v>
      </c>
      <c r="B311" t="s">
        <v>773</v>
      </c>
      <c r="C311" t="s">
        <v>46</v>
      </c>
      <c r="D311" t="s">
        <v>165</v>
      </c>
      <c r="E311" t="s">
        <v>6</v>
      </c>
      <c r="F311">
        <v>0.90107498803150976</v>
      </c>
      <c r="G311">
        <v>45954</v>
      </c>
      <c r="H311">
        <v>41408</v>
      </c>
      <c r="I311">
        <v>792</v>
      </c>
      <c r="J311">
        <v>3731</v>
      </c>
      <c r="K311">
        <v>14</v>
      </c>
      <c r="L311">
        <v>5</v>
      </c>
      <c r="M311">
        <v>0</v>
      </c>
      <c r="N311">
        <v>4</v>
      </c>
      <c r="O311">
        <v>0</v>
      </c>
      <c r="P311">
        <v>0</v>
      </c>
      <c r="Q311" t="s">
        <v>357</v>
      </c>
      <c r="R311">
        <v>0.90024807416111763</v>
      </c>
      <c r="S311">
        <v>45954</v>
      </c>
      <c r="T311">
        <v>41370</v>
      </c>
      <c r="U311">
        <v>3986</v>
      </c>
      <c r="V311">
        <v>41</v>
      </c>
      <c r="W311">
        <v>272</v>
      </c>
      <c r="X311">
        <v>284</v>
      </c>
      <c r="Y311">
        <v>1</v>
      </c>
    </row>
    <row r="312" spans="1:25" x14ac:dyDescent="0.3">
      <c r="A312" t="s">
        <v>751</v>
      </c>
      <c r="B312" t="s">
        <v>773</v>
      </c>
      <c r="C312" t="s">
        <v>46</v>
      </c>
      <c r="D312" t="s">
        <v>179</v>
      </c>
      <c r="E312" t="s">
        <v>6</v>
      </c>
      <c r="F312">
        <v>0.91575183489116119</v>
      </c>
      <c r="G312">
        <v>95646</v>
      </c>
      <c r="H312">
        <v>87588</v>
      </c>
      <c r="I312">
        <v>5347</v>
      </c>
      <c r="J312">
        <v>753</v>
      </c>
      <c r="K312">
        <v>1845</v>
      </c>
      <c r="L312">
        <v>25</v>
      </c>
      <c r="M312">
        <v>17</v>
      </c>
      <c r="N312">
        <v>3</v>
      </c>
      <c r="O312">
        <v>0</v>
      </c>
      <c r="P312">
        <v>68</v>
      </c>
      <c r="Q312" t="s">
        <v>357</v>
      </c>
      <c r="R312">
        <v>0.91074378437153669</v>
      </c>
      <c r="S312">
        <v>95646</v>
      </c>
      <c r="T312">
        <v>87109</v>
      </c>
      <c r="U312">
        <v>4919</v>
      </c>
      <c r="V312">
        <v>2070</v>
      </c>
      <c r="W312">
        <v>906</v>
      </c>
      <c r="X312">
        <v>630</v>
      </c>
      <c r="Y312">
        <v>12</v>
      </c>
    </row>
    <row r="313" spans="1:25" x14ac:dyDescent="0.3">
      <c r="A313" t="s">
        <v>752</v>
      </c>
      <c r="B313" t="s">
        <v>773</v>
      </c>
      <c r="C313" t="s">
        <v>46</v>
      </c>
      <c r="D313" t="s">
        <v>244</v>
      </c>
      <c r="E313" t="s">
        <v>6</v>
      </c>
      <c r="F313">
        <v>0.81804423748544819</v>
      </c>
      <c r="G313">
        <v>60130</v>
      </c>
      <c r="H313">
        <v>49189</v>
      </c>
      <c r="I313">
        <v>2707</v>
      </c>
      <c r="J313">
        <v>7687</v>
      </c>
      <c r="K313">
        <v>500</v>
      </c>
      <c r="L313">
        <v>16</v>
      </c>
      <c r="M313">
        <v>12</v>
      </c>
      <c r="N313">
        <v>5</v>
      </c>
      <c r="O313">
        <v>2</v>
      </c>
      <c r="P313">
        <v>12</v>
      </c>
      <c r="Q313" t="s">
        <v>357</v>
      </c>
      <c r="R313">
        <v>0.81757857974388826</v>
      </c>
      <c r="S313">
        <v>60130</v>
      </c>
      <c r="T313">
        <v>49161</v>
      </c>
      <c r="U313">
        <v>9430</v>
      </c>
      <c r="V313">
        <v>554</v>
      </c>
      <c r="W313">
        <v>570</v>
      </c>
      <c r="X313">
        <v>415</v>
      </c>
      <c r="Y313">
        <v>0</v>
      </c>
    </row>
    <row r="314" spans="1:25" x14ac:dyDescent="0.3">
      <c r="A314" t="s">
        <v>753</v>
      </c>
      <c r="B314" t="s">
        <v>773</v>
      </c>
      <c r="C314" t="s">
        <v>46</v>
      </c>
      <c r="D314" t="s">
        <v>251</v>
      </c>
      <c r="E314" t="s">
        <v>6</v>
      </c>
      <c r="F314">
        <v>0.91424380336254563</v>
      </c>
      <c r="G314">
        <v>26587</v>
      </c>
      <c r="H314">
        <v>24307</v>
      </c>
      <c r="I314">
        <v>925</v>
      </c>
      <c r="J314">
        <v>1084</v>
      </c>
      <c r="K314">
        <v>253</v>
      </c>
      <c r="L314">
        <v>16</v>
      </c>
      <c r="M314">
        <v>0</v>
      </c>
      <c r="N314">
        <v>0</v>
      </c>
      <c r="O314">
        <v>0</v>
      </c>
      <c r="P314">
        <v>2</v>
      </c>
      <c r="Q314" t="s">
        <v>357</v>
      </c>
      <c r="R314">
        <v>0.91337871892278177</v>
      </c>
      <c r="S314">
        <v>26587</v>
      </c>
      <c r="T314">
        <v>24284</v>
      </c>
      <c r="U314">
        <v>1764</v>
      </c>
      <c r="V314">
        <v>258</v>
      </c>
      <c r="W314">
        <v>131</v>
      </c>
      <c r="X314">
        <v>150</v>
      </c>
      <c r="Y314">
        <v>0</v>
      </c>
    </row>
    <row r="315" spans="1:25" x14ac:dyDescent="0.3">
      <c r="A315" t="s">
        <v>754</v>
      </c>
      <c r="B315" t="s">
        <v>773</v>
      </c>
      <c r="C315" t="s">
        <v>46</v>
      </c>
      <c r="D315" t="s">
        <v>272</v>
      </c>
      <c r="E315" t="s">
        <v>6</v>
      </c>
      <c r="F315">
        <v>0.85427354726218019</v>
      </c>
      <c r="G315">
        <v>89469</v>
      </c>
      <c r="H315">
        <v>76431</v>
      </c>
      <c r="I315">
        <v>6273</v>
      </c>
      <c r="J315">
        <v>6166</v>
      </c>
      <c r="K315">
        <v>464</v>
      </c>
      <c r="L315">
        <v>33</v>
      </c>
      <c r="M315">
        <v>15</v>
      </c>
      <c r="N315">
        <v>10</v>
      </c>
      <c r="O315">
        <v>0</v>
      </c>
      <c r="P315">
        <v>77</v>
      </c>
      <c r="Q315" t="s">
        <v>357</v>
      </c>
      <c r="R315">
        <v>0.85304407113078273</v>
      </c>
      <c r="S315">
        <v>89469</v>
      </c>
      <c r="T315">
        <v>76321</v>
      </c>
      <c r="U315">
        <v>11306</v>
      </c>
      <c r="V315">
        <v>652</v>
      </c>
      <c r="W315">
        <v>699</v>
      </c>
      <c r="X315">
        <v>482</v>
      </c>
      <c r="Y315">
        <v>9</v>
      </c>
    </row>
    <row r="316" spans="1:25" x14ac:dyDescent="0.3">
      <c r="A316" t="s">
        <v>755</v>
      </c>
      <c r="B316" t="s">
        <v>773</v>
      </c>
      <c r="C316" t="s">
        <v>46</v>
      </c>
      <c r="D316" t="s">
        <v>46</v>
      </c>
      <c r="E316" t="s">
        <v>6</v>
      </c>
      <c r="F316">
        <v>0.78931387881409509</v>
      </c>
      <c r="G316">
        <v>120212</v>
      </c>
      <c r="H316">
        <v>94885</v>
      </c>
      <c r="I316">
        <v>11744</v>
      </c>
      <c r="J316">
        <v>7578</v>
      </c>
      <c r="K316">
        <v>5768</v>
      </c>
      <c r="L316">
        <v>60</v>
      </c>
      <c r="M316">
        <v>101</v>
      </c>
      <c r="N316">
        <v>5</v>
      </c>
      <c r="O316">
        <v>2</v>
      </c>
      <c r="P316">
        <v>69</v>
      </c>
      <c r="Q316" t="s">
        <v>357</v>
      </c>
      <c r="R316">
        <v>0.78170232589092603</v>
      </c>
      <c r="S316">
        <v>120212</v>
      </c>
      <c r="T316">
        <v>93970</v>
      </c>
      <c r="U316">
        <v>16888</v>
      </c>
      <c r="V316">
        <v>6325</v>
      </c>
      <c r="W316">
        <v>1812</v>
      </c>
      <c r="X316">
        <v>1203</v>
      </c>
      <c r="Y316">
        <v>14</v>
      </c>
    </row>
    <row r="317" spans="1:25" x14ac:dyDescent="0.3">
      <c r="A317" t="s">
        <v>756</v>
      </c>
      <c r="B317" t="s">
        <v>773</v>
      </c>
      <c r="C317" t="s">
        <v>46</v>
      </c>
      <c r="D317" t="s">
        <v>344</v>
      </c>
      <c r="E317" t="s">
        <v>6</v>
      </c>
      <c r="F317">
        <v>0.98757383081044448</v>
      </c>
      <c r="G317">
        <v>30983</v>
      </c>
      <c r="H317">
        <v>30598</v>
      </c>
      <c r="I317">
        <v>273</v>
      </c>
      <c r="J317">
        <v>92</v>
      </c>
      <c r="K317">
        <v>1</v>
      </c>
      <c r="L317">
        <v>2</v>
      </c>
      <c r="M317">
        <v>0</v>
      </c>
      <c r="N317">
        <v>0</v>
      </c>
      <c r="O317">
        <v>0</v>
      </c>
      <c r="P317">
        <v>17</v>
      </c>
      <c r="Q317" t="s">
        <v>357</v>
      </c>
      <c r="R317">
        <v>0.98689603976374141</v>
      </c>
      <c r="S317">
        <v>30983</v>
      </c>
      <c r="T317">
        <v>30577</v>
      </c>
      <c r="U317">
        <v>348</v>
      </c>
      <c r="V317">
        <v>6</v>
      </c>
      <c r="W317">
        <v>17</v>
      </c>
      <c r="X317">
        <v>30</v>
      </c>
      <c r="Y317">
        <v>5</v>
      </c>
    </row>
    <row r="318" spans="1:25" x14ac:dyDescent="0.3">
      <c r="A318" t="s">
        <v>757</v>
      </c>
      <c r="B318" t="s">
        <v>773</v>
      </c>
      <c r="C318" t="s">
        <v>108</v>
      </c>
      <c r="D318" t="s">
        <v>109</v>
      </c>
      <c r="E318" t="s">
        <v>6</v>
      </c>
      <c r="F318">
        <v>0.99539420211324847</v>
      </c>
      <c r="G318">
        <v>7382</v>
      </c>
      <c r="H318">
        <v>7348</v>
      </c>
      <c r="I318">
        <v>31</v>
      </c>
      <c r="J318">
        <v>1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 t="s">
        <v>357</v>
      </c>
      <c r="R318">
        <v>0.99444594960715249</v>
      </c>
      <c r="S318">
        <v>7382</v>
      </c>
      <c r="T318">
        <v>7341</v>
      </c>
      <c r="U318">
        <v>26</v>
      </c>
      <c r="V318">
        <v>2</v>
      </c>
      <c r="W318">
        <v>11</v>
      </c>
      <c r="X318">
        <v>2</v>
      </c>
      <c r="Y318">
        <v>0</v>
      </c>
    </row>
    <row r="319" spans="1:25" x14ac:dyDescent="0.3">
      <c r="A319" t="s">
        <v>758</v>
      </c>
      <c r="B319" t="s">
        <v>773</v>
      </c>
      <c r="C319" t="s">
        <v>108</v>
      </c>
      <c r="D319" t="s">
        <v>147</v>
      </c>
      <c r="E319" t="s">
        <v>6</v>
      </c>
      <c r="F319">
        <v>0.80193154138712019</v>
      </c>
      <c r="G319">
        <v>46802</v>
      </c>
      <c r="H319">
        <v>37532</v>
      </c>
      <c r="I319">
        <v>1571</v>
      </c>
      <c r="J319">
        <v>40</v>
      </c>
      <c r="K319">
        <v>7606</v>
      </c>
      <c r="L319">
        <v>25</v>
      </c>
      <c r="M319">
        <v>14</v>
      </c>
      <c r="N319">
        <v>8</v>
      </c>
      <c r="O319">
        <v>0</v>
      </c>
      <c r="P319">
        <v>6</v>
      </c>
      <c r="Q319" t="s">
        <v>357</v>
      </c>
      <c r="R319">
        <v>0.79616255715567708</v>
      </c>
      <c r="S319">
        <v>46802</v>
      </c>
      <c r="T319">
        <v>37262</v>
      </c>
      <c r="U319">
        <v>1514</v>
      </c>
      <c r="V319">
        <v>7633</v>
      </c>
      <c r="W319">
        <v>219</v>
      </c>
      <c r="X319">
        <v>173</v>
      </c>
      <c r="Y319">
        <v>1</v>
      </c>
    </row>
    <row r="320" spans="1:25" x14ac:dyDescent="0.3">
      <c r="A320" t="s">
        <v>759</v>
      </c>
      <c r="B320" t="s">
        <v>773</v>
      </c>
      <c r="C320" t="s">
        <v>108</v>
      </c>
      <c r="D320" t="s">
        <v>161</v>
      </c>
      <c r="E320" t="s">
        <v>9</v>
      </c>
      <c r="F320">
        <v>0.95753176605327106</v>
      </c>
      <c r="G320">
        <v>64613</v>
      </c>
      <c r="H320">
        <v>245</v>
      </c>
      <c r="I320">
        <v>2390</v>
      </c>
      <c r="J320">
        <v>76</v>
      </c>
      <c r="K320">
        <v>61869</v>
      </c>
      <c r="L320">
        <v>16</v>
      </c>
      <c r="M320">
        <v>0</v>
      </c>
      <c r="N320">
        <v>6</v>
      </c>
      <c r="O320">
        <v>0</v>
      </c>
      <c r="P320">
        <v>11</v>
      </c>
      <c r="Q320" t="s">
        <v>359</v>
      </c>
      <c r="R320">
        <v>0.95770201043133729</v>
      </c>
      <c r="S320">
        <v>64613</v>
      </c>
      <c r="T320">
        <v>253</v>
      </c>
      <c r="U320">
        <v>2439</v>
      </c>
      <c r="V320">
        <v>61880</v>
      </c>
      <c r="W320">
        <v>39</v>
      </c>
      <c r="X320">
        <v>2</v>
      </c>
      <c r="Y320">
        <v>0</v>
      </c>
    </row>
    <row r="321" spans="1:25" x14ac:dyDescent="0.3">
      <c r="A321" t="s">
        <v>760</v>
      </c>
      <c r="B321" t="s">
        <v>773</v>
      </c>
      <c r="C321" t="s">
        <v>108</v>
      </c>
      <c r="D321" t="s">
        <v>175</v>
      </c>
      <c r="E321" t="s">
        <v>9</v>
      </c>
      <c r="F321">
        <v>0.64106809561081346</v>
      </c>
      <c r="G321">
        <v>33218</v>
      </c>
      <c r="H321">
        <v>1286</v>
      </c>
      <c r="I321">
        <v>10505</v>
      </c>
      <c r="J321">
        <v>120</v>
      </c>
      <c r="K321">
        <v>21295</v>
      </c>
      <c r="L321">
        <v>9</v>
      </c>
      <c r="M321">
        <v>0</v>
      </c>
      <c r="N321">
        <v>0</v>
      </c>
      <c r="O321">
        <v>1</v>
      </c>
      <c r="P321">
        <v>2</v>
      </c>
      <c r="Q321" t="s">
        <v>359</v>
      </c>
      <c r="R321">
        <v>0.64145944969594793</v>
      </c>
      <c r="S321">
        <v>33218</v>
      </c>
      <c r="T321">
        <v>783</v>
      </c>
      <c r="U321">
        <v>9152</v>
      </c>
      <c r="V321">
        <v>21308</v>
      </c>
      <c r="W321">
        <v>1345</v>
      </c>
      <c r="X321">
        <v>627</v>
      </c>
      <c r="Y321">
        <v>3</v>
      </c>
    </row>
    <row r="322" spans="1:25" x14ac:dyDescent="0.3">
      <c r="A322" t="s">
        <v>761</v>
      </c>
      <c r="B322" t="s">
        <v>773</v>
      </c>
      <c r="C322" t="s">
        <v>108</v>
      </c>
      <c r="D322" t="s">
        <v>226</v>
      </c>
      <c r="E322" t="s">
        <v>6</v>
      </c>
      <c r="F322">
        <v>0.7231425702811245</v>
      </c>
      <c r="G322">
        <v>7968</v>
      </c>
      <c r="H322">
        <v>5762</v>
      </c>
      <c r="I322">
        <v>896</v>
      </c>
      <c r="J322">
        <v>48</v>
      </c>
      <c r="K322">
        <v>1257</v>
      </c>
      <c r="L322">
        <v>3</v>
      </c>
      <c r="M322">
        <v>2</v>
      </c>
      <c r="N322">
        <v>0</v>
      </c>
      <c r="O322">
        <v>0</v>
      </c>
      <c r="P322">
        <v>0</v>
      </c>
      <c r="Q322" t="s">
        <v>357</v>
      </c>
      <c r="R322">
        <v>0.71987951807228912</v>
      </c>
      <c r="S322">
        <v>7968</v>
      </c>
      <c r="T322">
        <v>5736</v>
      </c>
      <c r="U322">
        <v>833</v>
      </c>
      <c r="V322">
        <v>1306</v>
      </c>
      <c r="W322">
        <v>55</v>
      </c>
      <c r="X322">
        <v>38</v>
      </c>
      <c r="Y322">
        <v>0</v>
      </c>
    </row>
    <row r="323" spans="1:25" x14ac:dyDescent="0.3">
      <c r="A323" t="s">
        <v>762</v>
      </c>
      <c r="B323" t="s">
        <v>773</v>
      </c>
      <c r="C323" t="s">
        <v>108</v>
      </c>
      <c r="D323" t="s">
        <v>230</v>
      </c>
      <c r="E323" t="s">
        <v>9</v>
      </c>
      <c r="F323">
        <v>0.61924021122904926</v>
      </c>
      <c r="G323">
        <v>56621</v>
      </c>
      <c r="H323">
        <v>497</v>
      </c>
      <c r="I323">
        <v>20944</v>
      </c>
      <c r="J323">
        <v>100</v>
      </c>
      <c r="K323">
        <v>35062</v>
      </c>
      <c r="L323">
        <v>14</v>
      </c>
      <c r="M323">
        <v>2</v>
      </c>
      <c r="N323">
        <v>0</v>
      </c>
      <c r="O323">
        <v>0</v>
      </c>
      <c r="P323">
        <v>2</v>
      </c>
      <c r="Q323" t="s">
        <v>359</v>
      </c>
      <c r="R323">
        <v>0.61969940481446817</v>
      </c>
      <c r="S323">
        <v>56621</v>
      </c>
      <c r="T323">
        <v>459</v>
      </c>
      <c r="U323">
        <v>18687</v>
      </c>
      <c r="V323">
        <v>35088</v>
      </c>
      <c r="W323">
        <v>1459</v>
      </c>
      <c r="X323">
        <v>925</v>
      </c>
      <c r="Y323">
        <v>3</v>
      </c>
    </row>
    <row r="324" spans="1:25" x14ac:dyDescent="0.3">
      <c r="A324" t="s">
        <v>763</v>
      </c>
      <c r="B324" t="s">
        <v>773</v>
      </c>
      <c r="C324" t="s">
        <v>108</v>
      </c>
      <c r="D324" t="s">
        <v>253</v>
      </c>
      <c r="E324" t="s">
        <v>6</v>
      </c>
      <c r="F324">
        <v>0.99814845985524325</v>
      </c>
      <c r="G324">
        <v>11882</v>
      </c>
      <c r="H324">
        <v>11860</v>
      </c>
      <c r="I324">
        <v>20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0</v>
      </c>
      <c r="P324">
        <v>0</v>
      </c>
      <c r="Q324" t="s">
        <v>357</v>
      </c>
      <c r="R324">
        <v>0.98443023060090895</v>
      </c>
      <c r="S324">
        <v>11882</v>
      </c>
      <c r="T324">
        <v>11697</v>
      </c>
      <c r="U324">
        <v>8</v>
      </c>
      <c r="V324">
        <v>3</v>
      </c>
      <c r="W324">
        <v>70</v>
      </c>
      <c r="X324">
        <v>104</v>
      </c>
      <c r="Y324">
        <v>0</v>
      </c>
    </row>
    <row r="325" spans="1:25" x14ac:dyDescent="0.3">
      <c r="A325" t="s">
        <v>764</v>
      </c>
      <c r="B325" t="s">
        <v>773</v>
      </c>
      <c r="C325" t="s">
        <v>108</v>
      </c>
      <c r="D325" t="s">
        <v>292</v>
      </c>
      <c r="E325" t="s">
        <v>6</v>
      </c>
      <c r="F325">
        <v>0.65030809859154926</v>
      </c>
      <c r="G325">
        <v>13632</v>
      </c>
      <c r="H325">
        <v>8865</v>
      </c>
      <c r="I325">
        <v>2317</v>
      </c>
      <c r="J325">
        <v>10</v>
      </c>
      <c r="K325">
        <v>2430</v>
      </c>
      <c r="L325">
        <v>9</v>
      </c>
      <c r="M325">
        <v>0</v>
      </c>
      <c r="N325">
        <v>0</v>
      </c>
      <c r="O325">
        <v>0</v>
      </c>
      <c r="P325">
        <v>1</v>
      </c>
      <c r="Q325" t="s">
        <v>357</v>
      </c>
      <c r="R325">
        <v>0.64590669014084512</v>
      </c>
      <c r="S325">
        <v>13632</v>
      </c>
      <c r="T325">
        <v>8805</v>
      </c>
      <c r="U325">
        <v>2260</v>
      </c>
      <c r="V325">
        <v>2430</v>
      </c>
      <c r="W325">
        <v>58</v>
      </c>
      <c r="X325">
        <v>66</v>
      </c>
      <c r="Y325">
        <v>13</v>
      </c>
    </row>
    <row r="326" spans="1:25" x14ac:dyDescent="0.3">
      <c r="A326" t="s">
        <v>765</v>
      </c>
      <c r="B326" t="s">
        <v>773</v>
      </c>
      <c r="C326" t="s">
        <v>108</v>
      </c>
      <c r="D326" t="s">
        <v>301</v>
      </c>
      <c r="E326" t="s">
        <v>9</v>
      </c>
      <c r="F326">
        <v>0.56791811266519443</v>
      </c>
      <c r="G326">
        <v>28527</v>
      </c>
      <c r="H326">
        <v>6808</v>
      </c>
      <c r="I326">
        <v>5409</v>
      </c>
      <c r="J326">
        <v>66</v>
      </c>
      <c r="K326">
        <v>16201</v>
      </c>
      <c r="L326">
        <v>23</v>
      </c>
      <c r="M326">
        <v>13</v>
      </c>
      <c r="N326">
        <v>1</v>
      </c>
      <c r="O326">
        <v>0</v>
      </c>
      <c r="P326">
        <v>6</v>
      </c>
      <c r="Q326" t="s">
        <v>359</v>
      </c>
      <c r="R326">
        <v>0.56984611070214186</v>
      </c>
      <c r="S326">
        <v>28527</v>
      </c>
      <c r="T326">
        <v>6760</v>
      </c>
      <c r="U326">
        <v>4873</v>
      </c>
      <c r="V326">
        <v>16256</v>
      </c>
      <c r="W326">
        <v>114</v>
      </c>
      <c r="X326">
        <v>520</v>
      </c>
      <c r="Y326">
        <v>4</v>
      </c>
    </row>
    <row r="327" spans="1:25" x14ac:dyDescent="0.3">
      <c r="A327" t="s">
        <v>766</v>
      </c>
      <c r="B327" t="s">
        <v>773</v>
      </c>
      <c r="C327" t="s">
        <v>108</v>
      </c>
      <c r="D327" t="s">
        <v>313</v>
      </c>
      <c r="E327" t="s">
        <v>7</v>
      </c>
      <c r="F327">
        <v>0.62861714895319376</v>
      </c>
      <c r="G327">
        <v>97487</v>
      </c>
      <c r="H327">
        <v>21200</v>
      </c>
      <c r="I327">
        <v>61282</v>
      </c>
      <c r="J327">
        <v>731</v>
      </c>
      <c r="K327">
        <v>13039</v>
      </c>
      <c r="L327">
        <v>863</v>
      </c>
      <c r="M327">
        <v>324</v>
      </c>
      <c r="N327">
        <v>1</v>
      </c>
      <c r="O327">
        <v>3</v>
      </c>
      <c r="P327">
        <v>44</v>
      </c>
      <c r="Q327" t="s">
        <v>358</v>
      </c>
      <c r="R327">
        <v>0.49023972427092843</v>
      </c>
      <c r="S327">
        <v>97487</v>
      </c>
      <c r="T327">
        <v>20197</v>
      </c>
      <c r="U327">
        <v>47792</v>
      </c>
      <c r="V327">
        <v>13501</v>
      </c>
      <c r="W327">
        <v>11103</v>
      </c>
      <c r="X327">
        <v>4848</v>
      </c>
      <c r="Y327">
        <v>46</v>
      </c>
    </row>
    <row r="328" spans="1:25" x14ac:dyDescent="0.3">
      <c r="A328" t="s">
        <v>767</v>
      </c>
      <c r="B328" t="s">
        <v>773</v>
      </c>
      <c r="C328" t="s">
        <v>108</v>
      </c>
      <c r="D328" t="s">
        <v>334</v>
      </c>
      <c r="E328" t="s">
        <v>7</v>
      </c>
      <c r="F328">
        <v>0.98878078709790518</v>
      </c>
      <c r="G328">
        <v>11409</v>
      </c>
      <c r="H328">
        <v>80</v>
      </c>
      <c r="I328">
        <v>11281</v>
      </c>
      <c r="J328">
        <v>35</v>
      </c>
      <c r="K328">
        <v>9</v>
      </c>
      <c r="L328">
        <v>4</v>
      </c>
      <c r="M328">
        <v>0</v>
      </c>
      <c r="N328">
        <v>0</v>
      </c>
      <c r="O328">
        <v>0</v>
      </c>
      <c r="P328">
        <v>0</v>
      </c>
      <c r="Q328" t="s">
        <v>358</v>
      </c>
      <c r="R328">
        <v>0.95170479446051359</v>
      </c>
      <c r="S328">
        <v>11409</v>
      </c>
      <c r="T328">
        <v>51</v>
      </c>
      <c r="U328">
        <v>10858</v>
      </c>
      <c r="V328">
        <v>11</v>
      </c>
      <c r="W328">
        <v>20</v>
      </c>
      <c r="X328">
        <v>469</v>
      </c>
      <c r="Y328">
        <v>0</v>
      </c>
    </row>
    <row r="329" spans="1:25" x14ac:dyDescent="0.3">
      <c r="A329" t="s">
        <v>768</v>
      </c>
      <c r="B329" t="s">
        <v>773</v>
      </c>
      <c r="C329" t="s">
        <v>330</v>
      </c>
      <c r="D329" t="s">
        <v>330</v>
      </c>
      <c r="E329" t="s">
        <v>7</v>
      </c>
      <c r="F329">
        <v>0.91566623841814643</v>
      </c>
      <c r="G329">
        <v>117533</v>
      </c>
      <c r="H329">
        <v>3267</v>
      </c>
      <c r="I329">
        <v>107621</v>
      </c>
      <c r="J329">
        <v>1686</v>
      </c>
      <c r="K329">
        <v>4892</v>
      </c>
      <c r="L329">
        <v>48</v>
      </c>
      <c r="M329">
        <v>4</v>
      </c>
      <c r="N329">
        <v>0</v>
      </c>
      <c r="O329">
        <v>0</v>
      </c>
      <c r="P329">
        <v>15</v>
      </c>
      <c r="Q329" t="s">
        <v>358</v>
      </c>
      <c r="R329">
        <v>0.78304816519615772</v>
      </c>
      <c r="S329">
        <v>117533</v>
      </c>
      <c r="T329">
        <v>3084</v>
      </c>
      <c r="U329">
        <v>92034</v>
      </c>
      <c r="V329">
        <v>5037</v>
      </c>
      <c r="W329">
        <v>10219</v>
      </c>
      <c r="X329">
        <v>7102</v>
      </c>
      <c r="Y329">
        <v>57</v>
      </c>
    </row>
    <row r="330" spans="1:25" x14ac:dyDescent="0.3">
      <c r="A330" t="s">
        <v>769</v>
      </c>
      <c r="B330" t="s">
        <v>773</v>
      </c>
      <c r="C330" t="s">
        <v>330</v>
      </c>
      <c r="D330" t="s">
        <v>331</v>
      </c>
      <c r="E330" t="s">
        <v>7</v>
      </c>
      <c r="F330">
        <v>0.93254448091207465</v>
      </c>
      <c r="G330">
        <v>11578</v>
      </c>
      <c r="H330">
        <v>575</v>
      </c>
      <c r="I330">
        <v>10797</v>
      </c>
      <c r="J330">
        <v>173</v>
      </c>
      <c r="K330">
        <v>11</v>
      </c>
      <c r="L330">
        <v>0</v>
      </c>
      <c r="M330">
        <v>1</v>
      </c>
      <c r="N330">
        <v>0</v>
      </c>
      <c r="O330">
        <v>0</v>
      </c>
      <c r="P330">
        <v>21</v>
      </c>
      <c r="Q330" t="s">
        <v>358</v>
      </c>
      <c r="R330">
        <v>0.89514596648816724</v>
      </c>
      <c r="S330">
        <v>11578</v>
      </c>
      <c r="T330">
        <v>565</v>
      </c>
      <c r="U330">
        <v>10364</v>
      </c>
      <c r="V330">
        <v>17</v>
      </c>
      <c r="W330">
        <v>313</v>
      </c>
      <c r="X330">
        <v>295</v>
      </c>
      <c r="Y330">
        <v>24</v>
      </c>
    </row>
    <row r="331" spans="1:25" x14ac:dyDescent="0.3">
      <c r="A331" t="s">
        <v>770</v>
      </c>
      <c r="B331" t="s">
        <v>773</v>
      </c>
      <c r="C331" t="s">
        <v>330</v>
      </c>
      <c r="D331" t="s">
        <v>332</v>
      </c>
      <c r="E331" t="s">
        <v>6</v>
      </c>
      <c r="F331">
        <v>0.96104589114194239</v>
      </c>
      <c r="G331">
        <v>13118</v>
      </c>
      <c r="H331">
        <v>12607</v>
      </c>
      <c r="I331">
        <v>493</v>
      </c>
      <c r="J331">
        <v>7</v>
      </c>
      <c r="K331">
        <v>3</v>
      </c>
      <c r="L331">
        <v>3</v>
      </c>
      <c r="M331">
        <v>2</v>
      </c>
      <c r="N331">
        <v>0</v>
      </c>
      <c r="O331">
        <v>0</v>
      </c>
      <c r="P331">
        <v>3</v>
      </c>
      <c r="Q331" t="s">
        <v>357</v>
      </c>
      <c r="R331">
        <v>0.95532855618234491</v>
      </c>
      <c r="S331">
        <v>13118</v>
      </c>
      <c r="T331">
        <v>12532</v>
      </c>
      <c r="U331">
        <v>323</v>
      </c>
      <c r="V331">
        <v>9</v>
      </c>
      <c r="W331">
        <v>209</v>
      </c>
      <c r="X331">
        <v>45</v>
      </c>
      <c r="Y331">
        <v>0</v>
      </c>
    </row>
    <row r="332" spans="1:25" x14ac:dyDescent="0.3">
      <c r="A332" t="s">
        <v>771</v>
      </c>
      <c r="B332" t="s">
        <v>773</v>
      </c>
      <c r="C332" t="s">
        <v>330</v>
      </c>
      <c r="D332" t="s">
        <v>333</v>
      </c>
      <c r="E332" t="s">
        <v>7</v>
      </c>
      <c r="F332">
        <v>0.7439269223047581</v>
      </c>
      <c r="G332">
        <v>29886</v>
      </c>
      <c r="H332">
        <v>689</v>
      </c>
      <c r="I332">
        <v>22233</v>
      </c>
      <c r="J332">
        <v>113</v>
      </c>
      <c r="K332">
        <v>6842</v>
      </c>
      <c r="L332">
        <v>7</v>
      </c>
      <c r="M332">
        <v>1</v>
      </c>
      <c r="N332">
        <v>0</v>
      </c>
      <c r="O332">
        <v>0</v>
      </c>
      <c r="P332">
        <v>1</v>
      </c>
      <c r="Q332" t="s">
        <v>358</v>
      </c>
      <c r="R332">
        <v>0.55812085926520782</v>
      </c>
      <c r="S332">
        <v>29886</v>
      </c>
      <c r="T332">
        <v>672</v>
      </c>
      <c r="U332">
        <v>16680</v>
      </c>
      <c r="V332">
        <v>6909</v>
      </c>
      <c r="W332">
        <v>4564</v>
      </c>
      <c r="X332">
        <v>1056</v>
      </c>
      <c r="Y33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6B1D-4359-4D7F-9D6D-A91ADBADAAEA}">
  <dimension ref="A1:F65"/>
  <sheetViews>
    <sheetView workbookViewId="0">
      <selection activeCell="C4" sqref="C4"/>
    </sheetView>
  </sheetViews>
  <sheetFormatPr defaultRowHeight="14.4" x14ac:dyDescent="0.3"/>
  <cols>
    <col min="6" max="6" width="15.109375" bestFit="1" customWidth="1"/>
    <col min="9" max="9" width="13.5546875" bestFit="1" customWidth="1"/>
  </cols>
  <sheetData>
    <row r="1" spans="1:6" x14ac:dyDescent="0.3">
      <c r="A1" s="1" t="s">
        <v>440</v>
      </c>
      <c r="B1" s="1">
        <v>1</v>
      </c>
      <c r="C1" s="1" t="s">
        <v>0</v>
      </c>
      <c r="D1" s="1" t="s">
        <v>772</v>
      </c>
      <c r="E1" s="1" t="s">
        <v>437</v>
      </c>
      <c r="F1" s="1" t="s">
        <v>2</v>
      </c>
    </row>
    <row r="2" spans="1:6" x14ac:dyDescent="0.3">
      <c r="A2" t="s">
        <v>805</v>
      </c>
      <c r="B2">
        <v>37</v>
      </c>
      <c r="C2" t="s">
        <v>885</v>
      </c>
      <c r="D2" t="s">
        <v>838</v>
      </c>
      <c r="E2" t="s">
        <v>391</v>
      </c>
      <c r="F2" t="s">
        <v>400</v>
      </c>
    </row>
    <row r="3" spans="1:6" x14ac:dyDescent="0.3">
      <c r="A3" t="s">
        <v>781</v>
      </c>
      <c r="B3">
        <v>11</v>
      </c>
      <c r="C3" t="s">
        <v>846</v>
      </c>
      <c r="D3" t="s">
        <v>838</v>
      </c>
      <c r="E3" t="s">
        <v>416</v>
      </c>
      <c r="F3" t="s">
        <v>426</v>
      </c>
    </row>
    <row r="4" spans="1:6" x14ac:dyDescent="0.3">
      <c r="A4" t="s">
        <v>774</v>
      </c>
      <c r="B4">
        <v>4</v>
      </c>
      <c r="C4" t="s">
        <v>840</v>
      </c>
      <c r="D4" t="s">
        <v>838</v>
      </c>
      <c r="E4" t="s">
        <v>428</v>
      </c>
      <c r="F4" t="s">
        <v>433</v>
      </c>
    </row>
    <row r="5" spans="1:6" x14ac:dyDescent="0.3">
      <c r="A5" t="s">
        <v>776</v>
      </c>
      <c r="B5">
        <v>5</v>
      </c>
      <c r="C5" t="s">
        <v>878</v>
      </c>
      <c r="D5" t="s">
        <v>838</v>
      </c>
      <c r="E5" t="s">
        <v>428</v>
      </c>
      <c r="F5" t="s">
        <v>432</v>
      </c>
    </row>
    <row r="6" spans="1:6" x14ac:dyDescent="0.3">
      <c r="A6" t="s">
        <v>777</v>
      </c>
      <c r="B6">
        <v>6</v>
      </c>
      <c r="C6" t="s">
        <v>856</v>
      </c>
      <c r="D6" t="s">
        <v>838</v>
      </c>
      <c r="E6" t="s">
        <v>428</v>
      </c>
      <c r="F6" t="s">
        <v>431</v>
      </c>
    </row>
    <row r="7" spans="1:6" x14ac:dyDescent="0.3">
      <c r="A7" t="s">
        <v>818</v>
      </c>
      <c r="B7">
        <v>53</v>
      </c>
      <c r="C7" t="s">
        <v>892</v>
      </c>
      <c r="D7" t="s">
        <v>838</v>
      </c>
      <c r="E7" t="s">
        <v>377</v>
      </c>
      <c r="F7" t="s">
        <v>384</v>
      </c>
    </row>
    <row r="8" spans="1:6" x14ac:dyDescent="0.3">
      <c r="A8" t="s">
        <v>782</v>
      </c>
      <c r="B8">
        <v>12</v>
      </c>
      <c r="C8" t="s">
        <v>848</v>
      </c>
      <c r="D8" t="s">
        <v>838</v>
      </c>
      <c r="E8" t="s">
        <v>416</v>
      </c>
      <c r="F8" t="s">
        <v>425</v>
      </c>
    </row>
    <row r="9" spans="1:6" x14ac:dyDescent="0.3">
      <c r="A9" t="s">
        <v>783</v>
      </c>
      <c r="B9">
        <v>13</v>
      </c>
      <c r="C9" t="s">
        <v>880</v>
      </c>
      <c r="D9" t="s">
        <v>838</v>
      </c>
      <c r="E9" t="s">
        <v>416</v>
      </c>
      <c r="F9" t="s">
        <v>424</v>
      </c>
    </row>
    <row r="10" spans="1:6" x14ac:dyDescent="0.3">
      <c r="A10" t="s">
        <v>819</v>
      </c>
      <c r="B10">
        <v>57</v>
      </c>
      <c r="C10" t="s">
        <v>883</v>
      </c>
      <c r="D10" t="s">
        <v>838</v>
      </c>
      <c r="E10" t="s">
        <v>377</v>
      </c>
      <c r="F10" t="s">
        <v>380</v>
      </c>
    </row>
    <row r="11" spans="1:6" x14ac:dyDescent="0.3">
      <c r="A11" t="s">
        <v>784</v>
      </c>
      <c r="B11">
        <v>14</v>
      </c>
      <c r="C11" t="s">
        <v>898</v>
      </c>
      <c r="D11" t="s">
        <v>838</v>
      </c>
      <c r="E11" t="s">
        <v>416</v>
      </c>
      <c r="F11" t="s">
        <v>423</v>
      </c>
    </row>
    <row r="12" spans="1:6" x14ac:dyDescent="0.3">
      <c r="A12" t="s">
        <v>806</v>
      </c>
      <c r="B12">
        <v>38</v>
      </c>
      <c r="C12" t="s">
        <v>842</v>
      </c>
      <c r="D12" t="s">
        <v>838</v>
      </c>
      <c r="E12" t="s">
        <v>391</v>
      </c>
      <c r="F12" t="s">
        <v>399</v>
      </c>
    </row>
    <row r="13" spans="1:6" x14ac:dyDescent="0.3">
      <c r="A13" t="s">
        <v>785</v>
      </c>
      <c r="B13">
        <v>16</v>
      </c>
      <c r="C13" t="s">
        <v>853</v>
      </c>
      <c r="D13" t="s">
        <v>838</v>
      </c>
      <c r="E13" t="s">
        <v>416</v>
      </c>
      <c r="F13" t="s">
        <v>421</v>
      </c>
    </row>
    <row r="14" spans="1:6" x14ac:dyDescent="0.3">
      <c r="A14" t="s">
        <v>786</v>
      </c>
      <c r="B14">
        <v>15</v>
      </c>
      <c r="C14" t="s">
        <v>871</v>
      </c>
      <c r="D14" t="s">
        <v>838</v>
      </c>
      <c r="E14" t="s">
        <v>416</v>
      </c>
      <c r="F14" t="s">
        <v>422</v>
      </c>
    </row>
    <row r="15" spans="1:6" x14ac:dyDescent="0.3">
      <c r="A15" t="s">
        <v>792</v>
      </c>
      <c r="B15">
        <v>23</v>
      </c>
      <c r="C15" t="s">
        <v>895</v>
      </c>
      <c r="D15" t="s">
        <v>838</v>
      </c>
      <c r="E15" t="s">
        <v>402</v>
      </c>
      <c r="F15" t="s">
        <v>414</v>
      </c>
    </row>
    <row r="16" spans="1:6" x14ac:dyDescent="0.3">
      <c r="A16" t="s">
        <v>826</v>
      </c>
      <c r="B16">
        <v>62</v>
      </c>
      <c r="C16" t="s">
        <v>876</v>
      </c>
      <c r="D16" t="s">
        <v>838</v>
      </c>
      <c r="E16" t="s">
        <v>368</v>
      </c>
      <c r="F16" t="s">
        <v>375</v>
      </c>
    </row>
    <row r="17" spans="1:6" x14ac:dyDescent="0.3">
      <c r="A17" t="s">
        <v>793</v>
      </c>
      <c r="B17">
        <v>24</v>
      </c>
      <c r="C17" t="s">
        <v>879</v>
      </c>
      <c r="D17" t="s">
        <v>838</v>
      </c>
      <c r="E17" t="s">
        <v>402</v>
      </c>
      <c r="F17" t="s">
        <v>413</v>
      </c>
    </row>
    <row r="18" spans="1:6" x14ac:dyDescent="0.3">
      <c r="A18" t="s">
        <v>787</v>
      </c>
      <c r="B18">
        <v>17</v>
      </c>
      <c r="C18" t="s">
        <v>890</v>
      </c>
      <c r="D18" t="s">
        <v>838</v>
      </c>
      <c r="E18" t="s">
        <v>416</v>
      </c>
      <c r="F18" t="s">
        <v>420</v>
      </c>
    </row>
    <row r="19" spans="1:6" x14ac:dyDescent="0.3">
      <c r="A19" t="s">
        <v>827</v>
      </c>
      <c r="B19">
        <v>63</v>
      </c>
      <c r="C19" t="s">
        <v>882</v>
      </c>
      <c r="D19" t="s">
        <v>838</v>
      </c>
      <c r="E19" t="s">
        <v>368</v>
      </c>
      <c r="F19" t="s">
        <v>374</v>
      </c>
    </row>
    <row r="20" spans="1:6" x14ac:dyDescent="0.3">
      <c r="A20" t="s">
        <v>794</v>
      </c>
      <c r="B20">
        <v>25</v>
      </c>
      <c r="C20" t="s">
        <v>865</v>
      </c>
      <c r="D20" t="s">
        <v>838</v>
      </c>
      <c r="E20" t="s">
        <v>402</v>
      </c>
      <c r="F20" t="s">
        <v>412</v>
      </c>
    </row>
    <row r="21" spans="1:6" x14ac:dyDescent="0.3">
      <c r="A21" t="s">
        <v>795</v>
      </c>
      <c r="B21">
        <v>26</v>
      </c>
      <c r="C21" t="s">
        <v>893</v>
      </c>
      <c r="D21" t="s">
        <v>838</v>
      </c>
      <c r="E21" t="s">
        <v>402</v>
      </c>
      <c r="F21" t="s">
        <v>411</v>
      </c>
    </row>
    <row r="22" spans="1:6" x14ac:dyDescent="0.3">
      <c r="A22" t="s">
        <v>834</v>
      </c>
      <c r="B22">
        <v>71</v>
      </c>
      <c r="C22" t="s">
        <v>886</v>
      </c>
      <c r="D22" t="s">
        <v>838</v>
      </c>
      <c r="E22" t="s">
        <v>363</v>
      </c>
      <c r="F22" t="s">
        <v>366</v>
      </c>
    </row>
    <row r="23" spans="1:6" x14ac:dyDescent="0.3">
      <c r="A23" t="s">
        <v>775</v>
      </c>
      <c r="B23">
        <v>48</v>
      </c>
      <c r="C23" t="s">
        <v>875</v>
      </c>
      <c r="D23" t="s">
        <v>838</v>
      </c>
      <c r="E23" t="s">
        <v>388</v>
      </c>
      <c r="F23" t="s">
        <v>389</v>
      </c>
    </row>
    <row r="24" spans="1:6" x14ac:dyDescent="0.3">
      <c r="A24" t="s">
        <v>807</v>
      </c>
      <c r="B24">
        <v>39</v>
      </c>
      <c r="C24" t="s">
        <v>847</v>
      </c>
      <c r="D24" t="s">
        <v>838</v>
      </c>
      <c r="E24" t="s">
        <v>391</v>
      </c>
      <c r="F24" t="s">
        <v>398</v>
      </c>
    </row>
    <row r="25" spans="1:6" x14ac:dyDescent="0.3">
      <c r="A25" t="s">
        <v>778</v>
      </c>
      <c r="B25">
        <v>7</v>
      </c>
      <c r="C25" t="s">
        <v>841</v>
      </c>
      <c r="D25" t="s">
        <v>838</v>
      </c>
      <c r="E25" t="s">
        <v>428</v>
      </c>
      <c r="F25" t="s">
        <v>430</v>
      </c>
    </row>
    <row r="26" spans="1:6" x14ac:dyDescent="0.3">
      <c r="A26" t="s">
        <v>808</v>
      </c>
      <c r="B26">
        <v>40</v>
      </c>
      <c r="C26" t="s">
        <v>884</v>
      </c>
      <c r="D26" t="s">
        <v>838</v>
      </c>
      <c r="E26" t="s">
        <v>391</v>
      </c>
      <c r="F26" t="s">
        <v>397</v>
      </c>
    </row>
    <row r="27" spans="1:6" x14ac:dyDescent="0.3">
      <c r="A27" t="s">
        <v>820</v>
      </c>
      <c r="B27">
        <v>54</v>
      </c>
      <c r="C27" t="s">
        <v>845</v>
      </c>
      <c r="D27" t="s">
        <v>838</v>
      </c>
      <c r="E27" t="s">
        <v>377</v>
      </c>
      <c r="F27" t="s">
        <v>383</v>
      </c>
    </row>
    <row r="28" spans="1:6" x14ac:dyDescent="0.3">
      <c r="A28" t="s">
        <v>788</v>
      </c>
      <c r="B28">
        <v>18</v>
      </c>
      <c r="C28" t="s">
        <v>854</v>
      </c>
      <c r="D28" t="s">
        <v>838</v>
      </c>
      <c r="E28" t="s">
        <v>416</v>
      </c>
      <c r="F28" t="s">
        <v>419</v>
      </c>
    </row>
    <row r="29" spans="1:6" x14ac:dyDescent="0.3">
      <c r="A29" t="s">
        <v>809</v>
      </c>
      <c r="B29">
        <v>41</v>
      </c>
      <c r="C29" t="s">
        <v>844</v>
      </c>
      <c r="D29" t="s">
        <v>838</v>
      </c>
      <c r="E29" t="s">
        <v>391</v>
      </c>
      <c r="F29" t="s">
        <v>396</v>
      </c>
    </row>
    <row r="30" spans="1:6" x14ac:dyDescent="0.3">
      <c r="A30" t="s">
        <v>796</v>
      </c>
      <c r="B30">
        <v>27</v>
      </c>
      <c r="C30" t="s">
        <v>889</v>
      </c>
      <c r="D30" t="s">
        <v>838</v>
      </c>
      <c r="E30" t="s">
        <v>402</v>
      </c>
      <c r="F30" t="s">
        <v>410</v>
      </c>
    </row>
    <row r="31" spans="1:6" x14ac:dyDescent="0.3">
      <c r="A31" t="s">
        <v>828</v>
      </c>
      <c r="B31">
        <v>64</v>
      </c>
      <c r="C31" t="s">
        <v>901</v>
      </c>
      <c r="D31" t="s">
        <v>838</v>
      </c>
      <c r="E31" t="s">
        <v>368</v>
      </c>
      <c r="F31" t="s">
        <v>373</v>
      </c>
    </row>
    <row r="32" spans="1:6" x14ac:dyDescent="0.3">
      <c r="A32" t="s">
        <v>810</v>
      </c>
      <c r="B32">
        <v>42</v>
      </c>
      <c r="C32" t="s">
        <v>843</v>
      </c>
      <c r="D32" t="s">
        <v>838</v>
      </c>
      <c r="E32" t="s">
        <v>391</v>
      </c>
      <c r="F32" t="s">
        <v>395</v>
      </c>
    </row>
    <row r="33" spans="1:6" x14ac:dyDescent="0.3">
      <c r="A33" t="s">
        <v>789</v>
      </c>
      <c r="B33">
        <v>19</v>
      </c>
      <c r="C33" t="s">
        <v>850</v>
      </c>
      <c r="D33" t="s">
        <v>838</v>
      </c>
      <c r="E33" t="s">
        <v>416</v>
      </c>
      <c r="F33" t="s">
        <v>418</v>
      </c>
    </row>
    <row r="34" spans="1:6" x14ac:dyDescent="0.3">
      <c r="A34" t="s">
        <v>829</v>
      </c>
      <c r="B34">
        <v>65</v>
      </c>
      <c r="C34" t="s">
        <v>891</v>
      </c>
      <c r="D34" t="s">
        <v>838</v>
      </c>
      <c r="E34" t="s">
        <v>368</v>
      </c>
      <c r="F34" t="s">
        <v>372</v>
      </c>
    </row>
    <row r="35" spans="1:6" x14ac:dyDescent="0.3">
      <c r="A35" t="s">
        <v>797</v>
      </c>
      <c r="B35">
        <v>28</v>
      </c>
      <c r="C35" t="s">
        <v>894</v>
      </c>
      <c r="D35" t="s">
        <v>838</v>
      </c>
      <c r="E35" t="s">
        <v>402</v>
      </c>
      <c r="F35" t="s">
        <v>409</v>
      </c>
    </row>
    <row r="36" spans="1:6" x14ac:dyDescent="0.3">
      <c r="A36" t="s">
        <v>811</v>
      </c>
      <c r="B36">
        <v>43</v>
      </c>
      <c r="C36" t="s">
        <v>887</v>
      </c>
      <c r="D36" t="s">
        <v>838</v>
      </c>
      <c r="E36" t="s">
        <v>391</v>
      </c>
      <c r="F36" t="s">
        <v>394</v>
      </c>
    </row>
    <row r="37" spans="1:6" x14ac:dyDescent="0.3">
      <c r="A37" t="s">
        <v>798</v>
      </c>
      <c r="B37">
        <v>29</v>
      </c>
      <c r="C37" t="s">
        <v>888</v>
      </c>
      <c r="D37" t="s">
        <v>838</v>
      </c>
      <c r="E37" t="s">
        <v>402</v>
      </c>
      <c r="F37" t="s">
        <v>408</v>
      </c>
    </row>
    <row r="38" spans="1:6" x14ac:dyDescent="0.3">
      <c r="A38" t="s">
        <v>812</v>
      </c>
      <c r="B38">
        <v>44</v>
      </c>
      <c r="C38" t="s">
        <v>839</v>
      </c>
      <c r="D38" t="s">
        <v>838</v>
      </c>
      <c r="E38" t="s">
        <v>391</v>
      </c>
      <c r="F38" t="s">
        <v>393</v>
      </c>
    </row>
    <row r="39" spans="1:6" x14ac:dyDescent="0.3">
      <c r="A39" t="s">
        <v>835</v>
      </c>
      <c r="B39">
        <v>72</v>
      </c>
      <c r="C39" t="s">
        <v>874</v>
      </c>
      <c r="D39" t="s">
        <v>838</v>
      </c>
      <c r="E39" t="s">
        <v>363</v>
      </c>
      <c r="F39" t="s">
        <v>365</v>
      </c>
    </row>
    <row r="40" spans="1:6" x14ac:dyDescent="0.3">
      <c r="A40" t="s">
        <v>799</v>
      </c>
      <c r="B40">
        <v>30</v>
      </c>
      <c r="C40" t="s">
        <v>902</v>
      </c>
      <c r="D40" t="s">
        <v>838</v>
      </c>
      <c r="E40" t="s">
        <v>402</v>
      </c>
      <c r="F40" t="s">
        <v>407</v>
      </c>
    </row>
    <row r="41" spans="1:6" x14ac:dyDescent="0.3">
      <c r="A41" t="s">
        <v>815</v>
      </c>
      <c r="B41">
        <v>49</v>
      </c>
      <c r="C41" t="s">
        <v>867</v>
      </c>
      <c r="D41" t="s">
        <v>838</v>
      </c>
      <c r="E41" t="s">
        <v>388</v>
      </c>
      <c r="F41" t="s">
        <v>388</v>
      </c>
    </row>
    <row r="42" spans="1:6" x14ac:dyDescent="0.3">
      <c r="A42" t="s">
        <v>821</v>
      </c>
      <c r="B42">
        <v>55</v>
      </c>
      <c r="C42" t="s">
        <v>851</v>
      </c>
      <c r="D42" t="s">
        <v>838</v>
      </c>
      <c r="E42" t="s">
        <v>377</v>
      </c>
      <c r="F42" t="s">
        <v>382</v>
      </c>
    </row>
    <row r="43" spans="1:6" x14ac:dyDescent="0.3">
      <c r="A43" t="s">
        <v>813</v>
      </c>
      <c r="B43">
        <v>45</v>
      </c>
      <c r="C43" t="s">
        <v>870</v>
      </c>
      <c r="D43" t="s">
        <v>838</v>
      </c>
      <c r="E43" t="s">
        <v>391</v>
      </c>
      <c r="F43" t="s">
        <v>392</v>
      </c>
    </row>
    <row r="44" spans="1:6" x14ac:dyDescent="0.3">
      <c r="A44" t="s">
        <v>800</v>
      </c>
      <c r="B44">
        <v>31</v>
      </c>
      <c r="C44" t="s">
        <v>849</v>
      </c>
      <c r="D44" t="s">
        <v>838</v>
      </c>
      <c r="E44" t="s">
        <v>402</v>
      </c>
      <c r="F44" t="s">
        <v>406</v>
      </c>
    </row>
    <row r="45" spans="1:6" x14ac:dyDescent="0.3">
      <c r="A45" t="s">
        <v>801</v>
      </c>
      <c r="B45">
        <v>32</v>
      </c>
      <c r="C45" t="s">
        <v>899</v>
      </c>
      <c r="D45" t="s">
        <v>838</v>
      </c>
      <c r="E45" t="s">
        <v>402</v>
      </c>
      <c r="F45" t="s">
        <v>405</v>
      </c>
    </row>
    <row r="46" spans="1:6" x14ac:dyDescent="0.3">
      <c r="A46" t="s">
        <v>822</v>
      </c>
      <c r="B46">
        <v>56</v>
      </c>
      <c r="C46" t="s">
        <v>857</v>
      </c>
      <c r="D46" t="s">
        <v>838</v>
      </c>
      <c r="E46" t="s">
        <v>377</v>
      </c>
      <c r="F46" t="s">
        <v>381</v>
      </c>
    </row>
    <row r="47" spans="1:6" x14ac:dyDescent="0.3">
      <c r="A47" t="s">
        <v>816</v>
      </c>
      <c r="B47">
        <v>50</v>
      </c>
      <c r="C47" t="s">
        <v>861</v>
      </c>
      <c r="D47" t="s">
        <v>838</v>
      </c>
      <c r="E47" t="s">
        <v>388</v>
      </c>
      <c r="F47" t="s">
        <v>387</v>
      </c>
    </row>
    <row r="48" spans="1:6" x14ac:dyDescent="0.3">
      <c r="A48" t="s">
        <v>830</v>
      </c>
      <c r="B48">
        <v>66</v>
      </c>
      <c r="C48" t="s">
        <v>881</v>
      </c>
      <c r="D48" t="s">
        <v>838</v>
      </c>
      <c r="E48" t="s">
        <v>368</v>
      </c>
      <c r="F48" t="s">
        <v>371</v>
      </c>
    </row>
    <row r="49" spans="1:6" x14ac:dyDescent="0.3">
      <c r="A49" t="s">
        <v>790</v>
      </c>
      <c r="B49">
        <v>20</v>
      </c>
      <c r="C49" t="s">
        <v>900</v>
      </c>
      <c r="D49" t="s">
        <v>838</v>
      </c>
      <c r="E49" t="s">
        <v>416</v>
      </c>
      <c r="F49" t="s">
        <v>417</v>
      </c>
    </row>
    <row r="50" spans="1:6" x14ac:dyDescent="0.3">
      <c r="A50" t="s">
        <v>823</v>
      </c>
      <c r="B50">
        <v>58</v>
      </c>
      <c r="C50" t="s">
        <v>860</v>
      </c>
      <c r="D50" t="s">
        <v>838</v>
      </c>
      <c r="E50" t="s">
        <v>377</v>
      </c>
      <c r="F50" t="s">
        <v>379</v>
      </c>
    </row>
    <row r="51" spans="1:6" x14ac:dyDescent="0.3">
      <c r="A51" t="s">
        <v>831</v>
      </c>
      <c r="B51">
        <v>67</v>
      </c>
      <c r="C51" t="s">
        <v>877</v>
      </c>
      <c r="D51" t="s">
        <v>838</v>
      </c>
      <c r="E51" t="s">
        <v>368</v>
      </c>
      <c r="F51" t="s">
        <v>370</v>
      </c>
    </row>
    <row r="52" spans="1:6" x14ac:dyDescent="0.3">
      <c r="A52" t="s">
        <v>779</v>
      </c>
      <c r="B52">
        <v>8</v>
      </c>
      <c r="C52" t="s">
        <v>864</v>
      </c>
      <c r="D52" t="s">
        <v>838</v>
      </c>
      <c r="E52" t="s">
        <v>428</v>
      </c>
      <c r="F52" t="s">
        <v>429</v>
      </c>
    </row>
    <row r="53" spans="1:6" x14ac:dyDescent="0.3">
      <c r="A53" t="s">
        <v>780</v>
      </c>
      <c r="B53">
        <v>9</v>
      </c>
      <c r="C53" t="s">
        <v>859</v>
      </c>
      <c r="D53" t="s">
        <v>838</v>
      </c>
      <c r="E53" t="s">
        <v>428</v>
      </c>
      <c r="F53" t="s">
        <v>427</v>
      </c>
    </row>
    <row r="54" spans="1:6" x14ac:dyDescent="0.3">
      <c r="A54" t="s">
        <v>802</v>
      </c>
      <c r="B54">
        <v>33</v>
      </c>
      <c r="C54" t="s">
        <v>863</v>
      </c>
      <c r="D54" t="s">
        <v>838</v>
      </c>
      <c r="E54" t="s">
        <v>402</v>
      </c>
      <c r="F54" t="s">
        <v>404</v>
      </c>
    </row>
    <row r="55" spans="1:6" x14ac:dyDescent="0.3">
      <c r="A55" t="s">
        <v>824</v>
      </c>
      <c r="B55">
        <v>59</v>
      </c>
      <c r="C55" t="s">
        <v>866</v>
      </c>
      <c r="D55" t="s">
        <v>838</v>
      </c>
      <c r="E55" t="s">
        <v>377</v>
      </c>
      <c r="F55" t="s">
        <v>378</v>
      </c>
    </row>
    <row r="56" spans="1:6" x14ac:dyDescent="0.3">
      <c r="A56" t="s">
        <v>791</v>
      </c>
      <c r="B56">
        <v>21</v>
      </c>
      <c r="C56" t="s">
        <v>855</v>
      </c>
      <c r="D56" t="s">
        <v>838</v>
      </c>
      <c r="E56" t="s">
        <v>416</v>
      </c>
      <c r="F56" t="s">
        <v>415</v>
      </c>
    </row>
    <row r="57" spans="1:6" x14ac:dyDescent="0.3">
      <c r="A57" t="s">
        <v>832</v>
      </c>
      <c r="B57">
        <v>68</v>
      </c>
      <c r="C57" t="s">
        <v>852</v>
      </c>
      <c r="D57" t="s">
        <v>838</v>
      </c>
      <c r="E57" t="s">
        <v>368</v>
      </c>
      <c r="F57" t="s">
        <v>369</v>
      </c>
    </row>
    <row r="58" spans="1:6" x14ac:dyDescent="0.3">
      <c r="A58" t="s">
        <v>814</v>
      </c>
      <c r="B58">
        <v>46</v>
      </c>
      <c r="C58" t="s">
        <v>872</v>
      </c>
      <c r="D58" t="s">
        <v>838</v>
      </c>
      <c r="E58" t="s">
        <v>391</v>
      </c>
      <c r="F58" t="s">
        <v>390</v>
      </c>
    </row>
    <row r="59" spans="1:6" x14ac:dyDescent="0.3">
      <c r="A59" t="s">
        <v>803</v>
      </c>
      <c r="B59">
        <v>34</v>
      </c>
      <c r="C59" t="s">
        <v>897</v>
      </c>
      <c r="D59" t="s">
        <v>838</v>
      </c>
      <c r="E59" t="s">
        <v>402</v>
      </c>
      <c r="F59" t="s">
        <v>403</v>
      </c>
    </row>
    <row r="60" spans="1:6" x14ac:dyDescent="0.3">
      <c r="A60" t="s">
        <v>817</v>
      </c>
      <c r="B60">
        <v>51</v>
      </c>
      <c r="C60" t="s">
        <v>896</v>
      </c>
      <c r="D60" t="s">
        <v>838</v>
      </c>
      <c r="E60" t="s">
        <v>388</v>
      </c>
      <c r="F60" t="s">
        <v>385</v>
      </c>
    </row>
    <row r="61" spans="1:6" x14ac:dyDescent="0.3">
      <c r="A61" t="s">
        <v>825</v>
      </c>
      <c r="B61">
        <v>60</v>
      </c>
      <c r="C61" t="s">
        <v>868</v>
      </c>
      <c r="D61" t="s">
        <v>838</v>
      </c>
      <c r="E61" t="s">
        <v>377</v>
      </c>
      <c r="F61" t="s">
        <v>376</v>
      </c>
    </row>
    <row r="62" spans="1:6" x14ac:dyDescent="0.3">
      <c r="A62" t="s">
        <v>836</v>
      </c>
      <c r="B62">
        <v>73</v>
      </c>
      <c r="C62" t="s">
        <v>873</v>
      </c>
      <c r="D62" t="s">
        <v>838</v>
      </c>
      <c r="E62" t="s">
        <v>363</v>
      </c>
      <c r="F62" t="s">
        <v>364</v>
      </c>
    </row>
    <row r="63" spans="1:6" x14ac:dyDescent="0.3">
      <c r="A63" t="s">
        <v>837</v>
      </c>
      <c r="B63">
        <v>74</v>
      </c>
      <c r="C63" t="s">
        <v>862</v>
      </c>
      <c r="D63" t="s">
        <v>838</v>
      </c>
      <c r="E63" t="s">
        <v>363</v>
      </c>
      <c r="F63" t="s">
        <v>362</v>
      </c>
    </row>
    <row r="64" spans="1:6" x14ac:dyDescent="0.3">
      <c r="A64" t="s">
        <v>804</v>
      </c>
      <c r="B64">
        <v>35</v>
      </c>
      <c r="C64" t="s">
        <v>869</v>
      </c>
      <c r="D64" t="s">
        <v>838</v>
      </c>
      <c r="E64" t="s">
        <v>402</v>
      </c>
      <c r="F64" t="s">
        <v>401</v>
      </c>
    </row>
    <row r="65" spans="1:6" x14ac:dyDescent="0.3">
      <c r="A65" t="s">
        <v>833</v>
      </c>
      <c r="B65">
        <v>69</v>
      </c>
      <c r="C65" t="s">
        <v>858</v>
      </c>
      <c r="D65" t="s">
        <v>838</v>
      </c>
      <c r="E65" t="s">
        <v>368</v>
      </c>
      <c r="F65" t="s">
        <v>367</v>
      </c>
    </row>
  </sheetData>
  <sortState xmlns:xlrd2="http://schemas.microsoft.com/office/spreadsheetml/2017/richdata2" ref="I2:J65">
    <sortCondition ref="I18:I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BD63-6A9F-46E3-9D39-B7CDAF33F00F}">
  <dimension ref="A1:K65"/>
  <sheetViews>
    <sheetView workbookViewId="0">
      <selection activeCell="C14" sqref="A1:K65"/>
    </sheetView>
  </sheetViews>
  <sheetFormatPr defaultRowHeight="14.4" x14ac:dyDescent="0.3"/>
  <sheetData>
    <row r="1" spans="1:11" s="1" customFormat="1" x14ac:dyDescent="0.3">
      <c r="A1" s="1" t="s">
        <v>440</v>
      </c>
      <c r="B1" s="1">
        <v>1</v>
      </c>
      <c r="C1" s="1" t="s">
        <v>0</v>
      </c>
      <c r="D1" s="1" t="s">
        <v>772</v>
      </c>
      <c r="E1" s="1" t="s">
        <v>437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438</v>
      </c>
      <c r="K1" s="1" t="s">
        <v>439</v>
      </c>
    </row>
    <row r="2" spans="1:11" x14ac:dyDescent="0.3">
      <c r="A2" t="s">
        <v>774</v>
      </c>
      <c r="B2">
        <v>4</v>
      </c>
      <c r="C2">
        <v>1004</v>
      </c>
      <c r="D2" t="s">
        <v>838</v>
      </c>
      <c r="E2" t="s">
        <v>428</v>
      </c>
      <c r="F2" t="s">
        <v>433</v>
      </c>
      <c r="G2" t="str">
        <f>INDEX($J$1:$W$1,MATCH(MAX(J2:W2),J2:W2,0))</f>
        <v>Bengali</v>
      </c>
      <c r="H2">
        <f>MAX(J2:W2)/I2</f>
        <v>0.99890204333886978</v>
      </c>
      <c r="I2">
        <v>1035560</v>
      </c>
      <c r="J2">
        <v>1034423</v>
      </c>
      <c r="K2">
        <v>1137</v>
      </c>
    </row>
    <row r="3" spans="1:11" x14ac:dyDescent="0.3">
      <c r="A3" t="s">
        <v>776</v>
      </c>
      <c r="B3">
        <v>5</v>
      </c>
      <c r="C3">
        <v>1006</v>
      </c>
      <c r="D3" t="s">
        <v>838</v>
      </c>
      <c r="E3" t="s">
        <v>428</v>
      </c>
      <c r="F3" t="s">
        <v>432</v>
      </c>
      <c r="G3" t="str">
        <f>INDEX($J$1:$W$1,MATCH(MAX(J3:W3),J3:W3,0))</f>
        <v>Bengali</v>
      </c>
      <c r="H3">
        <f>MAX(J3:W3)/I3</f>
        <v>0.99967998117089685</v>
      </c>
      <c r="I3">
        <v>2634220</v>
      </c>
      <c r="J3">
        <v>2633377</v>
      </c>
      <c r="K3">
        <v>843</v>
      </c>
    </row>
    <row r="4" spans="1:11" x14ac:dyDescent="0.3">
      <c r="A4" t="s">
        <v>777</v>
      </c>
      <c r="B4">
        <v>6</v>
      </c>
      <c r="C4">
        <v>1009</v>
      </c>
      <c r="D4" t="s">
        <v>838</v>
      </c>
      <c r="E4" t="s">
        <v>428</v>
      </c>
      <c r="F4" t="s">
        <v>431</v>
      </c>
      <c r="G4" t="str">
        <f>INDEX($J$1:$W$1,MATCH(MAX(J4:W4),J4:W4,0))</f>
        <v>Bengali</v>
      </c>
      <c r="H4">
        <f>MAX(J4:W4)/I4</f>
        <v>0.99960968387928784</v>
      </c>
      <c r="I4">
        <v>1980446</v>
      </c>
      <c r="J4">
        <v>1979673</v>
      </c>
      <c r="K4">
        <v>773</v>
      </c>
    </row>
    <row r="5" spans="1:11" x14ac:dyDescent="0.3">
      <c r="A5" t="s">
        <v>778</v>
      </c>
      <c r="B5">
        <v>7</v>
      </c>
      <c r="C5">
        <v>1042</v>
      </c>
      <c r="D5" t="s">
        <v>838</v>
      </c>
      <c r="E5" t="s">
        <v>428</v>
      </c>
      <c r="F5" t="s">
        <v>430</v>
      </c>
      <c r="G5" t="str">
        <f>INDEX($J$1:$W$1,MATCH(MAX(J5:W5),J5:W5,0))</f>
        <v>Bengali</v>
      </c>
      <c r="H5">
        <f>MAX(J5:W5)/I5</f>
        <v>0.99970039244162445</v>
      </c>
      <c r="I5">
        <v>677553</v>
      </c>
      <c r="J5">
        <v>677350</v>
      </c>
      <c r="K5">
        <v>203</v>
      </c>
    </row>
    <row r="6" spans="1:11" x14ac:dyDescent="0.3">
      <c r="A6" t="s">
        <v>779</v>
      </c>
      <c r="B6">
        <v>8</v>
      </c>
      <c r="C6">
        <v>1078</v>
      </c>
      <c r="D6" t="s">
        <v>838</v>
      </c>
      <c r="E6" t="s">
        <v>428</v>
      </c>
      <c r="F6" t="s">
        <v>429</v>
      </c>
      <c r="G6" t="str">
        <f>INDEX($J$1:$W$1,MATCH(MAX(J6:W6),J6:W6,0))</f>
        <v>Bengali</v>
      </c>
      <c r="H6">
        <f>MAX(J6:W6)/I6</f>
        <v>0.99937066484682979</v>
      </c>
      <c r="I6">
        <v>1770122</v>
      </c>
      <c r="J6">
        <v>1769008</v>
      </c>
      <c r="K6">
        <v>1114</v>
      </c>
    </row>
    <row r="7" spans="1:11" x14ac:dyDescent="0.3">
      <c r="A7" t="s">
        <v>780</v>
      </c>
      <c r="B7">
        <v>9</v>
      </c>
      <c r="C7">
        <v>1079</v>
      </c>
      <c r="D7" t="s">
        <v>838</v>
      </c>
      <c r="E7" t="s">
        <v>428</v>
      </c>
      <c r="F7" t="s">
        <v>427</v>
      </c>
      <c r="G7" t="str">
        <f>INDEX($J$1:$W$1,MATCH(MAX(J7:W7),J7:W7,0))</f>
        <v>Bengali</v>
      </c>
      <c r="H7">
        <f>MAX(J7:W7)/I7</f>
        <v>0.99990227352500205</v>
      </c>
      <c r="I7">
        <v>1227917</v>
      </c>
      <c r="J7">
        <v>1227797</v>
      </c>
      <c r="K7">
        <v>120</v>
      </c>
    </row>
    <row r="8" spans="1:11" x14ac:dyDescent="0.3">
      <c r="A8" t="s">
        <v>781</v>
      </c>
      <c r="B8">
        <v>11</v>
      </c>
      <c r="C8">
        <v>2003</v>
      </c>
      <c r="D8" t="s">
        <v>838</v>
      </c>
      <c r="E8" t="s">
        <v>416</v>
      </c>
      <c r="F8" t="s">
        <v>426</v>
      </c>
      <c r="G8" t="str">
        <f>INDEX($J$1:$W$1,MATCH(MAX(J8:W8),J8:W8,0))</f>
        <v>Bengali</v>
      </c>
      <c r="H8">
        <f>MAX(J8:W8)/I8</f>
        <v>0.60024270178371675</v>
      </c>
      <c r="I8">
        <v>495258</v>
      </c>
      <c r="J8">
        <v>297275</v>
      </c>
      <c r="K8">
        <v>197983</v>
      </c>
    </row>
    <row r="9" spans="1:11" x14ac:dyDescent="0.3">
      <c r="A9" t="s">
        <v>782</v>
      </c>
      <c r="B9">
        <v>12</v>
      </c>
      <c r="C9">
        <v>2012</v>
      </c>
      <c r="D9" t="s">
        <v>838</v>
      </c>
      <c r="E9" t="s">
        <v>416</v>
      </c>
      <c r="F9" t="s">
        <v>425</v>
      </c>
      <c r="G9" t="str">
        <f>INDEX($J$1:$W$1,MATCH(MAX(J9:W9),J9:W9,0))</f>
        <v>Bengali</v>
      </c>
      <c r="H9">
        <f>MAX(J9:W9)/I9</f>
        <v>0.99980257127412042</v>
      </c>
      <c r="I9">
        <v>3403760</v>
      </c>
      <c r="J9">
        <v>3403088</v>
      </c>
      <c r="K9">
        <v>672</v>
      </c>
    </row>
    <row r="10" spans="1:11" x14ac:dyDescent="0.3">
      <c r="A10" t="s">
        <v>783</v>
      </c>
      <c r="B10">
        <v>13</v>
      </c>
      <c r="C10">
        <v>2013</v>
      </c>
      <c r="D10" t="s">
        <v>838</v>
      </c>
      <c r="E10" t="s">
        <v>416</v>
      </c>
      <c r="F10" t="s">
        <v>424</v>
      </c>
      <c r="G10" t="str">
        <f>INDEX($J$1:$W$1,MATCH(MAX(J10:W10),J10:W10,0))</f>
        <v>Bengali</v>
      </c>
      <c r="H10">
        <f>MAX(J10:W10)/I10</f>
        <v>0.99894481644302524</v>
      </c>
      <c r="I10">
        <v>2713272</v>
      </c>
      <c r="J10">
        <v>2710409</v>
      </c>
      <c r="K10">
        <v>2863</v>
      </c>
    </row>
    <row r="11" spans="1:11" x14ac:dyDescent="0.3">
      <c r="A11" t="s">
        <v>784</v>
      </c>
      <c r="B11">
        <v>14</v>
      </c>
      <c r="C11">
        <v>2015</v>
      </c>
      <c r="D11" t="s">
        <v>838</v>
      </c>
      <c r="E11" t="s">
        <v>416</v>
      </c>
      <c r="F11" t="s">
        <v>423</v>
      </c>
      <c r="G11" t="str">
        <f>INDEX($J$1:$W$1,MATCH(MAX(J11:W11),J11:W11,0))</f>
        <v>Bengali</v>
      </c>
      <c r="H11">
        <f>MAX(J11:W11)/I11</f>
        <v>0.99488876373449409</v>
      </c>
      <c r="I11">
        <v>9439008</v>
      </c>
      <c r="J11">
        <v>9390763</v>
      </c>
      <c r="K11">
        <v>48245</v>
      </c>
    </row>
    <row r="12" spans="1:11" x14ac:dyDescent="0.3">
      <c r="A12" t="s">
        <v>786</v>
      </c>
      <c r="B12">
        <v>15</v>
      </c>
      <c r="C12">
        <v>2019</v>
      </c>
      <c r="D12" t="s">
        <v>838</v>
      </c>
      <c r="E12" t="s">
        <v>416</v>
      </c>
      <c r="F12" t="s">
        <v>422</v>
      </c>
      <c r="G12" t="str">
        <f>INDEX($J$1:$W$1,MATCH(MAX(J12:W12),J12:W12,0))</f>
        <v>Bengali</v>
      </c>
      <c r="H12">
        <f>MAX(J12:W12)/I12</f>
        <v>0.99968036789592629</v>
      </c>
      <c r="I12">
        <v>6394852</v>
      </c>
      <c r="J12">
        <v>6392808</v>
      </c>
      <c r="K12">
        <v>2044</v>
      </c>
    </row>
    <row r="13" spans="1:11" x14ac:dyDescent="0.3">
      <c r="A13" t="s">
        <v>785</v>
      </c>
      <c r="B13">
        <v>16</v>
      </c>
      <c r="C13">
        <v>2022</v>
      </c>
      <c r="D13" t="s">
        <v>838</v>
      </c>
      <c r="E13" t="s">
        <v>416</v>
      </c>
      <c r="F13" t="s">
        <v>421</v>
      </c>
      <c r="G13" t="str">
        <f>INDEX($J$1:$W$1,MATCH(MAX(J13:W13),J13:W13,0))</f>
        <v>Bengali</v>
      </c>
      <c r="H13">
        <f>MAX(J13:W13)/I13</f>
        <v>0.99487976162212566</v>
      </c>
      <c r="I13">
        <v>2906310</v>
      </c>
      <c r="J13">
        <v>2891429</v>
      </c>
      <c r="K13">
        <v>14881</v>
      </c>
    </row>
    <row r="14" spans="1:11" x14ac:dyDescent="0.3">
      <c r="A14" t="s">
        <v>787</v>
      </c>
      <c r="B14">
        <v>17</v>
      </c>
      <c r="C14">
        <v>2030</v>
      </c>
      <c r="D14" t="s">
        <v>838</v>
      </c>
      <c r="E14" t="s">
        <v>416</v>
      </c>
      <c r="F14" t="s">
        <v>420</v>
      </c>
      <c r="G14" t="str">
        <f>INDEX($J$1:$W$1,MATCH(MAX(J14:W14),J14:W14,0))</f>
        <v>Bengali</v>
      </c>
      <c r="H14">
        <f>MAX(J14:W14)/I14</f>
        <v>0.99946624217405566</v>
      </c>
      <c r="I14">
        <v>1697399</v>
      </c>
      <c r="J14">
        <v>1696493</v>
      </c>
      <c r="K14">
        <v>906</v>
      </c>
    </row>
    <row r="15" spans="1:11" x14ac:dyDescent="0.3">
      <c r="A15" t="s">
        <v>788</v>
      </c>
      <c r="B15">
        <v>18</v>
      </c>
      <c r="C15">
        <v>2046</v>
      </c>
      <c r="D15" t="s">
        <v>838</v>
      </c>
      <c r="E15" t="s">
        <v>416</v>
      </c>
      <c r="F15" t="s">
        <v>419</v>
      </c>
      <c r="G15" t="str">
        <f>INDEX($J$1:$W$1,MATCH(MAX(J15:W15),J15:W15,0))</f>
        <v>Bengali</v>
      </c>
      <c r="H15">
        <f>MAX(J15:W15)/I15</f>
        <v>0.52471123408573672</v>
      </c>
      <c r="I15">
        <v>735111</v>
      </c>
      <c r="J15">
        <v>385721</v>
      </c>
      <c r="K15">
        <v>349390</v>
      </c>
    </row>
    <row r="16" spans="1:11" x14ac:dyDescent="0.3">
      <c r="A16" t="s">
        <v>789</v>
      </c>
      <c r="B16">
        <v>19</v>
      </c>
      <c r="C16">
        <v>2051</v>
      </c>
      <c r="D16" t="s">
        <v>838</v>
      </c>
      <c r="E16" t="s">
        <v>416</v>
      </c>
      <c r="F16" t="s">
        <v>418</v>
      </c>
      <c r="G16" t="str">
        <f>INDEX($J$1:$W$1,MATCH(MAX(J16:W16),J16:W16,0))</f>
        <v>Bengali</v>
      </c>
      <c r="H16">
        <f>MAX(J16:W16)/I16</f>
        <v>0.99992480897720659</v>
      </c>
      <c r="I16">
        <v>1994919</v>
      </c>
      <c r="J16">
        <v>1994769</v>
      </c>
      <c r="K16">
        <v>150</v>
      </c>
    </row>
    <row r="17" spans="1:11" x14ac:dyDescent="0.3">
      <c r="A17" t="s">
        <v>790</v>
      </c>
      <c r="B17">
        <v>20</v>
      </c>
      <c r="C17">
        <v>2075</v>
      </c>
      <c r="D17" t="s">
        <v>838</v>
      </c>
      <c r="E17" t="s">
        <v>416</v>
      </c>
      <c r="F17" t="s">
        <v>417</v>
      </c>
      <c r="G17" t="str">
        <f>INDEX($J$1:$W$1,MATCH(MAX(J17:W17),J17:W17,0))</f>
        <v>Bengali</v>
      </c>
      <c r="H17">
        <f>MAX(J17:W17)/I17</f>
        <v>0.99973097996175841</v>
      </c>
      <c r="I17">
        <v>3732064</v>
      </c>
      <c r="J17">
        <v>3731060</v>
      </c>
      <c r="K17">
        <v>1004</v>
      </c>
    </row>
    <row r="18" spans="1:11" x14ac:dyDescent="0.3">
      <c r="A18" t="s">
        <v>791</v>
      </c>
      <c r="B18">
        <v>21</v>
      </c>
      <c r="C18">
        <v>2084</v>
      </c>
      <c r="D18" t="s">
        <v>838</v>
      </c>
      <c r="E18" t="s">
        <v>416</v>
      </c>
      <c r="F18" t="s">
        <v>415</v>
      </c>
      <c r="G18" t="str">
        <f>INDEX($J$1:$W$1,MATCH(MAX(J18:W18),J18:W18,0))</f>
        <v>Ethnic Population</v>
      </c>
      <c r="H18">
        <f>MAX(J18:W18)/I18</f>
        <v>0.55934494200663643</v>
      </c>
      <c r="I18">
        <v>666628</v>
      </c>
      <c r="J18">
        <v>293753</v>
      </c>
      <c r="K18">
        <v>372875</v>
      </c>
    </row>
    <row r="19" spans="1:11" x14ac:dyDescent="0.3">
      <c r="A19" t="s">
        <v>792</v>
      </c>
      <c r="B19">
        <v>23</v>
      </c>
      <c r="C19">
        <v>3026</v>
      </c>
      <c r="D19" t="s">
        <v>838</v>
      </c>
      <c r="E19" t="s">
        <v>402</v>
      </c>
      <c r="F19" t="s">
        <v>414</v>
      </c>
      <c r="G19" t="str">
        <f>INDEX($J$1:$W$1,MATCH(MAX(J19:W19),J19:W19,0))</f>
        <v>Bengali</v>
      </c>
      <c r="H19">
        <f>MAX(J19:W19)/I19</f>
        <v>0.99821593656394525</v>
      </c>
      <c r="I19">
        <v>15210782</v>
      </c>
      <c r="J19">
        <v>15183645</v>
      </c>
      <c r="K19">
        <v>27137</v>
      </c>
    </row>
    <row r="20" spans="1:11" x14ac:dyDescent="0.3">
      <c r="A20" t="s">
        <v>793</v>
      </c>
      <c r="B20">
        <v>24</v>
      </c>
      <c r="C20">
        <v>3029</v>
      </c>
      <c r="D20" t="s">
        <v>838</v>
      </c>
      <c r="E20" t="s">
        <v>402</v>
      </c>
      <c r="F20" t="s">
        <v>413</v>
      </c>
      <c r="G20" t="str">
        <f>INDEX($J$1:$W$1,MATCH(MAX(J20:W20),J20:W20,0))</f>
        <v>Bengali</v>
      </c>
      <c r="H20">
        <f>MAX(J20:W20)/I20</f>
        <v>0.99711027447017964</v>
      </c>
      <c r="I20">
        <v>2232738</v>
      </c>
      <c r="J20">
        <v>2226286</v>
      </c>
      <c r="K20">
        <v>6452</v>
      </c>
    </row>
    <row r="21" spans="1:11" x14ac:dyDescent="0.3">
      <c r="A21" t="s">
        <v>794</v>
      </c>
      <c r="B21">
        <v>25</v>
      </c>
      <c r="C21">
        <v>3033</v>
      </c>
      <c r="D21" t="s">
        <v>838</v>
      </c>
      <c r="E21" t="s">
        <v>402</v>
      </c>
      <c r="F21" t="s">
        <v>412</v>
      </c>
      <c r="G21" t="str">
        <f>INDEX($J$1:$W$1,MATCH(MAX(J21:W21),J21:W21,0))</f>
        <v>Bengali</v>
      </c>
      <c r="H21">
        <f>MAX(J21:W21)/I21</f>
        <v>0.99820126936308773</v>
      </c>
      <c r="I21">
        <v>5433276</v>
      </c>
      <c r="J21">
        <v>5423503</v>
      </c>
      <c r="K21">
        <v>9773</v>
      </c>
    </row>
    <row r="22" spans="1:11" x14ac:dyDescent="0.3">
      <c r="A22" t="s">
        <v>795</v>
      </c>
      <c r="B22">
        <v>26</v>
      </c>
      <c r="C22">
        <v>3035</v>
      </c>
      <c r="D22" t="s">
        <v>838</v>
      </c>
      <c r="E22" t="s">
        <v>402</v>
      </c>
      <c r="F22" t="s">
        <v>411</v>
      </c>
      <c r="G22" t="str">
        <f>INDEX($J$1:$W$1,MATCH(MAX(J22:W22),J22:W22,0))</f>
        <v>Bengali</v>
      </c>
      <c r="H22">
        <f>MAX(J22:W22)/I22</f>
        <v>0.99815245050886148</v>
      </c>
      <c r="I22">
        <v>1336906</v>
      </c>
      <c r="J22">
        <v>1334436</v>
      </c>
      <c r="K22">
        <v>2470</v>
      </c>
    </row>
    <row r="23" spans="1:11" x14ac:dyDescent="0.3">
      <c r="A23" t="s">
        <v>796</v>
      </c>
      <c r="B23">
        <v>27</v>
      </c>
      <c r="C23">
        <v>3048</v>
      </c>
      <c r="D23" t="s">
        <v>838</v>
      </c>
      <c r="E23" t="s">
        <v>402</v>
      </c>
      <c r="F23" t="s">
        <v>410</v>
      </c>
      <c r="G23" t="str">
        <f>INDEX($J$1:$W$1,MATCH(MAX(J23:W23),J23:W23,0))</f>
        <v>Bengali</v>
      </c>
      <c r="H23">
        <f>MAX(J23:W23)/I23</f>
        <v>0.99969702341813316</v>
      </c>
      <c r="I23">
        <v>3373198</v>
      </c>
      <c r="J23">
        <v>3372176</v>
      </c>
      <c r="K23">
        <v>1022</v>
      </c>
    </row>
    <row r="24" spans="1:11" x14ac:dyDescent="0.3">
      <c r="A24" t="s">
        <v>797</v>
      </c>
      <c r="B24">
        <v>28</v>
      </c>
      <c r="C24">
        <v>3054</v>
      </c>
      <c r="D24" t="s">
        <v>838</v>
      </c>
      <c r="E24" t="s">
        <v>402</v>
      </c>
      <c r="F24" t="s">
        <v>409</v>
      </c>
      <c r="G24" t="str">
        <f>INDEX($J$1:$W$1,MATCH(MAX(J24:W24),J24:W24,0))</f>
        <v>Bengali</v>
      </c>
      <c r="H24">
        <f>MAX(J24:W24)/I24</f>
        <v>0.99961941863949655</v>
      </c>
      <c r="I24">
        <v>1334800</v>
      </c>
      <c r="J24">
        <v>1334292</v>
      </c>
      <c r="K24">
        <v>508</v>
      </c>
    </row>
    <row r="25" spans="1:11" x14ac:dyDescent="0.3">
      <c r="A25" t="s">
        <v>798</v>
      </c>
      <c r="B25">
        <v>29</v>
      </c>
      <c r="C25">
        <v>3056</v>
      </c>
      <c r="D25" t="s">
        <v>838</v>
      </c>
      <c r="E25" t="s">
        <v>402</v>
      </c>
      <c r="F25" t="s">
        <v>408</v>
      </c>
      <c r="G25" t="str">
        <f>INDEX($J$1:$W$1,MATCH(MAX(J25:W25),J25:W25,0))</f>
        <v>Bengali</v>
      </c>
      <c r="H25">
        <f>MAX(J25:W25)/I25</f>
        <v>0.99943481994134309</v>
      </c>
      <c r="I25">
        <v>1608337</v>
      </c>
      <c r="J25">
        <v>1607428</v>
      </c>
      <c r="K25">
        <v>909</v>
      </c>
    </row>
    <row r="26" spans="1:11" x14ac:dyDescent="0.3">
      <c r="A26" t="s">
        <v>799</v>
      </c>
      <c r="B26">
        <v>30</v>
      </c>
      <c r="C26">
        <v>3059</v>
      </c>
      <c r="D26" t="s">
        <v>838</v>
      </c>
      <c r="E26" t="s">
        <v>402</v>
      </c>
      <c r="F26" t="s">
        <v>407</v>
      </c>
      <c r="G26" t="str">
        <f>INDEX($J$1:$W$1,MATCH(MAX(J26:W26),J26:W26,0))</f>
        <v>Bengali</v>
      </c>
      <c r="H26">
        <f>MAX(J26:W26)/I26</f>
        <v>0.99713459022792761</v>
      </c>
      <c r="I26">
        <v>1677945</v>
      </c>
      <c r="J26">
        <v>1673137</v>
      </c>
      <c r="K26">
        <v>4808</v>
      </c>
    </row>
    <row r="27" spans="1:11" x14ac:dyDescent="0.3">
      <c r="A27" t="s">
        <v>800</v>
      </c>
      <c r="B27">
        <v>31</v>
      </c>
      <c r="C27">
        <v>3067</v>
      </c>
      <c r="D27" t="s">
        <v>838</v>
      </c>
      <c r="E27" t="s">
        <v>402</v>
      </c>
      <c r="F27" t="s">
        <v>406</v>
      </c>
      <c r="G27" t="str">
        <f>INDEX($J$1:$W$1,MATCH(MAX(J27:W27),J27:W27,0))</f>
        <v>Bengali</v>
      </c>
      <c r="H27">
        <f>MAX(J27:W27)/I27</f>
        <v>0.99968602716819055</v>
      </c>
      <c r="I27">
        <v>4035381</v>
      </c>
      <c r="J27">
        <v>4034114</v>
      </c>
      <c r="K27">
        <v>1267</v>
      </c>
    </row>
    <row r="28" spans="1:11" x14ac:dyDescent="0.3">
      <c r="A28" t="s">
        <v>801</v>
      </c>
      <c r="B28">
        <v>32</v>
      </c>
      <c r="C28">
        <v>3068</v>
      </c>
      <c r="D28" t="s">
        <v>838</v>
      </c>
      <c r="E28" t="s">
        <v>402</v>
      </c>
      <c r="F28" t="s">
        <v>405</v>
      </c>
      <c r="G28" t="str">
        <f>INDEX($J$1:$W$1,MATCH(MAX(J28:W28),J28:W28,0))</f>
        <v>Bengali</v>
      </c>
      <c r="H28">
        <f>MAX(J28:W28)/I28</f>
        <v>0.99980959220497478</v>
      </c>
      <c r="I28">
        <v>2667958</v>
      </c>
      <c r="J28">
        <v>2667450</v>
      </c>
      <c r="K28">
        <v>508</v>
      </c>
    </row>
    <row r="29" spans="1:11" x14ac:dyDescent="0.3">
      <c r="A29" t="s">
        <v>802</v>
      </c>
      <c r="B29">
        <v>33</v>
      </c>
      <c r="C29">
        <v>3082</v>
      </c>
      <c r="D29" t="s">
        <v>838</v>
      </c>
      <c r="E29" t="s">
        <v>402</v>
      </c>
      <c r="F29" t="s">
        <v>404</v>
      </c>
      <c r="G29" t="str">
        <f>INDEX($J$1:$W$1,MATCH(MAX(J29:W29),J29:W29,0))</f>
        <v>Bengali</v>
      </c>
      <c r="H29">
        <f>MAX(J29:W29)/I29</f>
        <v>0.99729368852992906</v>
      </c>
      <c r="I29">
        <v>1228240</v>
      </c>
      <c r="J29">
        <v>1224916</v>
      </c>
      <c r="K29">
        <v>3324</v>
      </c>
    </row>
    <row r="30" spans="1:11" x14ac:dyDescent="0.3">
      <c r="A30" t="s">
        <v>803</v>
      </c>
      <c r="B30">
        <v>34</v>
      </c>
      <c r="C30">
        <v>3086</v>
      </c>
      <c r="D30" t="s">
        <v>838</v>
      </c>
      <c r="E30" t="s">
        <v>402</v>
      </c>
      <c r="F30" t="s">
        <v>403</v>
      </c>
      <c r="G30" t="str">
        <f>INDEX($J$1:$W$1,MATCH(MAX(J30:W30),J30:W30,0))</f>
        <v>Bengali</v>
      </c>
      <c r="H30">
        <f>MAX(J30:W30)/I30</f>
        <v>0.99967225381622271</v>
      </c>
      <c r="I30">
        <v>1336400</v>
      </c>
      <c r="J30">
        <v>1335962</v>
      </c>
      <c r="K30">
        <v>438</v>
      </c>
    </row>
    <row r="31" spans="1:11" x14ac:dyDescent="0.3">
      <c r="A31" t="s">
        <v>804</v>
      </c>
      <c r="B31">
        <v>35</v>
      </c>
      <c r="C31">
        <v>3093</v>
      </c>
      <c r="D31" t="s">
        <v>838</v>
      </c>
      <c r="E31" t="s">
        <v>402</v>
      </c>
      <c r="F31" t="s">
        <v>401</v>
      </c>
      <c r="G31" t="str">
        <f>INDEX($J$1:$W$1,MATCH(MAX(J31:W31),J31:W31,0))</f>
        <v>Bengali</v>
      </c>
      <c r="H31">
        <f>MAX(J31:W31)/I31</f>
        <v>0.9943118374147123</v>
      </c>
      <c r="I31">
        <v>4167954</v>
      </c>
      <c r="J31">
        <v>4144246</v>
      </c>
      <c r="K31">
        <v>23708</v>
      </c>
    </row>
    <row r="32" spans="1:11" x14ac:dyDescent="0.3">
      <c r="A32" t="s">
        <v>805</v>
      </c>
      <c r="B32">
        <v>37</v>
      </c>
      <c r="C32">
        <v>4001</v>
      </c>
      <c r="D32" t="s">
        <v>838</v>
      </c>
      <c r="E32" t="s">
        <v>391</v>
      </c>
      <c r="F32" t="s">
        <v>400</v>
      </c>
      <c r="G32" t="str">
        <f>INDEX($J$1:$W$1,MATCH(MAX(J32:W32),J32:W32,0))</f>
        <v>Bengali</v>
      </c>
      <c r="H32">
        <f>MAX(J32:W32)/I32</f>
        <v>0.9993660410109646</v>
      </c>
      <c r="I32">
        <v>1649949</v>
      </c>
      <c r="J32">
        <v>1648903</v>
      </c>
      <c r="K32">
        <v>1046</v>
      </c>
    </row>
    <row r="33" spans="1:11" x14ac:dyDescent="0.3">
      <c r="A33" t="s">
        <v>806</v>
      </c>
      <c r="B33">
        <v>38</v>
      </c>
      <c r="C33">
        <v>4018</v>
      </c>
      <c r="D33" t="s">
        <v>838</v>
      </c>
      <c r="E33" t="s">
        <v>391</v>
      </c>
      <c r="F33" t="s">
        <v>399</v>
      </c>
      <c r="G33" t="str">
        <f>INDEX($J$1:$W$1,MATCH(MAX(J33:W33),J33:W33,0))</f>
        <v>Bengali</v>
      </c>
      <c r="H33">
        <f>MAX(J33:W33)/I33</f>
        <v>0.99943989086190255</v>
      </c>
      <c r="I33">
        <v>1262254</v>
      </c>
      <c r="J33">
        <v>1261547</v>
      </c>
      <c r="K33">
        <v>707</v>
      </c>
    </row>
    <row r="34" spans="1:11" x14ac:dyDescent="0.3">
      <c r="A34" t="s">
        <v>807</v>
      </c>
      <c r="B34">
        <v>39</v>
      </c>
      <c r="C34">
        <v>4041</v>
      </c>
      <c r="D34" t="s">
        <v>838</v>
      </c>
      <c r="E34" t="s">
        <v>391</v>
      </c>
      <c r="F34" t="s">
        <v>398</v>
      </c>
      <c r="G34" t="str">
        <f>INDEX($J$1:$W$1,MATCH(MAX(J34:W34),J34:W34,0))</f>
        <v>Bengali</v>
      </c>
      <c r="H34">
        <f>MAX(J34:W34)/I34</f>
        <v>0.9982882393846052</v>
      </c>
      <c r="I34">
        <v>3146468</v>
      </c>
      <c r="J34">
        <v>3141082</v>
      </c>
      <c r="K34">
        <v>5386</v>
      </c>
    </row>
    <row r="35" spans="1:11" x14ac:dyDescent="0.3">
      <c r="A35" t="s">
        <v>808</v>
      </c>
      <c r="B35">
        <v>40</v>
      </c>
      <c r="C35">
        <v>4044</v>
      </c>
      <c r="D35" t="s">
        <v>838</v>
      </c>
      <c r="E35" t="s">
        <v>391</v>
      </c>
      <c r="F35" t="s">
        <v>397</v>
      </c>
      <c r="G35" t="str">
        <f>INDEX($J$1:$W$1,MATCH(MAX(J35:W35),J35:W35,0))</f>
        <v>Bengali</v>
      </c>
      <c r="H35">
        <f>MAX(J35:W35)/I35</f>
        <v>0.9972588237702481</v>
      </c>
      <c r="I35">
        <v>2051674</v>
      </c>
      <c r="J35">
        <v>2046050</v>
      </c>
      <c r="K35">
        <v>5624</v>
      </c>
    </row>
    <row r="36" spans="1:11" x14ac:dyDescent="0.3">
      <c r="A36" t="s">
        <v>809</v>
      </c>
      <c r="B36">
        <v>41</v>
      </c>
      <c r="C36">
        <v>4047</v>
      </c>
      <c r="D36" t="s">
        <v>838</v>
      </c>
      <c r="E36" t="s">
        <v>391</v>
      </c>
      <c r="F36" t="s">
        <v>396</v>
      </c>
      <c r="G36" t="str">
        <f>INDEX($J$1:$W$1,MATCH(MAX(J36:W36),J36:W36,0))</f>
        <v>Bengali</v>
      </c>
      <c r="H36">
        <f>MAX(J36:W36)/I36</f>
        <v>0.99878041937113038</v>
      </c>
      <c r="I36">
        <v>2673050</v>
      </c>
      <c r="J36">
        <v>2669790</v>
      </c>
      <c r="K36">
        <v>3260</v>
      </c>
    </row>
    <row r="37" spans="1:11" x14ac:dyDescent="0.3">
      <c r="A37" t="s">
        <v>810</v>
      </c>
      <c r="B37">
        <v>42</v>
      </c>
      <c r="C37">
        <v>4050</v>
      </c>
      <c r="D37" t="s">
        <v>838</v>
      </c>
      <c r="E37" t="s">
        <v>391</v>
      </c>
      <c r="F37" t="s">
        <v>395</v>
      </c>
      <c r="G37" t="str">
        <f>INDEX($J$1:$W$1,MATCH(MAX(J37:W37),J37:W37,0))</f>
        <v>Bengali</v>
      </c>
      <c r="H37">
        <f>MAX(J37:W37)/I37</f>
        <v>0.99903721655987521</v>
      </c>
      <c r="I37">
        <v>2198833</v>
      </c>
      <c r="J37">
        <v>2196716</v>
      </c>
      <c r="K37">
        <v>2117</v>
      </c>
    </row>
    <row r="38" spans="1:11" x14ac:dyDescent="0.3">
      <c r="A38" t="s">
        <v>811</v>
      </c>
      <c r="B38">
        <v>43</v>
      </c>
      <c r="C38">
        <v>4055</v>
      </c>
      <c r="D38" t="s">
        <v>838</v>
      </c>
      <c r="E38" t="s">
        <v>391</v>
      </c>
      <c r="F38" t="s">
        <v>394</v>
      </c>
      <c r="G38" t="str">
        <f>INDEX($J$1:$W$1,MATCH(MAX(J38:W38),J38:W38,0))</f>
        <v>Bengali</v>
      </c>
      <c r="H38">
        <f>MAX(J38:W38)/I38</f>
        <v>0.99191095616888958</v>
      </c>
      <c r="I38">
        <v>1056738</v>
      </c>
      <c r="J38">
        <v>1048190</v>
      </c>
      <c r="K38">
        <v>8548</v>
      </c>
    </row>
    <row r="39" spans="1:11" x14ac:dyDescent="0.3">
      <c r="A39" t="s">
        <v>812</v>
      </c>
      <c r="B39">
        <v>44</v>
      </c>
      <c r="C39">
        <v>4057</v>
      </c>
      <c r="D39" t="s">
        <v>838</v>
      </c>
      <c r="E39" t="s">
        <v>391</v>
      </c>
      <c r="F39" t="s">
        <v>393</v>
      </c>
      <c r="G39" t="str">
        <f>INDEX($J$1:$W$1,MATCH(MAX(J39:W39),J39:W39,0))</f>
        <v>Bengali</v>
      </c>
      <c r="H39">
        <f>MAX(J39:W39)/I39</f>
        <v>0.99977684944683609</v>
      </c>
      <c r="I39">
        <v>721486</v>
      </c>
      <c r="J39">
        <v>721325</v>
      </c>
      <c r="K39">
        <v>161</v>
      </c>
    </row>
    <row r="40" spans="1:11" x14ac:dyDescent="0.3">
      <c r="A40" t="s">
        <v>813</v>
      </c>
      <c r="B40">
        <v>45</v>
      </c>
      <c r="C40">
        <v>4065</v>
      </c>
      <c r="D40" t="s">
        <v>838</v>
      </c>
      <c r="E40" t="s">
        <v>391</v>
      </c>
      <c r="F40" t="s">
        <v>392</v>
      </c>
      <c r="G40" t="str">
        <f>INDEX($J$1:$W$1,MATCH(MAX(J40:W40),J40:W40,0))</f>
        <v>Bengali</v>
      </c>
      <c r="H40">
        <f>MAX(J40:W40)/I40</f>
        <v>0.98973855504277253</v>
      </c>
      <c r="I40">
        <v>806709</v>
      </c>
      <c r="J40">
        <v>798431</v>
      </c>
      <c r="K40">
        <v>8278</v>
      </c>
    </row>
    <row r="41" spans="1:11" x14ac:dyDescent="0.3">
      <c r="A41" t="s">
        <v>814</v>
      </c>
      <c r="B41">
        <v>46</v>
      </c>
      <c r="C41">
        <v>4087</v>
      </c>
      <c r="D41" t="s">
        <v>838</v>
      </c>
      <c r="E41" t="s">
        <v>391</v>
      </c>
      <c r="F41" t="s">
        <v>390</v>
      </c>
      <c r="G41" t="str">
        <f>INDEX($J$1:$W$1,MATCH(MAX(J41:W41),J41:W41,0))</f>
        <v>Bengali</v>
      </c>
      <c r="H41">
        <f>MAX(J41:W41)/I41</f>
        <v>0.99827977261843082</v>
      </c>
      <c r="I41">
        <v>2246796</v>
      </c>
      <c r="J41">
        <v>2242931</v>
      </c>
      <c r="K41">
        <v>3865</v>
      </c>
    </row>
    <row r="42" spans="1:11" x14ac:dyDescent="0.3">
      <c r="A42" t="s">
        <v>775</v>
      </c>
      <c r="B42">
        <v>48</v>
      </c>
      <c r="C42">
        <v>4539</v>
      </c>
      <c r="D42" t="s">
        <v>838</v>
      </c>
      <c r="E42" t="s">
        <v>388</v>
      </c>
      <c r="F42" t="s">
        <v>389</v>
      </c>
      <c r="G42" t="str">
        <f>INDEX($J$1:$W$1,MATCH(MAX(J42:W42),J42:W42,0))</f>
        <v>Bengali</v>
      </c>
      <c r="H42">
        <f>MAX(J42:W42)/I42</f>
        <v>0.99952709344354917</v>
      </c>
      <c r="I42">
        <v>2584020</v>
      </c>
      <c r="J42">
        <v>2582798</v>
      </c>
      <c r="K42">
        <v>1222</v>
      </c>
    </row>
    <row r="43" spans="1:11" x14ac:dyDescent="0.3">
      <c r="A43" t="s">
        <v>815</v>
      </c>
      <c r="B43">
        <v>49</v>
      </c>
      <c r="C43">
        <v>4561</v>
      </c>
      <c r="D43" t="s">
        <v>838</v>
      </c>
      <c r="E43" t="s">
        <v>388</v>
      </c>
      <c r="F43" t="s">
        <v>388</v>
      </c>
      <c r="G43" t="str">
        <f>INDEX($J$1:$W$1,MATCH(MAX(J43:W43),J43:W43,0))</f>
        <v>Bengali</v>
      </c>
      <c r="H43">
        <f>MAX(J43:W43)/I43</f>
        <v>0.99546532487162387</v>
      </c>
      <c r="I43">
        <v>6097901</v>
      </c>
      <c r="J43">
        <v>6070249</v>
      </c>
      <c r="K43">
        <v>27652</v>
      </c>
    </row>
    <row r="44" spans="1:11" x14ac:dyDescent="0.3">
      <c r="A44" t="s">
        <v>816</v>
      </c>
      <c r="B44">
        <v>50</v>
      </c>
      <c r="C44">
        <v>4572</v>
      </c>
      <c r="D44" t="s">
        <v>838</v>
      </c>
      <c r="E44" t="s">
        <v>388</v>
      </c>
      <c r="F44" t="s">
        <v>387</v>
      </c>
      <c r="G44" t="str">
        <f>INDEX($J$1:$W$1,MATCH(MAX(J44:W44),J44:W44,0))</f>
        <v>Bengali</v>
      </c>
      <c r="H44">
        <f>MAX(J44:W44)/I44</f>
        <v>0.99100972015491329</v>
      </c>
      <c r="I44">
        <v>2403151</v>
      </c>
      <c r="J44">
        <v>2381546</v>
      </c>
      <c r="K44">
        <v>21605</v>
      </c>
    </row>
    <row r="45" spans="1:11" x14ac:dyDescent="0.3">
      <c r="A45" t="s">
        <v>817</v>
      </c>
      <c r="B45">
        <v>51</v>
      </c>
      <c r="C45">
        <v>4589</v>
      </c>
      <c r="D45" t="s">
        <v>838</v>
      </c>
      <c r="E45" t="s">
        <v>388</v>
      </c>
      <c r="F45" t="s">
        <v>385</v>
      </c>
      <c r="G45" t="str">
        <f>INDEX($J$1:$W$1,MATCH(MAX(J45:W45),J45:W45,0))</f>
        <v>Bengali</v>
      </c>
      <c r="H45">
        <f>MAX(J45:W45)/I45</f>
        <v>0.99286161504510284</v>
      </c>
      <c r="I45">
        <v>1552452</v>
      </c>
      <c r="J45">
        <v>1541370</v>
      </c>
      <c r="K45">
        <v>11082</v>
      </c>
    </row>
    <row r="46" spans="1:11" x14ac:dyDescent="0.3">
      <c r="A46" t="s">
        <v>818</v>
      </c>
      <c r="B46">
        <v>53</v>
      </c>
      <c r="C46">
        <v>5010</v>
      </c>
      <c r="D46" t="s">
        <v>838</v>
      </c>
      <c r="E46" t="s">
        <v>377</v>
      </c>
      <c r="F46" t="s">
        <v>384</v>
      </c>
      <c r="G46" t="str">
        <f>INDEX($J$1:$W$1,MATCH(MAX(J46:W46),J46:W46,0))</f>
        <v>Bengali</v>
      </c>
      <c r="H46">
        <f>MAX(J46:W46)/I46</f>
        <v>0.99842886938096043</v>
      </c>
      <c r="I46">
        <v>3815087</v>
      </c>
      <c r="J46">
        <v>3809093</v>
      </c>
      <c r="K46">
        <v>5994</v>
      </c>
    </row>
    <row r="47" spans="1:11" x14ac:dyDescent="0.3">
      <c r="A47" t="s">
        <v>820</v>
      </c>
      <c r="B47">
        <v>54</v>
      </c>
      <c r="C47">
        <v>5038</v>
      </c>
      <c r="D47" t="s">
        <v>838</v>
      </c>
      <c r="E47" t="s">
        <v>377</v>
      </c>
      <c r="F47" t="s">
        <v>383</v>
      </c>
      <c r="G47" t="str">
        <f>INDEX($J$1:$W$1,MATCH(MAX(J47:W47),J47:W47,0))</f>
        <v>Bengali</v>
      </c>
      <c r="H47">
        <f>MAX(J47:W47)/I47</f>
        <v>0.97305852517300884</v>
      </c>
      <c r="I47">
        <v>977118</v>
      </c>
      <c r="J47">
        <v>950793</v>
      </c>
      <c r="K47">
        <v>26325</v>
      </c>
    </row>
    <row r="48" spans="1:11" x14ac:dyDescent="0.3">
      <c r="A48" t="s">
        <v>821</v>
      </c>
      <c r="B48">
        <v>55</v>
      </c>
      <c r="C48">
        <v>5064</v>
      </c>
      <c r="D48" t="s">
        <v>838</v>
      </c>
      <c r="E48" t="s">
        <v>377</v>
      </c>
      <c r="F48" t="s">
        <v>382</v>
      </c>
      <c r="G48" t="str">
        <f>INDEX($J$1:$W$1,MATCH(MAX(J48:W48),J48:W48,0))</f>
        <v>Bengali</v>
      </c>
      <c r="H48">
        <f>MAX(J48:W48)/I48</f>
        <v>0.96227990872266567</v>
      </c>
      <c r="I48">
        <v>2844956</v>
      </c>
      <c r="J48">
        <v>2737644</v>
      </c>
      <c r="K48">
        <v>107312</v>
      </c>
    </row>
    <row r="49" spans="1:11" x14ac:dyDescent="0.3">
      <c r="A49" t="s">
        <v>822</v>
      </c>
      <c r="B49">
        <v>56</v>
      </c>
      <c r="C49">
        <v>5069</v>
      </c>
      <c r="D49" t="s">
        <v>838</v>
      </c>
      <c r="E49" t="s">
        <v>377</v>
      </c>
      <c r="F49" t="s">
        <v>381</v>
      </c>
      <c r="G49" t="str">
        <f>INDEX($J$1:$W$1,MATCH(MAX(J49:W49),J49:W49,0))</f>
        <v>Bengali</v>
      </c>
      <c r="H49">
        <f>MAX(J49:W49)/I49</f>
        <v>0.99410712528436884</v>
      </c>
      <c r="I49">
        <v>1900261</v>
      </c>
      <c r="J49">
        <v>1889063</v>
      </c>
      <c r="K49">
        <v>11198</v>
      </c>
    </row>
    <row r="50" spans="1:11" x14ac:dyDescent="0.3">
      <c r="A50" t="s">
        <v>819</v>
      </c>
      <c r="B50">
        <v>57</v>
      </c>
      <c r="C50">
        <v>5070</v>
      </c>
      <c r="D50" t="s">
        <v>838</v>
      </c>
      <c r="E50" t="s">
        <v>377</v>
      </c>
      <c r="F50" t="s">
        <v>380</v>
      </c>
      <c r="G50" t="str">
        <f>INDEX($J$1:$W$1,MATCH(MAX(J50:W50),J50:W50,0))</f>
        <v>Bengali</v>
      </c>
      <c r="H50">
        <f>MAX(J50:W50)/I50</f>
        <v>0.98758724469146475</v>
      </c>
      <c r="I50">
        <v>1875329</v>
      </c>
      <c r="J50">
        <v>1852051</v>
      </c>
      <c r="K50">
        <v>23278</v>
      </c>
    </row>
    <row r="51" spans="1:11" x14ac:dyDescent="0.3">
      <c r="A51" t="s">
        <v>823</v>
      </c>
      <c r="B51">
        <v>58</v>
      </c>
      <c r="C51">
        <v>5076</v>
      </c>
      <c r="D51" t="s">
        <v>838</v>
      </c>
      <c r="E51" t="s">
        <v>377</v>
      </c>
      <c r="F51" t="s">
        <v>379</v>
      </c>
      <c r="G51" t="str">
        <f>INDEX($J$1:$W$1,MATCH(MAX(J51:W51),J51:W51,0))</f>
        <v>Bengali</v>
      </c>
      <c r="H51">
        <f>MAX(J51:W51)/I51</f>
        <v>0.99920308646730482</v>
      </c>
      <c r="I51">
        <v>2972719</v>
      </c>
      <c r="J51">
        <v>2970350</v>
      </c>
      <c r="K51">
        <v>2369</v>
      </c>
    </row>
    <row r="52" spans="1:11" x14ac:dyDescent="0.3">
      <c r="A52" t="s">
        <v>824</v>
      </c>
      <c r="B52">
        <v>59</v>
      </c>
      <c r="C52">
        <v>5081</v>
      </c>
      <c r="D52" t="s">
        <v>838</v>
      </c>
      <c r="E52" t="s">
        <v>377</v>
      </c>
      <c r="F52" t="s">
        <v>378</v>
      </c>
      <c r="G52" t="str">
        <f>INDEX($J$1:$W$1,MATCH(MAX(J52:W52),J52:W52,0))</f>
        <v>Bengali</v>
      </c>
      <c r="H52">
        <f>MAX(J52:W52)/I52</f>
        <v>0.98393896861799646</v>
      </c>
      <c r="I52">
        <v>2978140</v>
      </c>
      <c r="J52">
        <v>2930308</v>
      </c>
      <c r="K52">
        <v>47832</v>
      </c>
    </row>
    <row r="53" spans="1:11" x14ac:dyDescent="0.3">
      <c r="A53" t="s">
        <v>825</v>
      </c>
      <c r="B53">
        <v>60</v>
      </c>
      <c r="C53">
        <v>5088</v>
      </c>
      <c r="D53" t="s">
        <v>838</v>
      </c>
      <c r="E53" t="s">
        <v>377</v>
      </c>
      <c r="F53" t="s">
        <v>376</v>
      </c>
      <c r="G53" t="str">
        <f>INDEX($J$1:$W$1,MATCH(MAX(J53:W53),J53:W53,0))</f>
        <v>Bengali</v>
      </c>
      <c r="H53">
        <f>MAX(J53:W53)/I53</f>
        <v>0.99407680649531116</v>
      </c>
      <c r="I53">
        <v>3430413</v>
      </c>
      <c r="J53">
        <v>3410094</v>
      </c>
      <c r="K53">
        <v>20319</v>
      </c>
    </row>
    <row r="54" spans="1:11" x14ac:dyDescent="0.3">
      <c r="A54" t="s">
        <v>826</v>
      </c>
      <c r="B54">
        <v>62</v>
      </c>
      <c r="C54">
        <v>5527</v>
      </c>
      <c r="D54" t="s">
        <v>838</v>
      </c>
      <c r="E54" t="s">
        <v>368</v>
      </c>
      <c r="F54" t="s">
        <v>375</v>
      </c>
      <c r="G54" t="str">
        <f>INDEX($J$1:$W$1,MATCH(MAX(J54:W54),J54:W54,0))</f>
        <v>Bengali</v>
      </c>
      <c r="H54">
        <f>MAX(J54:W54)/I54</f>
        <v>0.98439391710617119</v>
      </c>
      <c r="I54">
        <v>3392267</v>
      </c>
      <c r="J54">
        <v>3339327</v>
      </c>
      <c r="K54">
        <v>52940</v>
      </c>
    </row>
    <row r="55" spans="1:11" x14ac:dyDescent="0.3">
      <c r="A55" t="s">
        <v>827</v>
      </c>
      <c r="B55">
        <v>63</v>
      </c>
      <c r="C55">
        <v>5532</v>
      </c>
      <c r="D55" t="s">
        <v>838</v>
      </c>
      <c r="E55" t="s">
        <v>368</v>
      </c>
      <c r="F55" t="s">
        <v>374</v>
      </c>
      <c r="G55" t="str">
        <f>INDEX($J$1:$W$1,MATCH(MAX(J55:W55),J55:W55,0))</f>
        <v>Bengali</v>
      </c>
      <c r="H55">
        <f>MAX(J55:W55)/I55</f>
        <v>0.99841705461543007</v>
      </c>
      <c r="I55">
        <v>2621695</v>
      </c>
      <c r="J55">
        <v>2617545</v>
      </c>
      <c r="K55">
        <v>4150</v>
      </c>
    </row>
    <row r="56" spans="1:11" x14ac:dyDescent="0.3">
      <c r="A56" t="s">
        <v>828</v>
      </c>
      <c r="B56">
        <v>64</v>
      </c>
      <c r="C56">
        <v>5549</v>
      </c>
      <c r="D56" t="s">
        <v>838</v>
      </c>
      <c r="E56" t="s">
        <v>368</v>
      </c>
      <c r="F56" t="s">
        <v>373</v>
      </c>
      <c r="G56" t="str">
        <f>INDEX($J$1:$W$1,MATCH(MAX(J56:W56),J56:W56,0))</f>
        <v>Bengali</v>
      </c>
      <c r="H56">
        <f>MAX(J56:W56)/I56</f>
        <v>0.99988461352874902</v>
      </c>
      <c r="I56">
        <v>2383295</v>
      </c>
      <c r="J56">
        <v>2383020</v>
      </c>
      <c r="K56">
        <v>275</v>
      </c>
    </row>
    <row r="57" spans="1:11" x14ac:dyDescent="0.3">
      <c r="A57" t="s">
        <v>829</v>
      </c>
      <c r="B57">
        <v>65</v>
      </c>
      <c r="C57">
        <v>5552</v>
      </c>
      <c r="D57" t="s">
        <v>838</v>
      </c>
      <c r="E57" t="s">
        <v>368</v>
      </c>
      <c r="F57" t="s">
        <v>372</v>
      </c>
      <c r="G57" t="str">
        <f>INDEX($J$1:$W$1,MATCH(MAX(J57:W57),J57:W57,0))</f>
        <v>Bengali</v>
      </c>
      <c r="H57">
        <f>MAX(J57:W57)/I57</f>
        <v>0.99991926650196117</v>
      </c>
      <c r="I57">
        <v>1461599</v>
      </c>
      <c r="J57">
        <v>1461481</v>
      </c>
      <c r="K57">
        <v>118</v>
      </c>
    </row>
    <row r="58" spans="1:11" x14ac:dyDescent="0.3">
      <c r="A58" t="s">
        <v>830</v>
      </c>
      <c r="B58">
        <v>66</v>
      </c>
      <c r="C58">
        <v>5573</v>
      </c>
      <c r="D58" t="s">
        <v>838</v>
      </c>
      <c r="E58" t="s">
        <v>368</v>
      </c>
      <c r="F58" t="s">
        <v>371</v>
      </c>
      <c r="G58" t="str">
        <f>INDEX($J$1:$W$1,MATCH(MAX(J58:W58),J58:W58,0))</f>
        <v>Bengali</v>
      </c>
      <c r="H58">
        <f>MAX(J58:W58)/I58</f>
        <v>0.99994068754807464</v>
      </c>
      <c r="I58">
        <v>2141203</v>
      </c>
      <c r="J58">
        <v>2141076</v>
      </c>
      <c r="K58">
        <v>127</v>
      </c>
    </row>
    <row r="59" spans="1:11" x14ac:dyDescent="0.3">
      <c r="A59" t="s">
        <v>831</v>
      </c>
      <c r="B59">
        <v>67</v>
      </c>
      <c r="C59">
        <v>5577</v>
      </c>
      <c r="D59" t="s">
        <v>838</v>
      </c>
      <c r="E59" t="s">
        <v>368</v>
      </c>
      <c r="F59" t="s">
        <v>370</v>
      </c>
      <c r="G59" t="str">
        <f>INDEX($J$1:$W$1,MATCH(MAX(J59:W59),J59:W59,0))</f>
        <v>Bengali</v>
      </c>
      <c r="H59">
        <f>MAX(J59:W59)/I59</f>
        <v>0.99833424310773411</v>
      </c>
      <c r="I59">
        <v>1207259</v>
      </c>
      <c r="J59">
        <v>1205248</v>
      </c>
      <c r="K59">
        <v>2011</v>
      </c>
    </row>
    <row r="60" spans="1:11" x14ac:dyDescent="0.3">
      <c r="A60" t="s">
        <v>832</v>
      </c>
      <c r="B60">
        <v>68</v>
      </c>
      <c r="C60">
        <v>5585</v>
      </c>
      <c r="D60" t="s">
        <v>838</v>
      </c>
      <c r="E60" t="s">
        <v>368</v>
      </c>
      <c r="F60" t="s">
        <v>369</v>
      </c>
      <c r="G60" t="str">
        <f>INDEX($J$1:$W$1,MATCH(MAX(J60:W60),J60:W60,0))</f>
        <v>Bengali</v>
      </c>
      <c r="H60">
        <f>MAX(J60:W60)/I60</f>
        <v>0.99508296399805873</v>
      </c>
      <c r="I60">
        <v>3243214</v>
      </c>
      <c r="J60">
        <v>3227267</v>
      </c>
      <c r="K60">
        <v>15947</v>
      </c>
    </row>
    <row r="61" spans="1:11" x14ac:dyDescent="0.3">
      <c r="A61" t="s">
        <v>833</v>
      </c>
      <c r="B61">
        <v>69</v>
      </c>
      <c r="C61">
        <v>5594</v>
      </c>
      <c r="D61" t="s">
        <v>838</v>
      </c>
      <c r="E61" t="s">
        <v>368</v>
      </c>
      <c r="F61" t="s">
        <v>367</v>
      </c>
      <c r="G61" t="str">
        <f>INDEX($J$1:$W$1,MATCH(MAX(J61:W61),J61:W61,0))</f>
        <v>Bengali</v>
      </c>
      <c r="H61">
        <f>MAX(J61:W61)/I61</f>
        <v>0.99011749294857543</v>
      </c>
      <c r="I61">
        <v>1569541</v>
      </c>
      <c r="J61">
        <v>1554030</v>
      </c>
      <c r="K61">
        <v>15511</v>
      </c>
    </row>
    <row r="62" spans="1:11" x14ac:dyDescent="0.3">
      <c r="A62" t="s">
        <v>834</v>
      </c>
      <c r="B62">
        <v>71</v>
      </c>
      <c r="C62">
        <v>6036</v>
      </c>
      <c r="D62" t="s">
        <v>838</v>
      </c>
      <c r="E62" t="s">
        <v>363</v>
      </c>
      <c r="F62" t="s">
        <v>366</v>
      </c>
      <c r="G62" t="str">
        <f>INDEX($J$1:$W$1,MATCH(MAX(J62:W62),J62:W62,0))</f>
        <v>Bengali</v>
      </c>
      <c r="H62">
        <f>MAX(J62:W62)/I62</f>
        <v>0.98296270219829618</v>
      </c>
      <c r="I62">
        <v>2440117</v>
      </c>
      <c r="J62">
        <v>2398544</v>
      </c>
      <c r="K62">
        <v>41573</v>
      </c>
    </row>
    <row r="63" spans="1:11" x14ac:dyDescent="0.3">
      <c r="A63" t="s">
        <v>835</v>
      </c>
      <c r="B63">
        <v>72</v>
      </c>
      <c r="C63">
        <v>6058</v>
      </c>
      <c r="D63" t="s">
        <v>838</v>
      </c>
      <c r="E63" t="s">
        <v>363</v>
      </c>
      <c r="F63" t="s">
        <v>365</v>
      </c>
      <c r="G63" t="str">
        <f>INDEX($J$1:$W$1,MATCH(MAX(J63:W63),J63:W63,0))</f>
        <v>Bengali</v>
      </c>
      <c r="H63">
        <f>MAX(J63:W63)/I63</f>
        <v>0.96662888099790589</v>
      </c>
      <c r="I63">
        <v>2196600</v>
      </c>
      <c r="J63">
        <v>2123297</v>
      </c>
      <c r="K63">
        <v>73303</v>
      </c>
    </row>
    <row r="64" spans="1:11" x14ac:dyDescent="0.3">
      <c r="A64" t="s">
        <v>836</v>
      </c>
      <c r="B64">
        <v>73</v>
      </c>
      <c r="C64">
        <v>6090</v>
      </c>
      <c r="D64" t="s">
        <v>838</v>
      </c>
      <c r="E64" t="s">
        <v>363</v>
      </c>
      <c r="F64" t="s">
        <v>364</v>
      </c>
      <c r="G64" t="str">
        <f>INDEX($J$1:$W$1,MATCH(MAX(J64:W64),J64:W64,0))</f>
        <v>Bengali</v>
      </c>
      <c r="H64">
        <f>MAX(J64:W64)/I64</f>
        <v>0.99809631334653626</v>
      </c>
      <c r="I64">
        <v>2788274</v>
      </c>
      <c r="J64">
        <v>2782966</v>
      </c>
      <c r="K64">
        <v>5308</v>
      </c>
    </row>
    <row r="65" spans="1:11" x14ac:dyDescent="0.3">
      <c r="A65" t="s">
        <v>837</v>
      </c>
      <c r="B65">
        <v>74</v>
      </c>
      <c r="C65">
        <v>6091</v>
      </c>
      <c r="D65" t="s">
        <v>838</v>
      </c>
      <c r="E65" t="s">
        <v>363</v>
      </c>
      <c r="F65" t="s">
        <v>362</v>
      </c>
      <c r="G65" t="str">
        <f>INDEX($J$1:$W$1,MATCH(MAX(J65:W65),J65:W65,0))</f>
        <v>Bengali</v>
      </c>
      <c r="H65">
        <f>MAX(J65:W65)/I65</f>
        <v>0.99586268774921494</v>
      </c>
      <c r="I65">
        <v>3990030</v>
      </c>
      <c r="J65">
        <v>3973522</v>
      </c>
      <c r="K65">
        <v>16508</v>
      </c>
    </row>
  </sheetData>
  <sortState xmlns:xlrd2="http://schemas.microsoft.com/office/spreadsheetml/2017/richdata2" ref="A2:K65">
    <sortCondition ref="C14:C65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5074-55F3-448D-B8AE-2D2A9869CE22}">
  <dimension ref="A1:L65"/>
  <sheetViews>
    <sheetView workbookViewId="0">
      <selection activeCell="B8" sqref="A1:L65"/>
    </sheetView>
  </sheetViews>
  <sheetFormatPr defaultRowHeight="14.4" x14ac:dyDescent="0.3"/>
  <sheetData>
    <row r="1" spans="1:12" s="1" customFormat="1" x14ac:dyDescent="0.3">
      <c r="A1" s="1">
        <v>1</v>
      </c>
      <c r="B1" s="1" t="s">
        <v>0</v>
      </c>
      <c r="C1" s="1" t="s">
        <v>437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436</v>
      </c>
      <c r="I1" s="1" t="s">
        <v>358</v>
      </c>
      <c r="J1" s="1" t="s">
        <v>435</v>
      </c>
      <c r="K1" s="1" t="s">
        <v>357</v>
      </c>
      <c r="L1" s="1" t="s">
        <v>434</v>
      </c>
    </row>
    <row r="2" spans="1:12" x14ac:dyDescent="0.3">
      <c r="A2">
        <v>3</v>
      </c>
      <c r="B2">
        <v>1004</v>
      </c>
      <c r="C2" t="s">
        <v>428</v>
      </c>
      <c r="D2" t="s">
        <v>433</v>
      </c>
      <c r="E2" t="str">
        <f>INDEX($H$1:$U$1,MATCH(MAX(H2:U2),H2:U2,0))</f>
        <v>Muslim</v>
      </c>
      <c r="F2">
        <f>MAX(H2:U2)/G2</f>
        <v>0.92694677276063198</v>
      </c>
      <c r="G2">
        <v>1035560</v>
      </c>
      <c r="H2">
        <v>959909</v>
      </c>
      <c r="I2">
        <v>72038</v>
      </c>
      <c r="J2">
        <v>261</v>
      </c>
      <c r="K2">
        <v>3302</v>
      </c>
      <c r="L2">
        <v>50</v>
      </c>
    </row>
    <row r="3" spans="1:12" x14ac:dyDescent="0.3">
      <c r="A3">
        <v>4</v>
      </c>
      <c r="B3">
        <v>1006</v>
      </c>
      <c r="C3" t="s">
        <v>428</v>
      </c>
      <c r="D3" t="s">
        <v>432</v>
      </c>
      <c r="E3" t="str">
        <f>INDEX($H$1:$U$1,MATCH(MAX(H3:U3),H3:U3,0))</f>
        <v>Muslim</v>
      </c>
      <c r="F3">
        <f>MAX(H3:U3)/G3</f>
        <v>0.88764719727281705</v>
      </c>
      <c r="G3">
        <v>2634220</v>
      </c>
      <c r="H3">
        <v>2338258</v>
      </c>
      <c r="I3">
        <v>284137</v>
      </c>
      <c r="J3">
        <v>11498</v>
      </c>
      <c r="K3">
        <v>261</v>
      </c>
      <c r="L3">
        <v>66</v>
      </c>
    </row>
    <row r="4" spans="1:12" x14ac:dyDescent="0.3">
      <c r="A4">
        <v>5</v>
      </c>
      <c r="B4">
        <v>1009</v>
      </c>
      <c r="C4" t="s">
        <v>428</v>
      </c>
      <c r="D4" t="s">
        <v>431</v>
      </c>
      <c r="E4" t="str">
        <f>INDEX($H$1:$U$1,MATCH(MAX(H4:U4),H4:U4,0))</f>
        <v>Muslim</v>
      </c>
      <c r="F4">
        <f>MAX(H4:U4)/G4</f>
        <v>0.97026578861529167</v>
      </c>
      <c r="G4">
        <v>1980446</v>
      </c>
      <c r="H4">
        <v>1921559</v>
      </c>
      <c r="I4">
        <v>58652</v>
      </c>
      <c r="J4">
        <v>109</v>
      </c>
      <c r="K4">
        <v>98</v>
      </c>
      <c r="L4">
        <v>28</v>
      </c>
    </row>
    <row r="5" spans="1:12" x14ac:dyDescent="0.3">
      <c r="A5">
        <v>6</v>
      </c>
      <c r="B5">
        <v>1042</v>
      </c>
      <c r="C5" t="s">
        <v>428</v>
      </c>
      <c r="D5" t="s">
        <v>430</v>
      </c>
      <c r="E5" t="str">
        <f>INDEX($H$1:$U$1,MATCH(MAX(H5:U5),H5:U5,0))</f>
        <v>Muslim</v>
      </c>
      <c r="F5">
        <f>MAX(H5:U5)/G5</f>
        <v>0.90609590688846486</v>
      </c>
      <c r="G5">
        <v>677553</v>
      </c>
      <c r="H5">
        <v>613928</v>
      </c>
      <c r="I5">
        <v>63433</v>
      </c>
      <c r="J5">
        <v>151</v>
      </c>
      <c r="K5">
        <v>33</v>
      </c>
      <c r="L5">
        <v>8</v>
      </c>
    </row>
    <row r="6" spans="1:12" x14ac:dyDescent="0.3">
      <c r="A6">
        <v>7</v>
      </c>
      <c r="B6">
        <v>1078</v>
      </c>
      <c r="C6" t="s">
        <v>428</v>
      </c>
      <c r="D6" t="s">
        <v>429</v>
      </c>
      <c r="E6" t="str">
        <f>INDEX($H$1:$U$1,MATCH(MAX(H6:U6),H6:U6,0))</f>
        <v>Muslim</v>
      </c>
      <c r="F6">
        <f>MAX(H6:U6)/G6</f>
        <v>0.93540671207973236</v>
      </c>
      <c r="G6">
        <v>1770122</v>
      </c>
      <c r="H6">
        <v>1655784</v>
      </c>
      <c r="I6">
        <v>111694</v>
      </c>
      <c r="J6">
        <v>325</v>
      </c>
      <c r="K6">
        <v>1355</v>
      </c>
      <c r="L6">
        <v>964</v>
      </c>
    </row>
    <row r="7" spans="1:12" x14ac:dyDescent="0.3">
      <c r="A7">
        <v>8</v>
      </c>
      <c r="B7">
        <v>1079</v>
      </c>
      <c r="C7" t="s">
        <v>428</v>
      </c>
      <c r="D7" t="s">
        <v>427</v>
      </c>
      <c r="E7" t="str">
        <f>INDEX($H$1:$U$1,MATCH(MAX(H7:U7),H7:U7,0))</f>
        <v>Muslim</v>
      </c>
      <c r="F7">
        <f>MAX(H7:U7)/G7</f>
        <v>0.84802148679430289</v>
      </c>
      <c r="G7">
        <v>1227917</v>
      </c>
      <c r="H7">
        <v>1041300</v>
      </c>
      <c r="I7">
        <v>186422</v>
      </c>
      <c r="J7">
        <v>124</v>
      </c>
      <c r="K7">
        <v>40</v>
      </c>
      <c r="L7">
        <v>31</v>
      </c>
    </row>
    <row r="8" spans="1:12" x14ac:dyDescent="0.3">
      <c r="A8">
        <v>10</v>
      </c>
      <c r="B8">
        <v>2003</v>
      </c>
      <c r="C8" t="s">
        <v>416</v>
      </c>
      <c r="D8" t="s">
        <v>426</v>
      </c>
      <c r="E8" t="str">
        <f>INDEX($H$1:$U$1,MATCH(MAX(H8:U8),H8:U8,0))</f>
        <v>Muslim</v>
      </c>
      <c r="F8">
        <f>MAX(H8:U8)/G8</f>
        <v>0.52696372395801783</v>
      </c>
      <c r="G8">
        <v>495258</v>
      </c>
      <c r="H8">
        <v>260983</v>
      </c>
      <c r="I8">
        <v>17003</v>
      </c>
      <c r="J8">
        <v>48487</v>
      </c>
      <c r="K8">
        <v>146384</v>
      </c>
      <c r="L8">
        <v>22401</v>
      </c>
    </row>
    <row r="9" spans="1:12" x14ac:dyDescent="0.3">
      <c r="A9">
        <v>11</v>
      </c>
      <c r="B9">
        <v>2012</v>
      </c>
      <c r="C9" t="s">
        <v>416</v>
      </c>
      <c r="D9" t="s">
        <v>425</v>
      </c>
      <c r="E9" t="str">
        <f>INDEX($H$1:$U$1,MATCH(MAX(H9:U9),H9:U9,0))</f>
        <v>Muslim</v>
      </c>
      <c r="F9">
        <f>MAX(H9:U9)/G9</f>
        <v>0.93203398594495501</v>
      </c>
      <c r="G9">
        <v>3403760</v>
      </c>
      <c r="H9">
        <v>3172420</v>
      </c>
      <c r="I9">
        <v>230338</v>
      </c>
      <c r="J9">
        <v>529</v>
      </c>
      <c r="K9">
        <v>422</v>
      </c>
      <c r="L9">
        <v>51</v>
      </c>
    </row>
    <row r="10" spans="1:12" x14ac:dyDescent="0.3">
      <c r="A10">
        <v>12</v>
      </c>
      <c r="B10">
        <v>2013</v>
      </c>
      <c r="C10" t="s">
        <v>416</v>
      </c>
      <c r="D10" t="s">
        <v>424</v>
      </c>
      <c r="E10" t="str">
        <f>INDEX($H$1:$U$1,MATCH(MAX(H10:U10),H10:U10,0))</f>
        <v>Muslim</v>
      </c>
      <c r="F10">
        <f>MAX(H10:U10)/G10</f>
        <v>0.94325154278671652</v>
      </c>
      <c r="G10">
        <v>2713272</v>
      </c>
      <c r="H10">
        <v>2559298</v>
      </c>
      <c r="I10">
        <v>153149</v>
      </c>
      <c r="J10">
        <v>435</v>
      </c>
      <c r="K10">
        <v>218</v>
      </c>
      <c r="L10">
        <v>172</v>
      </c>
    </row>
    <row r="11" spans="1:12" x14ac:dyDescent="0.3">
      <c r="A11">
        <v>13</v>
      </c>
      <c r="B11">
        <v>2015</v>
      </c>
      <c r="C11" t="s">
        <v>416</v>
      </c>
      <c r="D11" t="s">
        <v>423</v>
      </c>
      <c r="E11" t="str">
        <f>INDEX($H$1:$U$1,MATCH(MAX(H11:U11),H11:U11,0))</f>
        <v>Muslim</v>
      </c>
      <c r="F11">
        <f>MAX(H11:U11)/G11</f>
        <v>0.87451117744576545</v>
      </c>
      <c r="G11">
        <v>9439008</v>
      </c>
      <c r="H11">
        <v>8254518</v>
      </c>
      <c r="I11">
        <v>1017952</v>
      </c>
      <c r="J11">
        <v>8387</v>
      </c>
      <c r="K11">
        <v>155167</v>
      </c>
      <c r="L11">
        <v>2984</v>
      </c>
    </row>
    <row r="12" spans="1:12" x14ac:dyDescent="0.3">
      <c r="A12">
        <v>14</v>
      </c>
      <c r="B12">
        <v>2019</v>
      </c>
      <c r="C12" t="s">
        <v>416</v>
      </c>
      <c r="D12" t="s">
        <v>422</v>
      </c>
      <c r="E12" t="str">
        <f>INDEX($H$1:$U$1,MATCH(MAX(H12:U12),H12:U12,0))</f>
        <v>Muslim</v>
      </c>
      <c r="F12">
        <f>MAX(H12:U12)/G12</f>
        <v>0.95473249420002215</v>
      </c>
      <c r="G12">
        <v>6394852</v>
      </c>
      <c r="H12">
        <v>6105373</v>
      </c>
      <c r="I12">
        <v>282553</v>
      </c>
      <c r="J12">
        <v>659</v>
      </c>
      <c r="K12">
        <v>6089</v>
      </c>
      <c r="L12">
        <v>178</v>
      </c>
    </row>
    <row r="13" spans="1:12" x14ac:dyDescent="0.3">
      <c r="A13">
        <v>15</v>
      </c>
      <c r="B13">
        <v>2022</v>
      </c>
      <c r="C13" t="s">
        <v>416</v>
      </c>
      <c r="D13" t="s">
        <v>421</v>
      </c>
      <c r="E13" t="str">
        <f>INDEX($H$1:$U$1,MATCH(MAX(H13:U13),H13:U13,0))</f>
        <v>Muslim</v>
      </c>
      <c r="F13">
        <f>MAX(H13:U13)/G13</f>
        <v>0.94484380537520085</v>
      </c>
      <c r="G13">
        <v>2906310</v>
      </c>
      <c r="H13">
        <v>2746009</v>
      </c>
      <c r="I13">
        <v>113113</v>
      </c>
      <c r="J13">
        <v>2098</v>
      </c>
      <c r="K13">
        <v>44239</v>
      </c>
      <c r="L13">
        <v>851</v>
      </c>
    </row>
    <row r="14" spans="1:12" x14ac:dyDescent="0.3">
      <c r="A14">
        <v>16</v>
      </c>
      <c r="B14">
        <v>2030</v>
      </c>
      <c r="C14" t="s">
        <v>416</v>
      </c>
      <c r="D14" t="s">
        <v>420</v>
      </c>
      <c r="E14" t="str">
        <f>INDEX($H$1:$U$1,MATCH(MAX(H14:U14),H14:U14,0))</f>
        <v>Muslim</v>
      </c>
      <c r="F14">
        <f>MAX(H14:U14)/G14</f>
        <v>0.94322607707439443</v>
      </c>
      <c r="G14">
        <v>1697399</v>
      </c>
      <c r="H14">
        <v>1601031</v>
      </c>
      <c r="I14">
        <v>95283</v>
      </c>
      <c r="J14">
        <v>186</v>
      </c>
      <c r="K14">
        <v>745</v>
      </c>
      <c r="L14">
        <v>154</v>
      </c>
    </row>
    <row r="15" spans="1:12" x14ac:dyDescent="0.3">
      <c r="A15">
        <v>17</v>
      </c>
      <c r="B15">
        <v>2046</v>
      </c>
      <c r="C15" t="s">
        <v>416</v>
      </c>
      <c r="D15" t="s">
        <v>419</v>
      </c>
      <c r="E15" t="str">
        <f>INDEX($H$1:$U$1,MATCH(MAX(H15:U15),H15:U15,0))</f>
        <v>Muslim</v>
      </c>
      <c r="F15">
        <f>MAX(H15:U15)/G15</f>
        <v>0.46543583213963607</v>
      </c>
      <c r="G15">
        <v>735111</v>
      </c>
      <c r="H15">
        <v>342147</v>
      </c>
      <c r="I15">
        <v>123325</v>
      </c>
      <c r="J15">
        <v>4541</v>
      </c>
      <c r="K15">
        <v>264357</v>
      </c>
      <c r="L15">
        <v>741</v>
      </c>
    </row>
    <row r="16" spans="1:12" x14ac:dyDescent="0.3">
      <c r="A16">
        <v>18</v>
      </c>
      <c r="B16">
        <v>2051</v>
      </c>
      <c r="C16" t="s">
        <v>416</v>
      </c>
      <c r="D16" t="s">
        <v>418</v>
      </c>
      <c r="E16" t="str">
        <f>INDEX($H$1:$U$1,MATCH(MAX(H16:U16),H16:U16,0))</f>
        <v>Muslim</v>
      </c>
      <c r="F16">
        <f>MAX(H16:U16)/G16</f>
        <v>0.96704577980359108</v>
      </c>
      <c r="G16">
        <v>1994919</v>
      </c>
      <c r="H16">
        <v>1929178</v>
      </c>
      <c r="I16">
        <v>65411</v>
      </c>
      <c r="J16">
        <v>158</v>
      </c>
      <c r="K16">
        <v>149</v>
      </c>
      <c r="L16">
        <v>23</v>
      </c>
    </row>
    <row r="17" spans="1:12" x14ac:dyDescent="0.3">
      <c r="A17">
        <v>19</v>
      </c>
      <c r="B17">
        <v>2075</v>
      </c>
      <c r="C17" t="s">
        <v>416</v>
      </c>
      <c r="D17" t="s">
        <v>417</v>
      </c>
      <c r="E17" t="str">
        <f>INDEX($H$1:$U$1,MATCH(MAX(H17:U17),H17:U17,0))</f>
        <v>Muslim</v>
      </c>
      <c r="F17">
        <f>MAX(H17:U17)/G17</f>
        <v>0.95803421377554088</v>
      </c>
      <c r="G17">
        <v>3732064</v>
      </c>
      <c r="H17">
        <v>3575445</v>
      </c>
      <c r="I17">
        <v>154696</v>
      </c>
      <c r="J17">
        <v>974</v>
      </c>
      <c r="K17">
        <v>871</v>
      </c>
      <c r="L17">
        <v>78</v>
      </c>
    </row>
    <row r="18" spans="1:12" x14ac:dyDescent="0.3">
      <c r="A18">
        <v>20</v>
      </c>
      <c r="B18">
        <v>2084</v>
      </c>
      <c r="C18" t="s">
        <v>416</v>
      </c>
      <c r="D18" t="s">
        <v>415</v>
      </c>
      <c r="E18" t="str">
        <f>INDEX($H$1:$U$1,MATCH(MAX(H18:U18),H18:U18,0))</f>
        <v>Buddhist</v>
      </c>
      <c r="F18">
        <f>MAX(H18:U18)/G18</f>
        <v>0.57288172714017416</v>
      </c>
      <c r="G18">
        <v>666628</v>
      </c>
      <c r="H18">
        <v>241516</v>
      </c>
      <c r="I18">
        <v>34103</v>
      </c>
      <c r="J18">
        <v>8804</v>
      </c>
      <c r="K18">
        <v>381899</v>
      </c>
      <c r="L18">
        <v>306</v>
      </c>
    </row>
    <row r="19" spans="1:12" x14ac:dyDescent="0.3">
      <c r="A19">
        <v>22</v>
      </c>
      <c r="B19">
        <v>3026</v>
      </c>
      <c r="C19" t="s">
        <v>402</v>
      </c>
      <c r="D19" t="s">
        <v>414</v>
      </c>
      <c r="E19" t="str">
        <f>INDEX($H$1:$U$1,MATCH(MAX(H19:U19),H19:U19,0))</f>
        <v>Muslim</v>
      </c>
      <c r="F19">
        <f>MAX(H19:U19)/G19</f>
        <v>0.94798538300003243</v>
      </c>
      <c r="G19">
        <v>15210782</v>
      </c>
      <c r="H19">
        <v>14419599</v>
      </c>
      <c r="I19">
        <v>705670</v>
      </c>
      <c r="J19">
        <v>66558</v>
      </c>
      <c r="K19">
        <v>16965</v>
      </c>
      <c r="L19">
        <v>1990</v>
      </c>
    </row>
    <row r="20" spans="1:12" x14ac:dyDescent="0.3">
      <c r="A20">
        <v>23</v>
      </c>
      <c r="B20">
        <v>3029</v>
      </c>
      <c r="C20" t="s">
        <v>402</v>
      </c>
      <c r="D20" t="s">
        <v>413</v>
      </c>
      <c r="E20" t="str">
        <f>INDEX($H$1:$U$1,MATCH(MAX(H20:U20),H20:U20,0))</f>
        <v>Muslim</v>
      </c>
      <c r="F20">
        <f>MAX(H20:U20)/G20</f>
        <v>0.91415875933495105</v>
      </c>
      <c r="G20">
        <v>2232738</v>
      </c>
      <c r="H20">
        <v>2041077</v>
      </c>
      <c r="I20">
        <v>190299</v>
      </c>
      <c r="J20">
        <v>1104</v>
      </c>
      <c r="K20">
        <v>64</v>
      </c>
      <c r="L20">
        <v>194</v>
      </c>
    </row>
    <row r="21" spans="1:12" x14ac:dyDescent="0.3">
      <c r="A21">
        <v>24</v>
      </c>
      <c r="B21">
        <v>3033</v>
      </c>
      <c r="C21" t="s">
        <v>402</v>
      </c>
      <c r="D21" t="s">
        <v>412</v>
      </c>
      <c r="E21" t="str">
        <f>INDEX($H$1:$U$1,MATCH(MAX(H21:U21),H21:U21,0))</f>
        <v>Muslim</v>
      </c>
      <c r="F21">
        <f>MAX(H21:U21)/G21</f>
        <v>0.94368370022064041</v>
      </c>
      <c r="G21">
        <v>5433276</v>
      </c>
      <c r="H21">
        <v>5127294</v>
      </c>
      <c r="I21">
        <v>276204</v>
      </c>
      <c r="J21">
        <v>27453</v>
      </c>
      <c r="K21">
        <v>1760</v>
      </c>
      <c r="L21">
        <v>565</v>
      </c>
    </row>
    <row r="22" spans="1:12" x14ac:dyDescent="0.3">
      <c r="A22">
        <v>25</v>
      </c>
      <c r="B22">
        <v>3035</v>
      </c>
      <c r="C22" t="s">
        <v>402</v>
      </c>
      <c r="D22" t="s">
        <v>411</v>
      </c>
      <c r="E22" t="str">
        <f>INDEX($H$1:$U$1,MATCH(MAX(H22:U22),H22:U22,0))</f>
        <v>Muslim</v>
      </c>
      <c r="F22">
        <f>MAX(H22:U22)/G22</f>
        <v>0.72032065081613816</v>
      </c>
      <c r="G22">
        <v>1336906</v>
      </c>
      <c r="H22">
        <v>963001</v>
      </c>
      <c r="I22">
        <v>361103</v>
      </c>
      <c r="J22">
        <v>12468</v>
      </c>
      <c r="K22">
        <v>201</v>
      </c>
      <c r="L22">
        <v>133</v>
      </c>
    </row>
    <row r="23" spans="1:12" x14ac:dyDescent="0.3">
      <c r="A23">
        <v>26</v>
      </c>
      <c r="B23">
        <v>3048</v>
      </c>
      <c r="C23" t="s">
        <v>402</v>
      </c>
      <c r="D23" t="s">
        <v>410</v>
      </c>
      <c r="E23" t="str">
        <f>INDEX($H$1:$U$1,MATCH(MAX(H23:U23),H23:U23,0))</f>
        <v>Muslim</v>
      </c>
      <c r="F23">
        <f>MAX(H23:U23)/G23</f>
        <v>0.95041530322263912</v>
      </c>
      <c r="G23">
        <v>3373198</v>
      </c>
      <c r="H23">
        <v>3205939</v>
      </c>
      <c r="I23">
        <v>166823</v>
      </c>
      <c r="J23">
        <v>198</v>
      </c>
      <c r="K23">
        <v>141</v>
      </c>
      <c r="L23">
        <v>97</v>
      </c>
    </row>
    <row r="24" spans="1:12" x14ac:dyDescent="0.3">
      <c r="A24">
        <v>27</v>
      </c>
      <c r="B24">
        <v>3054</v>
      </c>
      <c r="C24" t="s">
        <v>402</v>
      </c>
      <c r="D24" t="s">
        <v>409</v>
      </c>
      <c r="E24" t="str">
        <f>INDEX($H$1:$U$1,MATCH(MAX(H24:U24),H24:U24,0))</f>
        <v>Muslim</v>
      </c>
      <c r="F24">
        <f>MAX(H24:U24)/G24</f>
        <v>0.8860106382978723</v>
      </c>
      <c r="G24">
        <v>1334800</v>
      </c>
      <c r="H24">
        <v>1182647</v>
      </c>
      <c r="I24">
        <v>150651</v>
      </c>
      <c r="J24">
        <v>1397</v>
      </c>
      <c r="K24">
        <v>96</v>
      </c>
      <c r="L24">
        <v>9</v>
      </c>
    </row>
    <row r="25" spans="1:12" x14ac:dyDescent="0.3">
      <c r="A25">
        <v>28</v>
      </c>
      <c r="B25">
        <v>3056</v>
      </c>
      <c r="C25" t="s">
        <v>402</v>
      </c>
      <c r="D25" t="s">
        <v>408</v>
      </c>
      <c r="E25" t="str">
        <f>INDEX($H$1:$U$1,MATCH(MAX(H25:U25),H25:U25,0))</f>
        <v>Muslim</v>
      </c>
      <c r="F25">
        <f>MAX(H25:U25)/G25</f>
        <v>0.90952580211734235</v>
      </c>
      <c r="G25">
        <v>1608337</v>
      </c>
      <c r="H25">
        <v>1462824</v>
      </c>
      <c r="I25">
        <v>144683</v>
      </c>
      <c r="J25">
        <v>532</v>
      </c>
      <c r="K25">
        <v>140</v>
      </c>
      <c r="L25">
        <v>158</v>
      </c>
    </row>
    <row r="26" spans="1:12" x14ac:dyDescent="0.3">
      <c r="A26">
        <v>29</v>
      </c>
      <c r="B26">
        <v>3059</v>
      </c>
      <c r="C26" t="s">
        <v>402</v>
      </c>
      <c r="D26" t="s">
        <v>407</v>
      </c>
      <c r="E26" t="str">
        <f>INDEX($H$1:$U$1,MATCH(MAX(H26:U26),H26:U26,0))</f>
        <v>Muslim</v>
      </c>
      <c r="F26">
        <f>MAX(H26:U26)/G26</f>
        <v>0.92260711763496417</v>
      </c>
      <c r="G26">
        <v>1677945</v>
      </c>
      <c r="H26">
        <v>1548084</v>
      </c>
      <c r="I26">
        <v>127572</v>
      </c>
      <c r="J26">
        <v>1948</v>
      </c>
      <c r="K26">
        <v>166</v>
      </c>
      <c r="L26">
        <v>175</v>
      </c>
    </row>
    <row r="27" spans="1:12" x14ac:dyDescent="0.3">
      <c r="A27">
        <v>30</v>
      </c>
      <c r="B27">
        <v>3067</v>
      </c>
      <c r="C27" t="s">
        <v>402</v>
      </c>
      <c r="D27" t="s">
        <v>406</v>
      </c>
      <c r="E27" t="str">
        <f>INDEX($H$1:$U$1,MATCH(MAX(H27:U27),H27:U27,0))</f>
        <v>Muslim</v>
      </c>
      <c r="F27">
        <f>MAX(H27:U27)/G27</f>
        <v>0.95129951793895051</v>
      </c>
      <c r="G27">
        <v>4035381</v>
      </c>
      <c r="H27">
        <v>3838856</v>
      </c>
      <c r="I27">
        <v>193697</v>
      </c>
      <c r="J27">
        <v>1579</v>
      </c>
      <c r="K27">
        <v>1106</v>
      </c>
      <c r="L27">
        <v>143</v>
      </c>
    </row>
    <row r="28" spans="1:12" x14ac:dyDescent="0.3">
      <c r="A28">
        <v>31</v>
      </c>
      <c r="B28">
        <v>3068</v>
      </c>
      <c r="C28" t="s">
        <v>402</v>
      </c>
      <c r="D28" t="s">
        <v>405</v>
      </c>
      <c r="E28" t="str">
        <f>INDEX($H$1:$U$1,MATCH(MAX(H28:U28),H28:U28,0))</f>
        <v>Muslim</v>
      </c>
      <c r="F28">
        <f>MAX(H28:U28)/G28</f>
        <v>0.94449050547272484</v>
      </c>
      <c r="G28">
        <v>2667958</v>
      </c>
      <c r="H28">
        <v>2519861</v>
      </c>
      <c r="I28">
        <v>146622</v>
      </c>
      <c r="J28">
        <v>835</v>
      </c>
      <c r="K28">
        <v>177</v>
      </c>
      <c r="L28">
        <v>463</v>
      </c>
    </row>
    <row r="29" spans="1:12" x14ac:dyDescent="0.3">
      <c r="A29">
        <v>32</v>
      </c>
      <c r="B29">
        <v>3082</v>
      </c>
      <c r="C29" t="s">
        <v>402</v>
      </c>
      <c r="D29" t="s">
        <v>404</v>
      </c>
      <c r="E29" t="str">
        <f>INDEX($H$1:$U$1,MATCH(MAX(H29:U29),H29:U29,0))</f>
        <v>Muslim</v>
      </c>
      <c r="F29">
        <f>MAX(H29:U29)/G29</f>
        <v>0.90576353155735034</v>
      </c>
      <c r="G29">
        <v>1228240</v>
      </c>
      <c r="H29">
        <v>1112495</v>
      </c>
      <c r="I29">
        <v>115151</v>
      </c>
      <c r="J29">
        <v>169</v>
      </c>
      <c r="K29">
        <v>36</v>
      </c>
      <c r="L29">
        <v>389</v>
      </c>
    </row>
    <row r="30" spans="1:12" x14ac:dyDescent="0.3">
      <c r="A30">
        <v>33</v>
      </c>
      <c r="B30">
        <v>3086</v>
      </c>
      <c r="C30" t="s">
        <v>402</v>
      </c>
      <c r="D30" t="s">
        <v>403</v>
      </c>
      <c r="E30" t="str">
        <f>INDEX($H$1:$U$1,MATCH(MAX(H30:U30),H30:U30,0))</f>
        <v>Muslim</v>
      </c>
      <c r="F30">
        <f>MAX(H30:U30)/G30</f>
        <v>0.96587548638132292</v>
      </c>
      <c r="G30">
        <v>1336400</v>
      </c>
      <c r="H30">
        <v>1290796</v>
      </c>
      <c r="I30">
        <v>45268</v>
      </c>
      <c r="J30">
        <v>95</v>
      </c>
      <c r="K30">
        <v>217</v>
      </c>
      <c r="L30">
        <v>24</v>
      </c>
    </row>
    <row r="31" spans="1:12" x14ac:dyDescent="0.3">
      <c r="A31">
        <v>34</v>
      </c>
      <c r="B31">
        <v>3093</v>
      </c>
      <c r="C31" t="s">
        <v>402</v>
      </c>
      <c r="D31" t="s">
        <v>401</v>
      </c>
      <c r="E31" t="str">
        <f>INDEX($H$1:$U$1,MATCH(MAX(H31:U31),H31:U31,0))</f>
        <v>Muslim</v>
      </c>
      <c r="F31">
        <f>MAX(H31:U31)/G31</f>
        <v>0.93109328941730163</v>
      </c>
      <c r="G31">
        <v>4167954</v>
      </c>
      <c r="H31">
        <v>3880754</v>
      </c>
      <c r="I31">
        <v>268977</v>
      </c>
      <c r="J31">
        <v>15878</v>
      </c>
      <c r="K31">
        <v>276</v>
      </c>
      <c r="L31">
        <v>2069</v>
      </c>
    </row>
    <row r="32" spans="1:12" x14ac:dyDescent="0.3">
      <c r="A32">
        <v>36</v>
      </c>
      <c r="B32">
        <v>4001</v>
      </c>
      <c r="C32" t="s">
        <v>391</v>
      </c>
      <c r="D32" t="s">
        <v>400</v>
      </c>
      <c r="E32" t="str">
        <f>INDEX($H$1:$U$1,MATCH(MAX(H32:U32),H32:U32,0))</f>
        <v>Muslim</v>
      </c>
      <c r="F32">
        <f>MAX(H32:U32)/G32</f>
        <v>0.83170994982269153</v>
      </c>
      <c r="G32">
        <v>1649949</v>
      </c>
      <c r="H32">
        <v>1372279</v>
      </c>
      <c r="I32">
        <v>271494</v>
      </c>
      <c r="J32">
        <v>6052</v>
      </c>
      <c r="K32">
        <v>83</v>
      </c>
      <c r="L32">
        <v>41</v>
      </c>
    </row>
    <row r="33" spans="1:12" x14ac:dyDescent="0.3">
      <c r="A33">
        <v>37</v>
      </c>
      <c r="B33">
        <v>4018</v>
      </c>
      <c r="C33" t="s">
        <v>391</v>
      </c>
      <c r="D33" t="s">
        <v>399</v>
      </c>
      <c r="E33" t="str">
        <f>INDEX($H$1:$U$1,MATCH(MAX(H33:U33),H33:U33,0))</f>
        <v>Muslim</v>
      </c>
      <c r="F33">
        <f>MAX(H33:U33)/G33</f>
        <v>0.97525775319388963</v>
      </c>
      <c r="G33">
        <v>1262254</v>
      </c>
      <c r="H33">
        <v>1231023</v>
      </c>
      <c r="I33">
        <v>29499</v>
      </c>
      <c r="J33">
        <v>1703</v>
      </c>
      <c r="K33">
        <v>19</v>
      </c>
      <c r="L33">
        <v>10</v>
      </c>
    </row>
    <row r="34" spans="1:12" x14ac:dyDescent="0.3">
      <c r="A34">
        <v>38</v>
      </c>
      <c r="B34">
        <v>4041</v>
      </c>
      <c r="C34" t="s">
        <v>391</v>
      </c>
      <c r="D34" t="s">
        <v>398</v>
      </c>
      <c r="E34" t="str">
        <f>INDEX($H$1:$U$1,MATCH(MAX(H34:U34),H34:U34,0))</f>
        <v>Muslim</v>
      </c>
      <c r="F34">
        <f>MAX(H34:U34)/G34</f>
        <v>0.89534868938759271</v>
      </c>
      <c r="G34">
        <v>3146468</v>
      </c>
      <c r="H34">
        <v>2817186</v>
      </c>
      <c r="I34">
        <v>323280</v>
      </c>
      <c r="J34">
        <v>5509</v>
      </c>
      <c r="K34">
        <v>182</v>
      </c>
      <c r="L34">
        <v>311</v>
      </c>
    </row>
    <row r="35" spans="1:12" x14ac:dyDescent="0.3">
      <c r="A35">
        <v>39</v>
      </c>
      <c r="B35">
        <v>4044</v>
      </c>
      <c r="C35" t="s">
        <v>391</v>
      </c>
      <c r="D35" t="s">
        <v>397</v>
      </c>
      <c r="E35" t="str">
        <f>INDEX($H$1:$U$1,MATCH(MAX(H35:U35),H35:U35,0))</f>
        <v>Muslim</v>
      </c>
      <c r="F35">
        <f>MAX(H35:U35)/G35</f>
        <v>0.91462532546593656</v>
      </c>
      <c r="G35">
        <v>2051674</v>
      </c>
      <c r="H35">
        <v>1876513</v>
      </c>
      <c r="I35">
        <v>173992</v>
      </c>
      <c r="J35">
        <v>935</v>
      </c>
      <c r="K35">
        <v>147</v>
      </c>
      <c r="L35">
        <v>87</v>
      </c>
    </row>
    <row r="36" spans="1:12" x14ac:dyDescent="0.3">
      <c r="A36">
        <v>40</v>
      </c>
      <c r="B36">
        <v>4047</v>
      </c>
      <c r="C36" t="s">
        <v>391</v>
      </c>
      <c r="D36" t="s">
        <v>396</v>
      </c>
      <c r="E36" t="str">
        <f>INDEX($H$1:$U$1,MATCH(MAX(H36:U36),H36:U36,0))</f>
        <v>Muslim</v>
      </c>
      <c r="F36">
        <f>MAX(H36:U36)/G36</f>
        <v>0.78595798806606687</v>
      </c>
      <c r="G36">
        <v>2673050</v>
      </c>
      <c r="H36">
        <v>2100905</v>
      </c>
      <c r="I36">
        <v>556685</v>
      </c>
      <c r="J36">
        <v>14407</v>
      </c>
      <c r="K36">
        <v>375</v>
      </c>
      <c r="L36">
        <v>678</v>
      </c>
    </row>
    <row r="37" spans="1:12" x14ac:dyDescent="0.3">
      <c r="A37">
        <v>41</v>
      </c>
      <c r="B37">
        <v>4050</v>
      </c>
      <c r="C37" t="s">
        <v>391</v>
      </c>
      <c r="D37" t="s">
        <v>395</v>
      </c>
      <c r="E37" t="str">
        <f>INDEX($H$1:$U$1,MATCH(MAX(H37:U37),H37:U37,0))</f>
        <v>Muslim</v>
      </c>
      <c r="F37">
        <f>MAX(H37:U37)/G37</f>
        <v>0.97163722756571325</v>
      </c>
      <c r="G37">
        <v>2198833</v>
      </c>
      <c r="H37">
        <v>2136468</v>
      </c>
      <c r="I37">
        <v>62050</v>
      </c>
      <c r="J37">
        <v>260</v>
      </c>
      <c r="K37">
        <v>41</v>
      </c>
      <c r="L37">
        <v>14</v>
      </c>
    </row>
    <row r="38" spans="1:12" x14ac:dyDescent="0.3">
      <c r="A38">
        <v>42</v>
      </c>
      <c r="B38">
        <v>4055</v>
      </c>
      <c r="C38" t="s">
        <v>391</v>
      </c>
      <c r="D38" t="s">
        <v>394</v>
      </c>
      <c r="E38" t="str">
        <f>INDEX($H$1:$U$1,MATCH(MAX(H38:U38),H38:U38,0))</f>
        <v>Muslim</v>
      </c>
      <c r="F38">
        <f>MAX(H38:U38)/G38</f>
        <v>0.84181130989895314</v>
      </c>
      <c r="G38">
        <v>1056738</v>
      </c>
      <c r="H38">
        <v>889574</v>
      </c>
      <c r="I38">
        <v>166657</v>
      </c>
      <c r="J38">
        <v>286</v>
      </c>
      <c r="K38">
        <v>27</v>
      </c>
      <c r="L38">
        <v>194</v>
      </c>
    </row>
    <row r="39" spans="1:12" x14ac:dyDescent="0.3">
      <c r="A39">
        <v>43</v>
      </c>
      <c r="B39">
        <v>4057</v>
      </c>
      <c r="C39" t="s">
        <v>391</v>
      </c>
      <c r="D39" t="s">
        <v>393</v>
      </c>
      <c r="E39" t="str">
        <f>INDEX($H$1:$U$1,MATCH(MAX(H39:U39),H39:U39,0))</f>
        <v>Muslim</v>
      </c>
      <c r="F39">
        <f>MAX(H39:U39)/G39</f>
        <v>0.97783324970962704</v>
      </c>
      <c r="G39">
        <v>721486</v>
      </c>
      <c r="H39">
        <v>705493</v>
      </c>
      <c r="I39">
        <v>9056</v>
      </c>
      <c r="J39">
        <v>6903</v>
      </c>
      <c r="K39">
        <v>17</v>
      </c>
      <c r="L39">
        <v>17</v>
      </c>
    </row>
    <row r="40" spans="1:12" x14ac:dyDescent="0.3">
      <c r="A40">
        <v>44</v>
      </c>
      <c r="B40">
        <v>4065</v>
      </c>
      <c r="C40" t="s">
        <v>391</v>
      </c>
      <c r="D40" t="s">
        <v>392</v>
      </c>
      <c r="E40" t="str">
        <f>INDEX($H$1:$U$1,MATCH(MAX(H40:U40),H40:U40,0))</f>
        <v>Muslim</v>
      </c>
      <c r="F40">
        <f>MAX(H40:U40)/G40</f>
        <v>0.84110627252206183</v>
      </c>
      <c r="G40">
        <v>806709</v>
      </c>
      <c r="H40">
        <v>678528</v>
      </c>
      <c r="I40">
        <v>127930</v>
      </c>
      <c r="J40">
        <v>199</v>
      </c>
      <c r="K40">
        <v>41</v>
      </c>
      <c r="L40">
        <v>11</v>
      </c>
    </row>
    <row r="41" spans="1:12" x14ac:dyDescent="0.3">
      <c r="A41">
        <v>45</v>
      </c>
      <c r="B41">
        <v>4087</v>
      </c>
      <c r="C41" t="s">
        <v>391</v>
      </c>
      <c r="D41" t="s">
        <v>390</v>
      </c>
      <c r="E41" t="str">
        <f>INDEX($H$1:$U$1,MATCH(MAX(H41:U41),H41:U41,0))</f>
        <v>Muslim</v>
      </c>
      <c r="F41">
        <f>MAX(H41:U41)/G41</f>
        <v>0.84213920622967109</v>
      </c>
      <c r="G41">
        <v>2246796</v>
      </c>
      <c r="H41">
        <v>1892115</v>
      </c>
      <c r="I41">
        <v>346540</v>
      </c>
      <c r="J41">
        <v>6328</v>
      </c>
      <c r="K41">
        <v>101</v>
      </c>
      <c r="L41">
        <v>1712</v>
      </c>
    </row>
    <row r="42" spans="1:12" x14ac:dyDescent="0.3">
      <c r="A42">
        <v>47</v>
      </c>
      <c r="B42">
        <v>4539</v>
      </c>
      <c r="C42" t="s">
        <v>386</v>
      </c>
      <c r="D42" t="s">
        <v>389</v>
      </c>
      <c r="E42" t="str">
        <f>INDEX($H$1:$U$1,MATCH(MAX(H42:U42),H42:U42,0))</f>
        <v>Muslim</v>
      </c>
      <c r="F42">
        <f>MAX(H42:U42)/G42</f>
        <v>0.98269518037786086</v>
      </c>
      <c r="G42">
        <v>2584020</v>
      </c>
      <c r="H42">
        <v>2539304</v>
      </c>
      <c r="I42">
        <v>43412</v>
      </c>
      <c r="J42">
        <v>1147</v>
      </c>
      <c r="K42">
        <v>105</v>
      </c>
      <c r="L42">
        <v>52</v>
      </c>
    </row>
    <row r="43" spans="1:12" x14ac:dyDescent="0.3">
      <c r="A43">
        <v>48</v>
      </c>
      <c r="B43">
        <v>4561</v>
      </c>
      <c r="C43" t="s">
        <v>386</v>
      </c>
      <c r="D43" t="s">
        <v>388</v>
      </c>
      <c r="E43" t="str">
        <f>INDEX($H$1:$U$1,MATCH(MAX(H43:U43),H43:U43,0))</f>
        <v>Muslim</v>
      </c>
      <c r="F43">
        <f>MAX(H43:U43)/G43</f>
        <v>0.95956838262871114</v>
      </c>
      <c r="G43">
        <v>6097901</v>
      </c>
      <c r="H43">
        <v>5851353</v>
      </c>
      <c r="I43">
        <v>213885</v>
      </c>
      <c r="J43">
        <v>31418</v>
      </c>
      <c r="K43">
        <v>425</v>
      </c>
      <c r="L43">
        <v>820</v>
      </c>
    </row>
    <row r="44" spans="1:12" x14ac:dyDescent="0.3">
      <c r="A44">
        <v>49</v>
      </c>
      <c r="B44">
        <v>4572</v>
      </c>
      <c r="C44" t="s">
        <v>386</v>
      </c>
      <c r="D44" t="s">
        <v>387</v>
      </c>
      <c r="E44" t="str">
        <f>INDEX($H$1:$U$1,MATCH(MAX(H44:U44),H44:U44,0))</f>
        <v>Muslim</v>
      </c>
      <c r="F44">
        <f>MAX(H44:U44)/G44</f>
        <v>0.90378632054331998</v>
      </c>
      <c r="G44">
        <v>2403151</v>
      </c>
      <c r="H44">
        <v>2171935</v>
      </c>
      <c r="I44">
        <v>211285</v>
      </c>
      <c r="J44">
        <v>18455</v>
      </c>
      <c r="K44">
        <v>189</v>
      </c>
      <c r="L44">
        <v>1287</v>
      </c>
    </row>
    <row r="45" spans="1:12" x14ac:dyDescent="0.3">
      <c r="A45">
        <v>50</v>
      </c>
      <c r="B45">
        <v>4589</v>
      </c>
      <c r="C45" t="s">
        <v>386</v>
      </c>
      <c r="D45" t="s">
        <v>385</v>
      </c>
      <c r="E45" t="str">
        <f>INDEX($H$1:$U$1,MATCH(MAX(H45:U45),H45:U45,0))</f>
        <v>Muslim</v>
      </c>
      <c r="F45">
        <f>MAX(H45:U45)/G45</f>
        <v>0.96864508532308891</v>
      </c>
      <c r="G45">
        <v>1552452</v>
      </c>
      <c r="H45">
        <v>1503775</v>
      </c>
      <c r="I45">
        <v>39171</v>
      </c>
      <c r="J45">
        <v>8843</v>
      </c>
      <c r="K45">
        <v>77</v>
      </c>
      <c r="L45">
        <v>586</v>
      </c>
    </row>
    <row r="46" spans="1:12" x14ac:dyDescent="0.3">
      <c r="A46">
        <v>52</v>
      </c>
      <c r="B46">
        <v>5010</v>
      </c>
      <c r="C46" t="s">
        <v>377</v>
      </c>
      <c r="D46" t="s">
        <v>384</v>
      </c>
      <c r="E46" t="str">
        <f>INDEX($H$1:$U$1,MATCH(MAX(H46:U46),H46:U46,0))</f>
        <v>Muslim</v>
      </c>
      <c r="F46">
        <f>MAX(H46:U46)/G46</f>
        <v>0.94072586024905858</v>
      </c>
      <c r="G46">
        <v>3815087</v>
      </c>
      <c r="H46">
        <v>3588951</v>
      </c>
      <c r="I46">
        <v>224599</v>
      </c>
      <c r="J46">
        <v>858</v>
      </c>
      <c r="K46">
        <v>208</v>
      </c>
      <c r="L46">
        <v>471</v>
      </c>
    </row>
    <row r="47" spans="1:12" x14ac:dyDescent="0.3">
      <c r="A47">
        <v>53</v>
      </c>
      <c r="B47">
        <v>5038</v>
      </c>
      <c r="C47" t="s">
        <v>377</v>
      </c>
      <c r="D47" t="s">
        <v>383</v>
      </c>
      <c r="E47" t="str">
        <f>INDEX($H$1:$U$1,MATCH(MAX(H47:U47),H47:U47,0))</f>
        <v>Muslim</v>
      </c>
      <c r="F47">
        <f>MAX(H47:U47)/G47</f>
        <v>0.89831217928643214</v>
      </c>
      <c r="G47">
        <v>977118</v>
      </c>
      <c r="H47">
        <v>877757</v>
      </c>
      <c r="I47">
        <v>90219</v>
      </c>
      <c r="J47">
        <v>4898</v>
      </c>
      <c r="K47">
        <v>174</v>
      </c>
      <c r="L47">
        <v>4070</v>
      </c>
    </row>
    <row r="48" spans="1:12" x14ac:dyDescent="0.3">
      <c r="A48">
        <v>54</v>
      </c>
      <c r="B48">
        <v>5064</v>
      </c>
      <c r="C48" t="s">
        <v>377</v>
      </c>
      <c r="D48" t="s">
        <v>382</v>
      </c>
      <c r="E48" t="str">
        <f>INDEX($H$1:$U$1,MATCH(MAX(H48:U48),H48:U48,0))</f>
        <v>Muslim</v>
      </c>
      <c r="F48">
        <f>MAX(H48:U48)/G48</f>
        <v>0.86799971598857772</v>
      </c>
      <c r="G48">
        <v>2844956</v>
      </c>
      <c r="H48">
        <v>2469421</v>
      </c>
      <c r="I48">
        <v>330285</v>
      </c>
      <c r="J48">
        <v>21983</v>
      </c>
      <c r="K48">
        <v>172</v>
      </c>
      <c r="L48">
        <v>23095</v>
      </c>
    </row>
    <row r="49" spans="1:12" x14ac:dyDescent="0.3">
      <c r="A49">
        <v>55</v>
      </c>
      <c r="B49">
        <v>5069</v>
      </c>
      <c r="C49" t="s">
        <v>377</v>
      </c>
      <c r="D49" t="s">
        <v>381</v>
      </c>
      <c r="E49" t="str">
        <f>INDEX($H$1:$U$1,MATCH(MAX(H49:U49),H49:U49,0))</f>
        <v>Muslim</v>
      </c>
      <c r="F49">
        <f>MAX(H49:U49)/G49</f>
        <v>0.93696760602885598</v>
      </c>
      <c r="G49">
        <v>1900261</v>
      </c>
      <c r="H49">
        <v>1780483</v>
      </c>
      <c r="I49">
        <v>110950</v>
      </c>
      <c r="J49">
        <v>8124</v>
      </c>
      <c r="K49">
        <v>64</v>
      </c>
      <c r="L49">
        <v>640</v>
      </c>
    </row>
    <row r="50" spans="1:12" x14ac:dyDescent="0.3">
      <c r="A50">
        <v>56</v>
      </c>
      <c r="B50">
        <v>5070</v>
      </c>
      <c r="C50" t="s">
        <v>377</v>
      </c>
      <c r="D50" t="s">
        <v>380</v>
      </c>
      <c r="E50" t="str">
        <f>INDEX($H$1:$U$1,MATCH(MAX(H50:U50),H50:U50,0))</f>
        <v>Muslim</v>
      </c>
      <c r="F50">
        <f>MAX(H50:U50)/G50</f>
        <v>0.95470874710517462</v>
      </c>
      <c r="G50">
        <v>1875329</v>
      </c>
      <c r="H50">
        <v>1790393</v>
      </c>
      <c r="I50">
        <v>75188</v>
      </c>
      <c r="J50">
        <v>7517</v>
      </c>
      <c r="K50">
        <v>37</v>
      </c>
      <c r="L50">
        <v>2194</v>
      </c>
    </row>
    <row r="51" spans="1:12" x14ac:dyDescent="0.3">
      <c r="A51">
        <v>57</v>
      </c>
      <c r="B51">
        <v>5076</v>
      </c>
      <c r="C51" t="s">
        <v>377</v>
      </c>
      <c r="D51" t="s">
        <v>379</v>
      </c>
      <c r="E51" t="str">
        <f>INDEX($H$1:$U$1,MATCH(MAX(H51:U51),H51:U51,0))</f>
        <v>Muslim</v>
      </c>
      <c r="F51">
        <f>MAX(H51:U51)/G51</f>
        <v>0.97119505745413537</v>
      </c>
      <c r="G51">
        <v>2972719</v>
      </c>
      <c r="H51">
        <v>2887090</v>
      </c>
      <c r="I51">
        <v>78274</v>
      </c>
      <c r="J51">
        <v>6887</v>
      </c>
      <c r="K51">
        <v>142</v>
      </c>
      <c r="L51">
        <v>326</v>
      </c>
    </row>
    <row r="52" spans="1:12" x14ac:dyDescent="0.3">
      <c r="A52">
        <v>58</v>
      </c>
      <c r="B52">
        <v>5081</v>
      </c>
      <c r="C52" t="s">
        <v>377</v>
      </c>
      <c r="D52" t="s">
        <v>378</v>
      </c>
      <c r="E52" t="str">
        <f>INDEX($H$1:$U$1,MATCH(MAX(H52:U52),H52:U52,0))</f>
        <v>Muslim</v>
      </c>
      <c r="F52">
        <f>MAX(H52:U52)/G52</f>
        <v>0.93916941446674773</v>
      </c>
      <c r="G52">
        <v>2978140</v>
      </c>
      <c r="H52">
        <v>2796978</v>
      </c>
      <c r="I52">
        <v>138349</v>
      </c>
      <c r="J52">
        <v>36146</v>
      </c>
      <c r="K52">
        <v>286</v>
      </c>
      <c r="L52">
        <v>6381</v>
      </c>
    </row>
    <row r="53" spans="1:12" x14ac:dyDescent="0.3">
      <c r="A53">
        <v>59</v>
      </c>
      <c r="B53">
        <v>5088</v>
      </c>
      <c r="C53" t="s">
        <v>377</v>
      </c>
      <c r="D53" t="s">
        <v>376</v>
      </c>
      <c r="E53" t="str">
        <f>INDEX($H$1:$U$1,MATCH(MAX(H53:U53),H53:U53,0))</f>
        <v>Muslim</v>
      </c>
      <c r="F53">
        <f>MAX(H53:U53)/G53</f>
        <v>0.95517332752645234</v>
      </c>
      <c r="G53">
        <v>3430413</v>
      </c>
      <c r="H53">
        <v>3276639</v>
      </c>
      <c r="I53">
        <v>152661</v>
      </c>
      <c r="J53">
        <v>369</v>
      </c>
      <c r="K53">
        <v>82</v>
      </c>
      <c r="L53">
        <v>662</v>
      </c>
    </row>
    <row r="54" spans="1:12" x14ac:dyDescent="0.3">
      <c r="A54">
        <v>61</v>
      </c>
      <c r="B54">
        <v>5527</v>
      </c>
      <c r="C54" t="s">
        <v>368</v>
      </c>
      <c r="D54" t="s">
        <v>375</v>
      </c>
      <c r="E54" t="str">
        <f>INDEX($H$1:$U$1,MATCH(MAX(H54:U54),H54:U54,0))</f>
        <v>Muslim</v>
      </c>
      <c r="F54">
        <f>MAX(H54:U54)/G54</f>
        <v>0.78528488470984148</v>
      </c>
      <c r="G54">
        <v>3392267</v>
      </c>
      <c r="H54">
        <v>2663896</v>
      </c>
      <c r="I54">
        <v>665612</v>
      </c>
      <c r="J54">
        <v>47550</v>
      </c>
      <c r="K54">
        <v>950</v>
      </c>
      <c r="L54">
        <v>14259</v>
      </c>
    </row>
    <row r="55" spans="1:12" x14ac:dyDescent="0.3">
      <c r="A55">
        <v>62</v>
      </c>
      <c r="B55">
        <v>5532</v>
      </c>
      <c r="C55" t="s">
        <v>368</v>
      </c>
      <c r="D55" t="s">
        <v>374</v>
      </c>
      <c r="E55" t="str">
        <f>INDEX($H$1:$U$1,MATCH(MAX(H55:U55),H55:U55,0))</f>
        <v>Muslim</v>
      </c>
      <c r="F55">
        <f>MAX(H55:U55)/G55</f>
        <v>0.92807973467546756</v>
      </c>
      <c r="G55">
        <v>2621695</v>
      </c>
      <c r="H55">
        <v>2433142</v>
      </c>
      <c r="I55">
        <v>183881</v>
      </c>
      <c r="J55">
        <v>3626</v>
      </c>
      <c r="K55">
        <v>115</v>
      </c>
      <c r="L55">
        <v>931</v>
      </c>
    </row>
    <row r="56" spans="1:12" x14ac:dyDescent="0.3">
      <c r="A56">
        <v>63</v>
      </c>
      <c r="B56">
        <v>5549</v>
      </c>
      <c r="C56" t="s">
        <v>368</v>
      </c>
      <c r="D56" t="s">
        <v>373</v>
      </c>
      <c r="E56" t="str">
        <f>INDEX($H$1:$U$1,MATCH(MAX(H56:U56),H56:U56,0))</f>
        <v>Muslim</v>
      </c>
      <c r="F56">
        <f>MAX(H56:U56)/G56</f>
        <v>0.93736067083596453</v>
      </c>
      <c r="G56">
        <v>2383295</v>
      </c>
      <c r="H56">
        <v>2234007</v>
      </c>
      <c r="I56">
        <v>148736</v>
      </c>
      <c r="J56">
        <v>185</v>
      </c>
      <c r="K56">
        <v>68</v>
      </c>
      <c r="L56">
        <v>299</v>
      </c>
    </row>
    <row r="57" spans="1:12" x14ac:dyDescent="0.3">
      <c r="A57">
        <v>64</v>
      </c>
      <c r="B57">
        <v>5552</v>
      </c>
      <c r="C57" t="s">
        <v>368</v>
      </c>
      <c r="D57" t="s">
        <v>372</v>
      </c>
      <c r="E57" t="str">
        <f>INDEX($H$1:$U$1,MATCH(MAX(H57:U57),H57:U57,0))</f>
        <v>Muslim</v>
      </c>
      <c r="F57">
        <f>MAX(H57:U57)/G57</f>
        <v>0.86897911123365579</v>
      </c>
      <c r="G57">
        <v>1461599</v>
      </c>
      <c r="H57">
        <v>1270099</v>
      </c>
      <c r="I57">
        <v>190784</v>
      </c>
      <c r="J57">
        <v>653</v>
      </c>
      <c r="K57">
        <v>47</v>
      </c>
      <c r="L57">
        <v>16</v>
      </c>
    </row>
    <row r="58" spans="1:12" x14ac:dyDescent="0.3">
      <c r="A58">
        <v>65</v>
      </c>
      <c r="B58">
        <v>5573</v>
      </c>
      <c r="C58" t="s">
        <v>368</v>
      </c>
      <c r="D58" t="s">
        <v>371</v>
      </c>
      <c r="E58" t="str">
        <f>INDEX($H$1:$U$1,MATCH(MAX(H58:U58),H58:U58,0))</f>
        <v>Muslim</v>
      </c>
      <c r="F58">
        <f>MAX(H58:U58)/G58</f>
        <v>0.84209577513201694</v>
      </c>
      <c r="G58">
        <v>2141203</v>
      </c>
      <c r="H58">
        <v>1803098</v>
      </c>
      <c r="I58">
        <v>336580</v>
      </c>
      <c r="J58">
        <v>1089</v>
      </c>
      <c r="K58">
        <v>345</v>
      </c>
      <c r="L58">
        <v>91</v>
      </c>
    </row>
    <row r="59" spans="1:12" x14ac:dyDescent="0.3">
      <c r="A59">
        <v>66</v>
      </c>
      <c r="B59">
        <v>5577</v>
      </c>
      <c r="C59" t="s">
        <v>368</v>
      </c>
      <c r="D59" t="s">
        <v>370</v>
      </c>
      <c r="E59" t="str">
        <f>INDEX($H$1:$U$1,MATCH(MAX(H59:U59),H59:U59,0))</f>
        <v>Muslim</v>
      </c>
      <c r="F59">
        <f>MAX(H59:U59)/G59</f>
        <v>0.83982393173295866</v>
      </c>
      <c r="G59">
        <v>1207259</v>
      </c>
      <c r="H59">
        <v>1013885</v>
      </c>
      <c r="I59">
        <v>190158</v>
      </c>
      <c r="J59">
        <v>2790</v>
      </c>
      <c r="K59">
        <v>25</v>
      </c>
      <c r="L59">
        <v>401</v>
      </c>
    </row>
    <row r="60" spans="1:12" x14ac:dyDescent="0.3">
      <c r="A60">
        <v>67</v>
      </c>
      <c r="B60">
        <v>5585</v>
      </c>
      <c r="C60" t="s">
        <v>368</v>
      </c>
      <c r="D60" t="s">
        <v>369</v>
      </c>
      <c r="E60" t="str">
        <f>INDEX($H$1:$U$1,MATCH(MAX(H60:U60),H60:U60,0))</f>
        <v>Muslim</v>
      </c>
      <c r="F60">
        <f>MAX(H60:U60)/G60</f>
        <v>0.90557884863595184</v>
      </c>
      <c r="G60">
        <v>3243214</v>
      </c>
      <c r="H60">
        <v>2936986</v>
      </c>
      <c r="I60">
        <v>293120</v>
      </c>
      <c r="J60">
        <v>8344</v>
      </c>
      <c r="K60">
        <v>1487</v>
      </c>
      <c r="L60">
        <v>3277</v>
      </c>
    </row>
    <row r="61" spans="1:12" x14ac:dyDescent="0.3">
      <c r="A61">
        <v>68</v>
      </c>
      <c r="B61">
        <v>5594</v>
      </c>
      <c r="C61" t="s">
        <v>368</v>
      </c>
      <c r="D61" t="s">
        <v>367</v>
      </c>
      <c r="E61" t="str">
        <f>INDEX($H$1:$U$1,MATCH(MAX(H61:U61),H61:U61,0))</f>
        <v>Muslim</v>
      </c>
      <c r="F61">
        <f>MAX(H61:U61)/G61</f>
        <v>0.76973586545365813</v>
      </c>
      <c r="G61">
        <v>1569541</v>
      </c>
      <c r="H61">
        <v>1208132</v>
      </c>
      <c r="I61">
        <v>348538</v>
      </c>
      <c r="J61">
        <v>9868</v>
      </c>
      <c r="K61">
        <v>147</v>
      </c>
      <c r="L61">
        <v>2856</v>
      </c>
    </row>
    <row r="62" spans="1:12" x14ac:dyDescent="0.3">
      <c r="A62">
        <v>70</v>
      </c>
      <c r="B62">
        <v>6036</v>
      </c>
      <c r="C62" t="s">
        <v>363</v>
      </c>
      <c r="D62" t="s">
        <v>366</v>
      </c>
      <c r="E62" t="str">
        <f>INDEX($H$1:$U$1,MATCH(MAX(H62:U62),H62:U62,0))</f>
        <v>Muslim</v>
      </c>
      <c r="F62">
        <f>MAX(H62:U62)/G62</f>
        <v>0.83907370015454175</v>
      </c>
      <c r="G62">
        <v>2440117</v>
      </c>
      <c r="H62">
        <v>2047438</v>
      </c>
      <c r="I62">
        <v>388841</v>
      </c>
      <c r="J62">
        <v>2652</v>
      </c>
      <c r="K62">
        <v>218</v>
      </c>
      <c r="L62">
        <v>968</v>
      </c>
    </row>
    <row r="63" spans="1:12" x14ac:dyDescent="0.3">
      <c r="A63">
        <v>71</v>
      </c>
      <c r="B63">
        <v>6058</v>
      </c>
      <c r="C63" t="s">
        <v>363</v>
      </c>
      <c r="D63" t="s">
        <v>365</v>
      </c>
      <c r="E63" t="str">
        <f>INDEX($H$1:$U$1,MATCH(MAX(H63:U63),H63:U63,0))</f>
        <v>Muslim</v>
      </c>
      <c r="F63">
        <f>MAX(H63:U63)/G63</f>
        <v>0.74585586815988347</v>
      </c>
      <c r="G63">
        <v>2196600</v>
      </c>
      <c r="H63">
        <v>1638347</v>
      </c>
      <c r="I63">
        <v>538599</v>
      </c>
      <c r="J63">
        <v>18422</v>
      </c>
      <c r="K63">
        <v>220</v>
      </c>
      <c r="L63">
        <v>1012</v>
      </c>
    </row>
    <row r="64" spans="1:12" x14ac:dyDescent="0.3">
      <c r="A64">
        <v>72</v>
      </c>
      <c r="B64">
        <v>6090</v>
      </c>
      <c r="C64" t="s">
        <v>363</v>
      </c>
      <c r="D64" t="s">
        <v>364</v>
      </c>
      <c r="E64" t="str">
        <f>INDEX($H$1:$U$1,MATCH(MAX(H64:U64),H64:U64,0))</f>
        <v>Muslim</v>
      </c>
      <c r="F64">
        <f>MAX(H64:U64)/G64</f>
        <v>0.88116806311000995</v>
      </c>
      <c r="G64">
        <v>2788274</v>
      </c>
      <c r="H64">
        <v>2456938</v>
      </c>
      <c r="I64">
        <v>328105</v>
      </c>
      <c r="J64">
        <v>2666</v>
      </c>
      <c r="K64">
        <v>209</v>
      </c>
      <c r="L64">
        <v>356</v>
      </c>
    </row>
    <row r="65" spans="1:12" x14ac:dyDescent="0.3">
      <c r="A65">
        <v>73</v>
      </c>
      <c r="B65">
        <v>6091</v>
      </c>
      <c r="C65" t="s">
        <v>363</v>
      </c>
      <c r="D65" t="s">
        <v>362</v>
      </c>
      <c r="E65" t="str">
        <f>INDEX($H$1:$U$1,MATCH(MAX(H65:U65),H65:U65,0))</f>
        <v>Muslim</v>
      </c>
      <c r="F65">
        <f>MAX(H65:U65)/G65</f>
        <v>0.92482312163066438</v>
      </c>
      <c r="G65">
        <v>3990030</v>
      </c>
      <c r="H65">
        <v>3690072</v>
      </c>
      <c r="I65">
        <v>295966</v>
      </c>
      <c r="J65">
        <v>2634</v>
      </c>
      <c r="K65">
        <v>503</v>
      </c>
      <c r="L65">
        <v>855</v>
      </c>
    </row>
  </sheetData>
  <sortState xmlns:xlrd2="http://schemas.microsoft.com/office/spreadsheetml/2017/richdata2" ref="A2:L65">
    <sortCondition ref="B8:B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03D4-56D3-46C2-83C9-2B537A0EFB5E}">
  <dimension ref="A1:P65"/>
  <sheetViews>
    <sheetView workbookViewId="0">
      <selection activeCell="K22" sqref="A1:P65"/>
    </sheetView>
  </sheetViews>
  <sheetFormatPr defaultRowHeight="14.4" x14ac:dyDescent="0.3"/>
  <sheetData>
    <row r="1" spans="1:16" x14ac:dyDescent="0.3">
      <c r="A1" s="1" t="s">
        <v>440</v>
      </c>
      <c r="B1" s="1" t="s">
        <v>772</v>
      </c>
      <c r="C1" s="1" t="s">
        <v>437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438</v>
      </c>
      <c r="I1" s="1" t="s">
        <v>439</v>
      </c>
      <c r="J1" s="1" t="s">
        <v>3</v>
      </c>
      <c r="K1" s="1" t="s">
        <v>4</v>
      </c>
      <c r="L1" s="1" t="s">
        <v>436</v>
      </c>
      <c r="M1" s="1" t="s">
        <v>358</v>
      </c>
      <c r="N1" s="1" t="s">
        <v>435</v>
      </c>
      <c r="O1" s="1" t="s">
        <v>357</v>
      </c>
      <c r="P1" s="1" t="s">
        <v>434</v>
      </c>
    </row>
    <row r="2" spans="1:16" x14ac:dyDescent="0.3">
      <c r="A2" t="s">
        <v>774</v>
      </c>
      <c r="B2" t="s">
        <v>838</v>
      </c>
      <c r="C2" t="s">
        <v>428</v>
      </c>
      <c r="D2" t="s">
        <v>433</v>
      </c>
      <c r="E2" t="s">
        <v>438</v>
      </c>
      <c r="F2">
        <v>0.99890204333886978</v>
      </c>
      <c r="G2">
        <v>1035560</v>
      </c>
      <c r="H2">
        <v>1034423</v>
      </c>
      <c r="I2">
        <v>1137</v>
      </c>
      <c r="J2" t="s">
        <v>436</v>
      </c>
      <c r="K2">
        <v>0.92694677276063198</v>
      </c>
      <c r="L2">
        <v>959909</v>
      </c>
      <c r="M2">
        <v>72038</v>
      </c>
      <c r="N2">
        <v>261</v>
      </c>
      <c r="O2">
        <v>3302</v>
      </c>
      <c r="P2">
        <v>50</v>
      </c>
    </row>
    <row r="3" spans="1:16" x14ac:dyDescent="0.3">
      <c r="A3" t="s">
        <v>776</v>
      </c>
      <c r="B3" t="s">
        <v>838</v>
      </c>
      <c r="C3" t="s">
        <v>428</v>
      </c>
      <c r="D3" t="s">
        <v>432</v>
      </c>
      <c r="E3" t="s">
        <v>438</v>
      </c>
      <c r="F3">
        <v>0.99967998117089685</v>
      </c>
      <c r="G3">
        <v>2634220</v>
      </c>
      <c r="H3">
        <v>2633377</v>
      </c>
      <c r="I3">
        <v>843</v>
      </c>
      <c r="J3" t="s">
        <v>436</v>
      </c>
      <c r="K3">
        <v>0.88764719727281705</v>
      </c>
      <c r="L3">
        <v>2338258</v>
      </c>
      <c r="M3">
        <v>284137</v>
      </c>
      <c r="N3">
        <v>11498</v>
      </c>
      <c r="O3">
        <v>261</v>
      </c>
      <c r="P3">
        <v>66</v>
      </c>
    </row>
    <row r="4" spans="1:16" x14ac:dyDescent="0.3">
      <c r="A4" t="s">
        <v>777</v>
      </c>
      <c r="B4" t="s">
        <v>838</v>
      </c>
      <c r="C4" t="s">
        <v>428</v>
      </c>
      <c r="D4" t="s">
        <v>431</v>
      </c>
      <c r="E4" t="s">
        <v>438</v>
      </c>
      <c r="F4">
        <v>0.99960968387928784</v>
      </c>
      <c r="G4">
        <v>1980446</v>
      </c>
      <c r="H4">
        <v>1979673</v>
      </c>
      <c r="I4">
        <v>773</v>
      </c>
      <c r="J4" t="s">
        <v>436</v>
      </c>
      <c r="K4">
        <v>0.97026578861529167</v>
      </c>
      <c r="L4">
        <v>1921559</v>
      </c>
      <c r="M4">
        <v>58652</v>
      </c>
      <c r="N4">
        <v>109</v>
      </c>
      <c r="O4">
        <v>98</v>
      </c>
      <c r="P4">
        <v>28</v>
      </c>
    </row>
    <row r="5" spans="1:16" x14ac:dyDescent="0.3">
      <c r="A5" t="s">
        <v>778</v>
      </c>
      <c r="B5" t="s">
        <v>838</v>
      </c>
      <c r="C5" t="s">
        <v>428</v>
      </c>
      <c r="D5" t="s">
        <v>430</v>
      </c>
      <c r="E5" t="s">
        <v>438</v>
      </c>
      <c r="F5">
        <v>0.99970039244162445</v>
      </c>
      <c r="G5">
        <v>677553</v>
      </c>
      <c r="H5">
        <v>677350</v>
      </c>
      <c r="I5">
        <v>203</v>
      </c>
      <c r="J5" t="s">
        <v>436</v>
      </c>
      <c r="K5">
        <v>0.90609590688846486</v>
      </c>
      <c r="L5">
        <v>613928</v>
      </c>
      <c r="M5">
        <v>63433</v>
      </c>
      <c r="N5">
        <v>151</v>
      </c>
      <c r="O5">
        <v>33</v>
      </c>
      <c r="P5">
        <v>8</v>
      </c>
    </row>
    <row r="6" spans="1:16" x14ac:dyDescent="0.3">
      <c r="A6" t="s">
        <v>779</v>
      </c>
      <c r="B6" t="s">
        <v>838</v>
      </c>
      <c r="C6" t="s">
        <v>428</v>
      </c>
      <c r="D6" t="s">
        <v>429</v>
      </c>
      <c r="E6" t="s">
        <v>438</v>
      </c>
      <c r="F6">
        <v>0.99937066484682979</v>
      </c>
      <c r="G6">
        <v>1770122</v>
      </c>
      <c r="H6">
        <v>1769008</v>
      </c>
      <c r="I6">
        <v>1114</v>
      </c>
      <c r="J6" t="s">
        <v>436</v>
      </c>
      <c r="K6">
        <v>0.93540671207973236</v>
      </c>
      <c r="L6">
        <v>1655784</v>
      </c>
      <c r="M6">
        <v>111694</v>
      </c>
      <c r="N6">
        <v>325</v>
      </c>
      <c r="O6">
        <v>1355</v>
      </c>
      <c r="P6">
        <v>964</v>
      </c>
    </row>
    <row r="7" spans="1:16" x14ac:dyDescent="0.3">
      <c r="A7" t="s">
        <v>780</v>
      </c>
      <c r="B7" t="s">
        <v>838</v>
      </c>
      <c r="C7" t="s">
        <v>428</v>
      </c>
      <c r="D7" t="s">
        <v>427</v>
      </c>
      <c r="E7" t="s">
        <v>438</v>
      </c>
      <c r="F7">
        <v>0.99990227352500205</v>
      </c>
      <c r="G7">
        <v>1227917</v>
      </c>
      <c r="H7">
        <v>1227797</v>
      </c>
      <c r="I7">
        <v>120</v>
      </c>
      <c r="J7" t="s">
        <v>436</v>
      </c>
      <c r="K7">
        <v>0.84802148679430289</v>
      </c>
      <c r="L7">
        <v>1041300</v>
      </c>
      <c r="M7">
        <v>186422</v>
      </c>
      <c r="N7">
        <v>124</v>
      </c>
      <c r="O7">
        <v>40</v>
      </c>
      <c r="P7">
        <v>31</v>
      </c>
    </row>
    <row r="8" spans="1:16" x14ac:dyDescent="0.3">
      <c r="A8" t="s">
        <v>781</v>
      </c>
      <c r="B8" t="s">
        <v>838</v>
      </c>
      <c r="C8" t="s">
        <v>416</v>
      </c>
      <c r="D8" t="s">
        <v>426</v>
      </c>
      <c r="E8" t="s">
        <v>438</v>
      </c>
      <c r="F8">
        <v>0.60024270178371675</v>
      </c>
      <c r="G8">
        <v>495258</v>
      </c>
      <c r="H8">
        <v>297275</v>
      </c>
      <c r="I8">
        <v>197983</v>
      </c>
      <c r="J8" t="s">
        <v>436</v>
      </c>
      <c r="K8">
        <v>0.52696372395801783</v>
      </c>
      <c r="L8">
        <v>260983</v>
      </c>
      <c r="M8">
        <v>17003</v>
      </c>
      <c r="N8">
        <v>48487</v>
      </c>
      <c r="O8">
        <v>146384</v>
      </c>
      <c r="P8">
        <v>22401</v>
      </c>
    </row>
    <row r="9" spans="1:16" x14ac:dyDescent="0.3">
      <c r="A9" t="s">
        <v>782</v>
      </c>
      <c r="B9" t="s">
        <v>838</v>
      </c>
      <c r="C9" t="s">
        <v>416</v>
      </c>
      <c r="D9" t="s">
        <v>425</v>
      </c>
      <c r="E9" t="s">
        <v>438</v>
      </c>
      <c r="F9">
        <v>0.99980257127412042</v>
      </c>
      <c r="G9">
        <v>3403760</v>
      </c>
      <c r="H9">
        <v>3403088</v>
      </c>
      <c r="I9">
        <v>672</v>
      </c>
      <c r="J9" t="s">
        <v>436</v>
      </c>
      <c r="K9">
        <v>0.93203398594495501</v>
      </c>
      <c r="L9">
        <v>3172420</v>
      </c>
      <c r="M9">
        <v>230338</v>
      </c>
      <c r="N9">
        <v>529</v>
      </c>
      <c r="O9">
        <v>422</v>
      </c>
      <c r="P9">
        <v>51</v>
      </c>
    </row>
    <row r="10" spans="1:16" x14ac:dyDescent="0.3">
      <c r="A10" t="s">
        <v>783</v>
      </c>
      <c r="B10" t="s">
        <v>838</v>
      </c>
      <c r="C10" t="s">
        <v>416</v>
      </c>
      <c r="D10" t="s">
        <v>424</v>
      </c>
      <c r="E10" t="s">
        <v>438</v>
      </c>
      <c r="F10">
        <v>0.99894481644302524</v>
      </c>
      <c r="G10">
        <v>2713272</v>
      </c>
      <c r="H10">
        <v>2710409</v>
      </c>
      <c r="I10">
        <v>2863</v>
      </c>
      <c r="J10" t="s">
        <v>436</v>
      </c>
      <c r="K10">
        <v>0.94325154278671652</v>
      </c>
      <c r="L10">
        <v>2559298</v>
      </c>
      <c r="M10">
        <v>153149</v>
      </c>
      <c r="N10">
        <v>435</v>
      </c>
      <c r="O10">
        <v>218</v>
      </c>
      <c r="P10">
        <v>172</v>
      </c>
    </row>
    <row r="11" spans="1:16" x14ac:dyDescent="0.3">
      <c r="A11" t="s">
        <v>784</v>
      </c>
      <c r="B11" t="s">
        <v>838</v>
      </c>
      <c r="C11" t="s">
        <v>416</v>
      </c>
      <c r="D11" t="s">
        <v>423</v>
      </c>
      <c r="E11" t="s">
        <v>438</v>
      </c>
      <c r="F11">
        <v>0.99488876373449409</v>
      </c>
      <c r="G11">
        <v>9439008</v>
      </c>
      <c r="H11">
        <v>9390763</v>
      </c>
      <c r="I11">
        <v>48245</v>
      </c>
      <c r="J11" t="s">
        <v>436</v>
      </c>
      <c r="K11">
        <v>0.87451117744576545</v>
      </c>
      <c r="L11">
        <v>8254518</v>
      </c>
      <c r="M11">
        <v>1017952</v>
      </c>
      <c r="N11">
        <v>8387</v>
      </c>
      <c r="O11">
        <v>155167</v>
      </c>
      <c r="P11">
        <v>2984</v>
      </c>
    </row>
    <row r="12" spans="1:16" x14ac:dyDescent="0.3">
      <c r="A12" t="s">
        <v>786</v>
      </c>
      <c r="B12" t="s">
        <v>838</v>
      </c>
      <c r="C12" t="s">
        <v>416</v>
      </c>
      <c r="D12" t="s">
        <v>422</v>
      </c>
      <c r="E12" t="s">
        <v>438</v>
      </c>
      <c r="F12">
        <v>0.99968036789592629</v>
      </c>
      <c r="G12">
        <v>6394852</v>
      </c>
      <c r="H12">
        <v>6392808</v>
      </c>
      <c r="I12">
        <v>2044</v>
      </c>
      <c r="J12" t="s">
        <v>436</v>
      </c>
      <c r="K12">
        <v>0.95473249420002215</v>
      </c>
      <c r="L12">
        <v>6105373</v>
      </c>
      <c r="M12">
        <v>282553</v>
      </c>
      <c r="N12">
        <v>659</v>
      </c>
      <c r="O12">
        <v>6089</v>
      </c>
      <c r="P12">
        <v>178</v>
      </c>
    </row>
    <row r="13" spans="1:16" x14ac:dyDescent="0.3">
      <c r="A13" t="s">
        <v>785</v>
      </c>
      <c r="B13" t="s">
        <v>838</v>
      </c>
      <c r="C13" t="s">
        <v>416</v>
      </c>
      <c r="D13" t="s">
        <v>421</v>
      </c>
      <c r="E13" t="s">
        <v>438</v>
      </c>
      <c r="F13">
        <v>0.99487976162212566</v>
      </c>
      <c r="G13">
        <v>2906310</v>
      </c>
      <c r="H13">
        <v>2891429</v>
      </c>
      <c r="I13">
        <v>14881</v>
      </c>
      <c r="J13" t="s">
        <v>436</v>
      </c>
      <c r="K13">
        <v>0.94484380537520085</v>
      </c>
      <c r="L13">
        <v>2746009</v>
      </c>
      <c r="M13">
        <v>113113</v>
      </c>
      <c r="N13">
        <v>2098</v>
      </c>
      <c r="O13">
        <v>44239</v>
      </c>
      <c r="P13">
        <v>851</v>
      </c>
    </row>
    <row r="14" spans="1:16" x14ac:dyDescent="0.3">
      <c r="A14" t="s">
        <v>787</v>
      </c>
      <c r="B14" t="s">
        <v>838</v>
      </c>
      <c r="C14" t="s">
        <v>416</v>
      </c>
      <c r="D14" t="s">
        <v>420</v>
      </c>
      <c r="E14" t="s">
        <v>438</v>
      </c>
      <c r="F14">
        <v>0.99946624217405566</v>
      </c>
      <c r="G14">
        <v>1697399</v>
      </c>
      <c r="H14">
        <v>1696493</v>
      </c>
      <c r="I14">
        <v>906</v>
      </c>
      <c r="J14" t="s">
        <v>436</v>
      </c>
      <c r="K14">
        <v>0.94322607707439443</v>
      </c>
      <c r="L14">
        <v>1601031</v>
      </c>
      <c r="M14">
        <v>95283</v>
      </c>
      <c r="N14">
        <v>186</v>
      </c>
      <c r="O14">
        <v>745</v>
      </c>
      <c r="P14">
        <v>154</v>
      </c>
    </row>
    <row r="15" spans="1:16" x14ac:dyDescent="0.3">
      <c r="A15" t="s">
        <v>788</v>
      </c>
      <c r="B15" t="s">
        <v>838</v>
      </c>
      <c r="C15" t="s">
        <v>416</v>
      </c>
      <c r="D15" t="s">
        <v>419</v>
      </c>
      <c r="E15" t="s">
        <v>438</v>
      </c>
      <c r="F15">
        <v>0.52471123408573672</v>
      </c>
      <c r="G15">
        <v>735111</v>
      </c>
      <c r="H15">
        <v>385721</v>
      </c>
      <c r="I15">
        <v>349390</v>
      </c>
      <c r="J15" t="s">
        <v>436</v>
      </c>
      <c r="K15">
        <v>0.46543583213963607</v>
      </c>
      <c r="L15">
        <v>342147</v>
      </c>
      <c r="M15">
        <v>123325</v>
      </c>
      <c r="N15">
        <v>4541</v>
      </c>
      <c r="O15">
        <v>264357</v>
      </c>
      <c r="P15">
        <v>741</v>
      </c>
    </row>
    <row r="16" spans="1:16" x14ac:dyDescent="0.3">
      <c r="A16" t="s">
        <v>789</v>
      </c>
      <c r="B16" t="s">
        <v>838</v>
      </c>
      <c r="C16" t="s">
        <v>416</v>
      </c>
      <c r="D16" t="s">
        <v>418</v>
      </c>
      <c r="E16" t="s">
        <v>438</v>
      </c>
      <c r="F16">
        <v>0.99992480897720659</v>
      </c>
      <c r="G16">
        <v>1994919</v>
      </c>
      <c r="H16">
        <v>1994769</v>
      </c>
      <c r="I16">
        <v>150</v>
      </c>
      <c r="J16" t="s">
        <v>436</v>
      </c>
      <c r="K16">
        <v>0.96704577980359108</v>
      </c>
      <c r="L16">
        <v>1929178</v>
      </c>
      <c r="M16">
        <v>65411</v>
      </c>
      <c r="N16">
        <v>158</v>
      </c>
      <c r="O16">
        <v>149</v>
      </c>
      <c r="P16">
        <v>23</v>
      </c>
    </row>
    <row r="17" spans="1:16" x14ac:dyDescent="0.3">
      <c r="A17" t="s">
        <v>790</v>
      </c>
      <c r="B17" t="s">
        <v>838</v>
      </c>
      <c r="C17" t="s">
        <v>416</v>
      </c>
      <c r="D17" t="s">
        <v>417</v>
      </c>
      <c r="E17" t="s">
        <v>438</v>
      </c>
      <c r="F17">
        <v>0.99973097996175841</v>
      </c>
      <c r="G17">
        <v>3732064</v>
      </c>
      <c r="H17">
        <v>3731060</v>
      </c>
      <c r="I17">
        <v>1004</v>
      </c>
      <c r="J17" t="s">
        <v>436</v>
      </c>
      <c r="K17">
        <v>0.95803421377554088</v>
      </c>
      <c r="L17">
        <v>3575445</v>
      </c>
      <c r="M17">
        <v>154696</v>
      </c>
      <c r="N17">
        <v>974</v>
      </c>
      <c r="O17">
        <v>871</v>
      </c>
      <c r="P17">
        <v>78</v>
      </c>
    </row>
    <row r="18" spans="1:16" x14ac:dyDescent="0.3">
      <c r="A18" t="s">
        <v>791</v>
      </c>
      <c r="B18" t="s">
        <v>838</v>
      </c>
      <c r="C18" t="s">
        <v>416</v>
      </c>
      <c r="D18" t="s">
        <v>415</v>
      </c>
      <c r="E18" t="s">
        <v>439</v>
      </c>
      <c r="F18">
        <v>0.55934494200663643</v>
      </c>
      <c r="G18">
        <v>666628</v>
      </c>
      <c r="H18">
        <v>293753</v>
      </c>
      <c r="I18">
        <v>372875</v>
      </c>
      <c r="J18" t="s">
        <v>357</v>
      </c>
      <c r="K18">
        <v>0.57288172714017416</v>
      </c>
      <c r="L18">
        <v>241516</v>
      </c>
      <c r="M18">
        <v>34103</v>
      </c>
      <c r="N18">
        <v>8804</v>
      </c>
      <c r="O18">
        <v>381899</v>
      </c>
      <c r="P18">
        <v>306</v>
      </c>
    </row>
    <row r="19" spans="1:16" x14ac:dyDescent="0.3">
      <c r="A19" t="s">
        <v>792</v>
      </c>
      <c r="B19" t="s">
        <v>838</v>
      </c>
      <c r="C19" t="s">
        <v>402</v>
      </c>
      <c r="D19" t="s">
        <v>414</v>
      </c>
      <c r="E19" t="s">
        <v>438</v>
      </c>
      <c r="F19">
        <v>0.99821593656394525</v>
      </c>
      <c r="G19">
        <v>15210782</v>
      </c>
      <c r="H19">
        <v>15183645</v>
      </c>
      <c r="I19">
        <v>27137</v>
      </c>
      <c r="J19" t="s">
        <v>436</v>
      </c>
      <c r="K19">
        <v>0.94798538300003243</v>
      </c>
      <c r="L19">
        <v>14419599</v>
      </c>
      <c r="M19">
        <v>705670</v>
      </c>
      <c r="N19">
        <v>66558</v>
      </c>
      <c r="O19">
        <v>16965</v>
      </c>
      <c r="P19">
        <v>1990</v>
      </c>
    </row>
    <row r="20" spans="1:16" x14ac:dyDescent="0.3">
      <c r="A20" t="s">
        <v>793</v>
      </c>
      <c r="B20" t="s">
        <v>838</v>
      </c>
      <c r="C20" t="s">
        <v>402</v>
      </c>
      <c r="D20" t="s">
        <v>413</v>
      </c>
      <c r="E20" t="s">
        <v>438</v>
      </c>
      <c r="F20">
        <v>0.99711027447017964</v>
      </c>
      <c r="G20">
        <v>2232738</v>
      </c>
      <c r="H20">
        <v>2226286</v>
      </c>
      <c r="I20">
        <v>6452</v>
      </c>
      <c r="J20" t="s">
        <v>436</v>
      </c>
      <c r="K20">
        <v>0.91415875933495105</v>
      </c>
      <c r="L20">
        <v>2041077</v>
      </c>
      <c r="M20">
        <v>190299</v>
      </c>
      <c r="N20">
        <v>1104</v>
      </c>
      <c r="O20">
        <v>64</v>
      </c>
      <c r="P20">
        <v>194</v>
      </c>
    </row>
    <row r="21" spans="1:16" x14ac:dyDescent="0.3">
      <c r="A21" t="s">
        <v>794</v>
      </c>
      <c r="B21" t="s">
        <v>838</v>
      </c>
      <c r="C21" t="s">
        <v>402</v>
      </c>
      <c r="D21" t="s">
        <v>412</v>
      </c>
      <c r="E21" t="s">
        <v>438</v>
      </c>
      <c r="F21">
        <v>0.99820126936308773</v>
      </c>
      <c r="G21">
        <v>5433276</v>
      </c>
      <c r="H21">
        <v>5423503</v>
      </c>
      <c r="I21">
        <v>9773</v>
      </c>
      <c r="J21" t="s">
        <v>436</v>
      </c>
      <c r="K21">
        <v>0.94368370022064041</v>
      </c>
      <c r="L21">
        <v>5127294</v>
      </c>
      <c r="M21">
        <v>276204</v>
      </c>
      <c r="N21">
        <v>27453</v>
      </c>
      <c r="O21">
        <v>1760</v>
      </c>
      <c r="P21">
        <v>565</v>
      </c>
    </row>
    <row r="22" spans="1:16" x14ac:dyDescent="0.3">
      <c r="A22" t="s">
        <v>795</v>
      </c>
      <c r="B22" t="s">
        <v>838</v>
      </c>
      <c r="C22" t="s">
        <v>402</v>
      </c>
      <c r="D22" t="s">
        <v>411</v>
      </c>
      <c r="E22" t="s">
        <v>438</v>
      </c>
      <c r="F22">
        <v>0.99815245050886148</v>
      </c>
      <c r="G22">
        <v>1336906</v>
      </c>
      <c r="H22">
        <v>1334436</v>
      </c>
      <c r="I22">
        <v>2470</v>
      </c>
      <c r="J22" t="s">
        <v>436</v>
      </c>
      <c r="K22">
        <v>0.72032065081613816</v>
      </c>
      <c r="L22">
        <v>963001</v>
      </c>
      <c r="M22">
        <v>361103</v>
      </c>
      <c r="N22">
        <v>12468</v>
      </c>
      <c r="O22">
        <v>201</v>
      </c>
      <c r="P22">
        <v>133</v>
      </c>
    </row>
    <row r="23" spans="1:16" x14ac:dyDescent="0.3">
      <c r="A23" t="s">
        <v>796</v>
      </c>
      <c r="B23" t="s">
        <v>838</v>
      </c>
      <c r="C23" t="s">
        <v>402</v>
      </c>
      <c r="D23" t="s">
        <v>410</v>
      </c>
      <c r="E23" t="s">
        <v>438</v>
      </c>
      <c r="F23">
        <v>0.99969702341813316</v>
      </c>
      <c r="G23">
        <v>3373198</v>
      </c>
      <c r="H23">
        <v>3372176</v>
      </c>
      <c r="I23">
        <v>1022</v>
      </c>
      <c r="J23" t="s">
        <v>436</v>
      </c>
      <c r="K23">
        <v>0.95041530322263912</v>
      </c>
      <c r="L23">
        <v>3205939</v>
      </c>
      <c r="M23">
        <v>166823</v>
      </c>
      <c r="N23">
        <v>198</v>
      </c>
      <c r="O23">
        <v>141</v>
      </c>
      <c r="P23">
        <v>97</v>
      </c>
    </row>
    <row r="24" spans="1:16" x14ac:dyDescent="0.3">
      <c r="A24" t="s">
        <v>797</v>
      </c>
      <c r="B24" t="s">
        <v>838</v>
      </c>
      <c r="C24" t="s">
        <v>402</v>
      </c>
      <c r="D24" t="s">
        <v>409</v>
      </c>
      <c r="E24" t="s">
        <v>438</v>
      </c>
      <c r="F24">
        <v>0.99961941863949655</v>
      </c>
      <c r="G24">
        <v>1334800</v>
      </c>
      <c r="H24">
        <v>1334292</v>
      </c>
      <c r="I24">
        <v>508</v>
      </c>
      <c r="J24" t="s">
        <v>436</v>
      </c>
      <c r="K24">
        <v>0.8860106382978723</v>
      </c>
      <c r="L24">
        <v>1182647</v>
      </c>
      <c r="M24">
        <v>150651</v>
      </c>
      <c r="N24">
        <v>1397</v>
      </c>
      <c r="O24">
        <v>96</v>
      </c>
      <c r="P24">
        <v>9</v>
      </c>
    </row>
    <row r="25" spans="1:16" x14ac:dyDescent="0.3">
      <c r="A25" t="s">
        <v>798</v>
      </c>
      <c r="B25" t="s">
        <v>838</v>
      </c>
      <c r="C25" t="s">
        <v>402</v>
      </c>
      <c r="D25" t="s">
        <v>408</v>
      </c>
      <c r="E25" t="s">
        <v>438</v>
      </c>
      <c r="F25">
        <v>0.99943481994134309</v>
      </c>
      <c r="G25">
        <v>1608337</v>
      </c>
      <c r="H25">
        <v>1607428</v>
      </c>
      <c r="I25">
        <v>909</v>
      </c>
      <c r="J25" t="s">
        <v>436</v>
      </c>
      <c r="K25">
        <v>0.90952580211734235</v>
      </c>
      <c r="L25">
        <v>1462824</v>
      </c>
      <c r="M25">
        <v>144683</v>
      </c>
      <c r="N25">
        <v>532</v>
      </c>
      <c r="O25">
        <v>140</v>
      </c>
      <c r="P25">
        <v>158</v>
      </c>
    </row>
    <row r="26" spans="1:16" x14ac:dyDescent="0.3">
      <c r="A26" t="s">
        <v>799</v>
      </c>
      <c r="B26" t="s">
        <v>838</v>
      </c>
      <c r="C26" t="s">
        <v>402</v>
      </c>
      <c r="D26" t="s">
        <v>407</v>
      </c>
      <c r="E26" t="s">
        <v>438</v>
      </c>
      <c r="F26">
        <v>0.99713459022792761</v>
      </c>
      <c r="G26">
        <v>1677945</v>
      </c>
      <c r="H26">
        <v>1673137</v>
      </c>
      <c r="I26">
        <v>4808</v>
      </c>
      <c r="J26" t="s">
        <v>436</v>
      </c>
      <c r="K26">
        <v>0.92260711763496417</v>
      </c>
      <c r="L26">
        <v>1548084</v>
      </c>
      <c r="M26">
        <v>127572</v>
      </c>
      <c r="N26">
        <v>1948</v>
      </c>
      <c r="O26">
        <v>166</v>
      </c>
      <c r="P26">
        <v>175</v>
      </c>
    </row>
    <row r="27" spans="1:16" x14ac:dyDescent="0.3">
      <c r="A27" t="s">
        <v>800</v>
      </c>
      <c r="B27" t="s">
        <v>838</v>
      </c>
      <c r="C27" t="s">
        <v>402</v>
      </c>
      <c r="D27" t="s">
        <v>406</v>
      </c>
      <c r="E27" t="s">
        <v>438</v>
      </c>
      <c r="F27">
        <v>0.99968602716819055</v>
      </c>
      <c r="G27">
        <v>4035381</v>
      </c>
      <c r="H27">
        <v>4034114</v>
      </c>
      <c r="I27">
        <v>1267</v>
      </c>
      <c r="J27" t="s">
        <v>436</v>
      </c>
      <c r="K27">
        <v>0.95129951793895051</v>
      </c>
      <c r="L27">
        <v>3838856</v>
      </c>
      <c r="M27">
        <v>193697</v>
      </c>
      <c r="N27">
        <v>1579</v>
      </c>
      <c r="O27">
        <v>1106</v>
      </c>
      <c r="P27">
        <v>143</v>
      </c>
    </row>
    <row r="28" spans="1:16" x14ac:dyDescent="0.3">
      <c r="A28" t="s">
        <v>801</v>
      </c>
      <c r="B28" t="s">
        <v>838</v>
      </c>
      <c r="C28" t="s">
        <v>402</v>
      </c>
      <c r="D28" t="s">
        <v>405</v>
      </c>
      <c r="E28" t="s">
        <v>438</v>
      </c>
      <c r="F28">
        <v>0.99980959220497478</v>
      </c>
      <c r="G28">
        <v>2667958</v>
      </c>
      <c r="H28">
        <v>2667450</v>
      </c>
      <c r="I28">
        <v>508</v>
      </c>
      <c r="J28" t="s">
        <v>436</v>
      </c>
      <c r="K28">
        <v>0.94449050547272484</v>
      </c>
      <c r="L28">
        <v>2519861</v>
      </c>
      <c r="M28">
        <v>146622</v>
      </c>
      <c r="N28">
        <v>835</v>
      </c>
      <c r="O28">
        <v>177</v>
      </c>
      <c r="P28">
        <v>463</v>
      </c>
    </row>
    <row r="29" spans="1:16" x14ac:dyDescent="0.3">
      <c r="A29" t="s">
        <v>802</v>
      </c>
      <c r="B29" t="s">
        <v>838</v>
      </c>
      <c r="C29" t="s">
        <v>402</v>
      </c>
      <c r="D29" t="s">
        <v>404</v>
      </c>
      <c r="E29" t="s">
        <v>438</v>
      </c>
      <c r="F29">
        <v>0.99729368852992906</v>
      </c>
      <c r="G29">
        <v>1228240</v>
      </c>
      <c r="H29">
        <v>1224916</v>
      </c>
      <c r="I29">
        <v>3324</v>
      </c>
      <c r="J29" t="s">
        <v>436</v>
      </c>
      <c r="K29">
        <v>0.90576353155735034</v>
      </c>
      <c r="L29">
        <v>1112495</v>
      </c>
      <c r="M29">
        <v>115151</v>
      </c>
      <c r="N29">
        <v>169</v>
      </c>
      <c r="O29">
        <v>36</v>
      </c>
      <c r="P29">
        <v>389</v>
      </c>
    </row>
    <row r="30" spans="1:16" x14ac:dyDescent="0.3">
      <c r="A30" t="s">
        <v>803</v>
      </c>
      <c r="B30" t="s">
        <v>838</v>
      </c>
      <c r="C30" t="s">
        <v>402</v>
      </c>
      <c r="D30" t="s">
        <v>403</v>
      </c>
      <c r="E30" t="s">
        <v>438</v>
      </c>
      <c r="F30">
        <v>0.99967225381622271</v>
      </c>
      <c r="G30">
        <v>1336400</v>
      </c>
      <c r="H30">
        <v>1335962</v>
      </c>
      <c r="I30">
        <v>438</v>
      </c>
      <c r="J30" t="s">
        <v>436</v>
      </c>
      <c r="K30">
        <v>0.96587548638132292</v>
      </c>
      <c r="L30">
        <v>1290796</v>
      </c>
      <c r="M30">
        <v>45268</v>
      </c>
      <c r="N30">
        <v>95</v>
      </c>
      <c r="O30">
        <v>217</v>
      </c>
      <c r="P30">
        <v>24</v>
      </c>
    </row>
    <row r="31" spans="1:16" x14ac:dyDescent="0.3">
      <c r="A31" t="s">
        <v>804</v>
      </c>
      <c r="B31" t="s">
        <v>838</v>
      </c>
      <c r="C31" t="s">
        <v>402</v>
      </c>
      <c r="D31" t="s">
        <v>401</v>
      </c>
      <c r="E31" t="s">
        <v>438</v>
      </c>
      <c r="F31">
        <v>0.9943118374147123</v>
      </c>
      <c r="G31">
        <v>4167954</v>
      </c>
      <c r="H31">
        <v>4144246</v>
      </c>
      <c r="I31">
        <v>23708</v>
      </c>
      <c r="J31" t="s">
        <v>436</v>
      </c>
      <c r="K31">
        <v>0.93109328941730163</v>
      </c>
      <c r="L31">
        <v>3880754</v>
      </c>
      <c r="M31">
        <v>268977</v>
      </c>
      <c r="N31">
        <v>15878</v>
      </c>
      <c r="O31">
        <v>276</v>
      </c>
      <c r="P31">
        <v>2069</v>
      </c>
    </row>
    <row r="32" spans="1:16" x14ac:dyDescent="0.3">
      <c r="A32" t="s">
        <v>805</v>
      </c>
      <c r="B32" t="s">
        <v>838</v>
      </c>
      <c r="C32" t="s">
        <v>391</v>
      </c>
      <c r="D32" t="s">
        <v>400</v>
      </c>
      <c r="E32" t="s">
        <v>438</v>
      </c>
      <c r="F32">
        <v>0.9993660410109646</v>
      </c>
      <c r="G32">
        <v>1649949</v>
      </c>
      <c r="H32">
        <v>1648903</v>
      </c>
      <c r="I32">
        <v>1046</v>
      </c>
      <c r="J32" t="s">
        <v>436</v>
      </c>
      <c r="K32">
        <v>0.83170994982269153</v>
      </c>
      <c r="L32">
        <v>1372279</v>
      </c>
      <c r="M32">
        <v>271494</v>
      </c>
      <c r="N32">
        <v>6052</v>
      </c>
      <c r="O32">
        <v>83</v>
      </c>
      <c r="P32">
        <v>41</v>
      </c>
    </row>
    <row r="33" spans="1:16" x14ac:dyDescent="0.3">
      <c r="A33" t="s">
        <v>806</v>
      </c>
      <c r="B33" t="s">
        <v>838</v>
      </c>
      <c r="C33" t="s">
        <v>391</v>
      </c>
      <c r="D33" t="s">
        <v>399</v>
      </c>
      <c r="E33" t="s">
        <v>438</v>
      </c>
      <c r="F33">
        <v>0.99943989086190255</v>
      </c>
      <c r="G33">
        <v>1262254</v>
      </c>
      <c r="H33">
        <v>1261547</v>
      </c>
      <c r="I33">
        <v>707</v>
      </c>
      <c r="J33" t="s">
        <v>436</v>
      </c>
      <c r="K33">
        <v>0.97525775319388963</v>
      </c>
      <c r="L33">
        <v>1231023</v>
      </c>
      <c r="M33">
        <v>29499</v>
      </c>
      <c r="N33">
        <v>1703</v>
      </c>
      <c r="O33">
        <v>19</v>
      </c>
      <c r="P33">
        <v>10</v>
      </c>
    </row>
    <row r="34" spans="1:16" x14ac:dyDescent="0.3">
      <c r="A34" t="s">
        <v>807</v>
      </c>
      <c r="B34" t="s">
        <v>838</v>
      </c>
      <c r="C34" t="s">
        <v>391</v>
      </c>
      <c r="D34" t="s">
        <v>398</v>
      </c>
      <c r="E34" t="s">
        <v>438</v>
      </c>
      <c r="F34">
        <v>0.9982882393846052</v>
      </c>
      <c r="G34">
        <v>3146468</v>
      </c>
      <c r="H34">
        <v>3141082</v>
      </c>
      <c r="I34">
        <v>5386</v>
      </c>
      <c r="J34" t="s">
        <v>436</v>
      </c>
      <c r="K34">
        <v>0.89534868938759271</v>
      </c>
      <c r="L34">
        <v>2817186</v>
      </c>
      <c r="M34">
        <v>323280</v>
      </c>
      <c r="N34">
        <v>5509</v>
      </c>
      <c r="O34">
        <v>182</v>
      </c>
      <c r="P34">
        <v>311</v>
      </c>
    </row>
    <row r="35" spans="1:16" x14ac:dyDescent="0.3">
      <c r="A35" t="s">
        <v>808</v>
      </c>
      <c r="B35" t="s">
        <v>838</v>
      </c>
      <c r="C35" t="s">
        <v>391</v>
      </c>
      <c r="D35" t="s">
        <v>397</v>
      </c>
      <c r="E35" t="s">
        <v>438</v>
      </c>
      <c r="F35">
        <v>0.9972588237702481</v>
      </c>
      <c r="G35">
        <v>2051674</v>
      </c>
      <c r="H35">
        <v>2046050</v>
      </c>
      <c r="I35">
        <v>5624</v>
      </c>
      <c r="J35" t="s">
        <v>436</v>
      </c>
      <c r="K35">
        <v>0.91462532546593656</v>
      </c>
      <c r="L35">
        <v>1876513</v>
      </c>
      <c r="M35">
        <v>173992</v>
      </c>
      <c r="N35">
        <v>935</v>
      </c>
      <c r="O35">
        <v>147</v>
      </c>
      <c r="P35">
        <v>87</v>
      </c>
    </row>
    <row r="36" spans="1:16" x14ac:dyDescent="0.3">
      <c r="A36" t="s">
        <v>809</v>
      </c>
      <c r="B36" t="s">
        <v>838</v>
      </c>
      <c r="C36" t="s">
        <v>391</v>
      </c>
      <c r="D36" t="s">
        <v>396</v>
      </c>
      <c r="E36" t="s">
        <v>438</v>
      </c>
      <c r="F36">
        <v>0.99878041937113038</v>
      </c>
      <c r="G36">
        <v>2673050</v>
      </c>
      <c r="H36">
        <v>2669790</v>
      </c>
      <c r="I36">
        <v>3260</v>
      </c>
      <c r="J36" t="s">
        <v>436</v>
      </c>
      <c r="K36">
        <v>0.78595798806606687</v>
      </c>
      <c r="L36">
        <v>2100905</v>
      </c>
      <c r="M36">
        <v>556685</v>
      </c>
      <c r="N36">
        <v>14407</v>
      </c>
      <c r="O36">
        <v>375</v>
      </c>
      <c r="P36">
        <v>678</v>
      </c>
    </row>
    <row r="37" spans="1:16" x14ac:dyDescent="0.3">
      <c r="A37" t="s">
        <v>810</v>
      </c>
      <c r="B37" t="s">
        <v>838</v>
      </c>
      <c r="C37" t="s">
        <v>391</v>
      </c>
      <c r="D37" t="s">
        <v>395</v>
      </c>
      <c r="E37" t="s">
        <v>438</v>
      </c>
      <c r="F37">
        <v>0.99903721655987521</v>
      </c>
      <c r="G37">
        <v>2198833</v>
      </c>
      <c r="H37">
        <v>2196716</v>
      </c>
      <c r="I37">
        <v>2117</v>
      </c>
      <c r="J37" t="s">
        <v>436</v>
      </c>
      <c r="K37">
        <v>0.97163722756571325</v>
      </c>
      <c r="L37">
        <v>2136468</v>
      </c>
      <c r="M37">
        <v>62050</v>
      </c>
      <c r="N37">
        <v>260</v>
      </c>
      <c r="O37">
        <v>41</v>
      </c>
      <c r="P37">
        <v>14</v>
      </c>
    </row>
    <row r="38" spans="1:16" x14ac:dyDescent="0.3">
      <c r="A38" t="s">
        <v>811</v>
      </c>
      <c r="B38" t="s">
        <v>838</v>
      </c>
      <c r="C38" t="s">
        <v>391</v>
      </c>
      <c r="D38" t="s">
        <v>394</v>
      </c>
      <c r="E38" t="s">
        <v>438</v>
      </c>
      <c r="F38">
        <v>0.99191095616888958</v>
      </c>
      <c r="G38">
        <v>1056738</v>
      </c>
      <c r="H38">
        <v>1048190</v>
      </c>
      <c r="I38">
        <v>8548</v>
      </c>
      <c r="J38" t="s">
        <v>436</v>
      </c>
      <c r="K38">
        <v>0.84181130989895314</v>
      </c>
      <c r="L38">
        <v>889574</v>
      </c>
      <c r="M38">
        <v>166657</v>
      </c>
      <c r="N38">
        <v>286</v>
      </c>
      <c r="O38">
        <v>27</v>
      </c>
      <c r="P38">
        <v>194</v>
      </c>
    </row>
    <row r="39" spans="1:16" x14ac:dyDescent="0.3">
      <c r="A39" t="s">
        <v>812</v>
      </c>
      <c r="B39" t="s">
        <v>838</v>
      </c>
      <c r="C39" t="s">
        <v>391</v>
      </c>
      <c r="D39" t="s">
        <v>393</v>
      </c>
      <c r="E39" t="s">
        <v>438</v>
      </c>
      <c r="F39">
        <v>0.99977684944683609</v>
      </c>
      <c r="G39">
        <v>721486</v>
      </c>
      <c r="H39">
        <v>721325</v>
      </c>
      <c r="I39">
        <v>161</v>
      </c>
      <c r="J39" t="s">
        <v>436</v>
      </c>
      <c r="K39">
        <v>0.97783324970962704</v>
      </c>
      <c r="L39">
        <v>705493</v>
      </c>
      <c r="M39">
        <v>9056</v>
      </c>
      <c r="N39">
        <v>6903</v>
      </c>
      <c r="O39">
        <v>17</v>
      </c>
      <c r="P39">
        <v>17</v>
      </c>
    </row>
    <row r="40" spans="1:16" x14ac:dyDescent="0.3">
      <c r="A40" t="s">
        <v>813</v>
      </c>
      <c r="B40" t="s">
        <v>838</v>
      </c>
      <c r="C40" t="s">
        <v>391</v>
      </c>
      <c r="D40" t="s">
        <v>392</v>
      </c>
      <c r="E40" t="s">
        <v>438</v>
      </c>
      <c r="F40">
        <v>0.98973855504277253</v>
      </c>
      <c r="G40">
        <v>806709</v>
      </c>
      <c r="H40">
        <v>798431</v>
      </c>
      <c r="I40">
        <v>8278</v>
      </c>
      <c r="J40" t="s">
        <v>436</v>
      </c>
      <c r="K40">
        <v>0.84110627252206183</v>
      </c>
      <c r="L40">
        <v>678528</v>
      </c>
      <c r="M40">
        <v>127930</v>
      </c>
      <c r="N40">
        <v>199</v>
      </c>
      <c r="O40">
        <v>41</v>
      </c>
      <c r="P40">
        <v>11</v>
      </c>
    </row>
    <row r="41" spans="1:16" x14ac:dyDescent="0.3">
      <c r="A41" t="s">
        <v>814</v>
      </c>
      <c r="B41" t="s">
        <v>838</v>
      </c>
      <c r="C41" t="s">
        <v>391</v>
      </c>
      <c r="D41" t="s">
        <v>390</v>
      </c>
      <c r="E41" t="s">
        <v>438</v>
      </c>
      <c r="F41">
        <v>0.99827977261843082</v>
      </c>
      <c r="G41">
        <v>2246796</v>
      </c>
      <c r="H41">
        <v>2242931</v>
      </c>
      <c r="I41">
        <v>3865</v>
      </c>
      <c r="J41" t="s">
        <v>436</v>
      </c>
      <c r="K41">
        <v>0.84213920622967109</v>
      </c>
      <c r="L41">
        <v>1892115</v>
      </c>
      <c r="M41">
        <v>346540</v>
      </c>
      <c r="N41">
        <v>6328</v>
      </c>
      <c r="O41">
        <v>101</v>
      </c>
      <c r="P41">
        <v>1712</v>
      </c>
    </row>
    <row r="42" spans="1:16" x14ac:dyDescent="0.3">
      <c r="A42" t="s">
        <v>775</v>
      </c>
      <c r="B42" t="s">
        <v>838</v>
      </c>
      <c r="C42" t="s">
        <v>388</v>
      </c>
      <c r="D42" t="s">
        <v>389</v>
      </c>
      <c r="E42" t="s">
        <v>438</v>
      </c>
      <c r="F42">
        <v>0.99952709344354917</v>
      </c>
      <c r="G42">
        <v>2584020</v>
      </c>
      <c r="H42">
        <v>2582798</v>
      </c>
      <c r="I42">
        <v>1222</v>
      </c>
      <c r="J42" t="s">
        <v>436</v>
      </c>
      <c r="K42">
        <v>0.98269518037786086</v>
      </c>
      <c r="L42">
        <v>2539304</v>
      </c>
      <c r="M42">
        <v>43412</v>
      </c>
      <c r="N42">
        <v>1147</v>
      </c>
      <c r="O42">
        <v>105</v>
      </c>
      <c r="P42">
        <v>52</v>
      </c>
    </row>
    <row r="43" spans="1:16" x14ac:dyDescent="0.3">
      <c r="A43" t="s">
        <v>815</v>
      </c>
      <c r="B43" t="s">
        <v>838</v>
      </c>
      <c r="C43" t="s">
        <v>388</v>
      </c>
      <c r="D43" t="s">
        <v>388</v>
      </c>
      <c r="E43" t="s">
        <v>438</v>
      </c>
      <c r="F43">
        <v>0.99546532487162387</v>
      </c>
      <c r="G43">
        <v>6097901</v>
      </c>
      <c r="H43">
        <v>6070249</v>
      </c>
      <c r="I43">
        <v>27652</v>
      </c>
      <c r="J43" t="s">
        <v>436</v>
      </c>
      <c r="K43">
        <v>0.95956838262871114</v>
      </c>
      <c r="L43">
        <v>5851353</v>
      </c>
      <c r="M43">
        <v>213885</v>
      </c>
      <c r="N43">
        <v>31418</v>
      </c>
      <c r="O43">
        <v>425</v>
      </c>
      <c r="P43">
        <v>820</v>
      </c>
    </row>
    <row r="44" spans="1:16" x14ac:dyDescent="0.3">
      <c r="A44" t="s">
        <v>816</v>
      </c>
      <c r="B44" t="s">
        <v>838</v>
      </c>
      <c r="C44" t="s">
        <v>388</v>
      </c>
      <c r="D44" t="s">
        <v>387</v>
      </c>
      <c r="E44" t="s">
        <v>438</v>
      </c>
      <c r="F44">
        <v>0.99100972015491329</v>
      </c>
      <c r="G44">
        <v>2403151</v>
      </c>
      <c r="H44">
        <v>2381546</v>
      </c>
      <c r="I44">
        <v>21605</v>
      </c>
      <c r="J44" t="s">
        <v>436</v>
      </c>
      <c r="K44">
        <v>0.90378632054331998</v>
      </c>
      <c r="L44">
        <v>2171935</v>
      </c>
      <c r="M44">
        <v>211285</v>
      </c>
      <c r="N44">
        <v>18455</v>
      </c>
      <c r="O44">
        <v>189</v>
      </c>
      <c r="P44">
        <v>1287</v>
      </c>
    </row>
    <row r="45" spans="1:16" x14ac:dyDescent="0.3">
      <c r="A45" t="s">
        <v>817</v>
      </c>
      <c r="B45" t="s">
        <v>838</v>
      </c>
      <c r="C45" t="s">
        <v>388</v>
      </c>
      <c r="D45" t="s">
        <v>385</v>
      </c>
      <c r="E45" t="s">
        <v>438</v>
      </c>
      <c r="F45">
        <v>0.99286161504510284</v>
      </c>
      <c r="G45">
        <v>1552452</v>
      </c>
      <c r="H45">
        <v>1541370</v>
      </c>
      <c r="I45">
        <v>11082</v>
      </c>
      <c r="J45" t="s">
        <v>436</v>
      </c>
      <c r="K45">
        <v>0.96864508532308891</v>
      </c>
      <c r="L45">
        <v>1503775</v>
      </c>
      <c r="M45">
        <v>39171</v>
      </c>
      <c r="N45">
        <v>8843</v>
      </c>
      <c r="O45">
        <v>77</v>
      </c>
      <c r="P45">
        <v>586</v>
      </c>
    </row>
    <row r="46" spans="1:16" x14ac:dyDescent="0.3">
      <c r="A46" t="s">
        <v>818</v>
      </c>
      <c r="B46" t="s">
        <v>838</v>
      </c>
      <c r="C46" t="s">
        <v>377</v>
      </c>
      <c r="D46" t="s">
        <v>384</v>
      </c>
      <c r="E46" t="s">
        <v>438</v>
      </c>
      <c r="F46">
        <v>0.99842886938096043</v>
      </c>
      <c r="G46">
        <v>3815087</v>
      </c>
      <c r="H46">
        <v>3809093</v>
      </c>
      <c r="I46">
        <v>5994</v>
      </c>
      <c r="J46" t="s">
        <v>436</v>
      </c>
      <c r="K46">
        <v>0.94072586024905858</v>
      </c>
      <c r="L46">
        <v>3588951</v>
      </c>
      <c r="M46">
        <v>224599</v>
      </c>
      <c r="N46">
        <v>858</v>
      </c>
      <c r="O46">
        <v>208</v>
      </c>
      <c r="P46">
        <v>471</v>
      </c>
    </row>
    <row r="47" spans="1:16" x14ac:dyDescent="0.3">
      <c r="A47" t="s">
        <v>820</v>
      </c>
      <c r="B47" t="s">
        <v>838</v>
      </c>
      <c r="C47" t="s">
        <v>377</v>
      </c>
      <c r="D47" t="s">
        <v>383</v>
      </c>
      <c r="E47" t="s">
        <v>438</v>
      </c>
      <c r="F47">
        <v>0.97305852517300884</v>
      </c>
      <c r="G47">
        <v>977118</v>
      </c>
      <c r="H47">
        <v>950793</v>
      </c>
      <c r="I47">
        <v>26325</v>
      </c>
      <c r="J47" t="s">
        <v>436</v>
      </c>
      <c r="K47">
        <v>0.89831217928643214</v>
      </c>
      <c r="L47">
        <v>877757</v>
      </c>
      <c r="M47">
        <v>90219</v>
      </c>
      <c r="N47">
        <v>4898</v>
      </c>
      <c r="O47">
        <v>174</v>
      </c>
      <c r="P47">
        <v>4070</v>
      </c>
    </row>
    <row r="48" spans="1:16" x14ac:dyDescent="0.3">
      <c r="A48" t="s">
        <v>821</v>
      </c>
      <c r="B48" t="s">
        <v>838</v>
      </c>
      <c r="C48" t="s">
        <v>377</v>
      </c>
      <c r="D48" t="s">
        <v>382</v>
      </c>
      <c r="E48" t="s">
        <v>438</v>
      </c>
      <c r="F48">
        <v>0.96227990872266567</v>
      </c>
      <c r="G48">
        <v>2844956</v>
      </c>
      <c r="H48">
        <v>2737644</v>
      </c>
      <c r="I48">
        <v>107312</v>
      </c>
      <c r="J48" t="s">
        <v>436</v>
      </c>
      <c r="K48">
        <v>0.86799971598857772</v>
      </c>
      <c r="L48">
        <v>2469421</v>
      </c>
      <c r="M48">
        <v>330285</v>
      </c>
      <c r="N48">
        <v>21983</v>
      </c>
      <c r="O48">
        <v>172</v>
      </c>
      <c r="P48">
        <v>23095</v>
      </c>
    </row>
    <row r="49" spans="1:16" x14ac:dyDescent="0.3">
      <c r="A49" t="s">
        <v>822</v>
      </c>
      <c r="B49" t="s">
        <v>838</v>
      </c>
      <c r="C49" t="s">
        <v>377</v>
      </c>
      <c r="D49" t="s">
        <v>381</v>
      </c>
      <c r="E49" t="s">
        <v>438</v>
      </c>
      <c r="F49">
        <v>0.99410712528436884</v>
      </c>
      <c r="G49">
        <v>1900261</v>
      </c>
      <c r="H49">
        <v>1889063</v>
      </c>
      <c r="I49">
        <v>11198</v>
      </c>
      <c r="J49" t="s">
        <v>436</v>
      </c>
      <c r="K49">
        <v>0.93696760602885598</v>
      </c>
      <c r="L49">
        <v>1780483</v>
      </c>
      <c r="M49">
        <v>110950</v>
      </c>
      <c r="N49">
        <v>8124</v>
      </c>
      <c r="O49">
        <v>64</v>
      </c>
      <c r="P49">
        <v>640</v>
      </c>
    </row>
    <row r="50" spans="1:16" x14ac:dyDescent="0.3">
      <c r="A50" t="s">
        <v>819</v>
      </c>
      <c r="B50" t="s">
        <v>838</v>
      </c>
      <c r="C50" t="s">
        <v>377</v>
      </c>
      <c r="D50" t="s">
        <v>380</v>
      </c>
      <c r="E50" t="s">
        <v>438</v>
      </c>
      <c r="F50">
        <v>0.98758724469146475</v>
      </c>
      <c r="G50">
        <v>1875329</v>
      </c>
      <c r="H50">
        <v>1852051</v>
      </c>
      <c r="I50">
        <v>23278</v>
      </c>
      <c r="J50" t="s">
        <v>436</v>
      </c>
      <c r="K50">
        <v>0.95470874710517462</v>
      </c>
      <c r="L50">
        <v>1790393</v>
      </c>
      <c r="M50">
        <v>75188</v>
      </c>
      <c r="N50">
        <v>7517</v>
      </c>
      <c r="O50">
        <v>37</v>
      </c>
      <c r="P50">
        <v>2194</v>
      </c>
    </row>
    <row r="51" spans="1:16" x14ac:dyDescent="0.3">
      <c r="A51" t="s">
        <v>823</v>
      </c>
      <c r="B51" t="s">
        <v>838</v>
      </c>
      <c r="C51" t="s">
        <v>377</v>
      </c>
      <c r="D51" t="s">
        <v>379</v>
      </c>
      <c r="E51" t="s">
        <v>438</v>
      </c>
      <c r="F51">
        <v>0.99920308646730482</v>
      </c>
      <c r="G51">
        <v>2972719</v>
      </c>
      <c r="H51">
        <v>2970350</v>
      </c>
      <c r="I51">
        <v>2369</v>
      </c>
      <c r="J51" t="s">
        <v>436</v>
      </c>
      <c r="K51">
        <v>0.97119505745413537</v>
      </c>
      <c r="L51">
        <v>2887090</v>
      </c>
      <c r="M51">
        <v>78274</v>
      </c>
      <c r="N51">
        <v>6887</v>
      </c>
      <c r="O51">
        <v>142</v>
      </c>
      <c r="P51">
        <v>326</v>
      </c>
    </row>
    <row r="52" spans="1:16" x14ac:dyDescent="0.3">
      <c r="A52" t="s">
        <v>824</v>
      </c>
      <c r="B52" t="s">
        <v>838</v>
      </c>
      <c r="C52" t="s">
        <v>377</v>
      </c>
      <c r="D52" t="s">
        <v>378</v>
      </c>
      <c r="E52" t="s">
        <v>438</v>
      </c>
      <c r="F52">
        <v>0.98393896861799646</v>
      </c>
      <c r="G52">
        <v>2978140</v>
      </c>
      <c r="H52">
        <v>2930308</v>
      </c>
      <c r="I52">
        <v>47832</v>
      </c>
      <c r="J52" t="s">
        <v>436</v>
      </c>
      <c r="K52">
        <v>0.93916941446674773</v>
      </c>
      <c r="L52">
        <v>2796978</v>
      </c>
      <c r="M52">
        <v>138349</v>
      </c>
      <c r="N52">
        <v>36146</v>
      </c>
      <c r="O52">
        <v>286</v>
      </c>
      <c r="P52">
        <v>6381</v>
      </c>
    </row>
    <row r="53" spans="1:16" x14ac:dyDescent="0.3">
      <c r="A53" t="s">
        <v>825</v>
      </c>
      <c r="B53" t="s">
        <v>838</v>
      </c>
      <c r="C53" t="s">
        <v>377</v>
      </c>
      <c r="D53" t="s">
        <v>376</v>
      </c>
      <c r="E53" t="s">
        <v>438</v>
      </c>
      <c r="F53">
        <v>0.99407680649531116</v>
      </c>
      <c r="G53">
        <v>3430413</v>
      </c>
      <c r="H53">
        <v>3410094</v>
      </c>
      <c r="I53">
        <v>20319</v>
      </c>
      <c r="J53" t="s">
        <v>436</v>
      </c>
      <c r="K53">
        <v>0.95517332752645234</v>
      </c>
      <c r="L53">
        <v>3276639</v>
      </c>
      <c r="M53">
        <v>152661</v>
      </c>
      <c r="N53">
        <v>369</v>
      </c>
      <c r="O53">
        <v>82</v>
      </c>
      <c r="P53">
        <v>662</v>
      </c>
    </row>
    <row r="54" spans="1:16" x14ac:dyDescent="0.3">
      <c r="A54" t="s">
        <v>826</v>
      </c>
      <c r="B54" t="s">
        <v>838</v>
      </c>
      <c r="C54" t="s">
        <v>368</v>
      </c>
      <c r="D54" t="s">
        <v>375</v>
      </c>
      <c r="E54" t="s">
        <v>438</v>
      </c>
      <c r="F54">
        <v>0.98439391710617119</v>
      </c>
      <c r="G54">
        <v>3392267</v>
      </c>
      <c r="H54">
        <v>3339327</v>
      </c>
      <c r="I54">
        <v>52940</v>
      </c>
      <c r="J54" t="s">
        <v>436</v>
      </c>
      <c r="K54">
        <v>0.78528488470984148</v>
      </c>
      <c r="L54">
        <v>2663896</v>
      </c>
      <c r="M54">
        <v>665612</v>
      </c>
      <c r="N54">
        <v>47550</v>
      </c>
      <c r="O54">
        <v>950</v>
      </c>
      <c r="P54">
        <v>14259</v>
      </c>
    </row>
    <row r="55" spans="1:16" x14ac:dyDescent="0.3">
      <c r="A55" t="s">
        <v>827</v>
      </c>
      <c r="B55" t="s">
        <v>838</v>
      </c>
      <c r="C55" t="s">
        <v>368</v>
      </c>
      <c r="D55" t="s">
        <v>374</v>
      </c>
      <c r="E55" t="s">
        <v>438</v>
      </c>
      <c r="F55">
        <v>0.99841705461543007</v>
      </c>
      <c r="G55">
        <v>2621695</v>
      </c>
      <c r="H55">
        <v>2617545</v>
      </c>
      <c r="I55">
        <v>4150</v>
      </c>
      <c r="J55" t="s">
        <v>436</v>
      </c>
      <c r="K55">
        <v>0.92807973467546756</v>
      </c>
      <c r="L55">
        <v>2433142</v>
      </c>
      <c r="M55">
        <v>183881</v>
      </c>
      <c r="N55">
        <v>3626</v>
      </c>
      <c r="O55">
        <v>115</v>
      </c>
      <c r="P55">
        <v>931</v>
      </c>
    </row>
    <row r="56" spans="1:16" x14ac:dyDescent="0.3">
      <c r="A56" t="s">
        <v>828</v>
      </c>
      <c r="B56" t="s">
        <v>838</v>
      </c>
      <c r="C56" t="s">
        <v>368</v>
      </c>
      <c r="D56" t="s">
        <v>373</v>
      </c>
      <c r="E56" t="s">
        <v>438</v>
      </c>
      <c r="F56">
        <v>0.99988461352874902</v>
      </c>
      <c r="G56">
        <v>2383295</v>
      </c>
      <c r="H56">
        <v>2383020</v>
      </c>
      <c r="I56">
        <v>275</v>
      </c>
      <c r="J56" t="s">
        <v>436</v>
      </c>
      <c r="K56">
        <v>0.93736067083596453</v>
      </c>
      <c r="L56">
        <v>2234007</v>
      </c>
      <c r="M56">
        <v>148736</v>
      </c>
      <c r="N56">
        <v>185</v>
      </c>
      <c r="O56">
        <v>68</v>
      </c>
      <c r="P56">
        <v>299</v>
      </c>
    </row>
    <row r="57" spans="1:16" x14ac:dyDescent="0.3">
      <c r="A57" t="s">
        <v>829</v>
      </c>
      <c r="B57" t="s">
        <v>838</v>
      </c>
      <c r="C57" t="s">
        <v>368</v>
      </c>
      <c r="D57" t="s">
        <v>372</v>
      </c>
      <c r="E57" t="s">
        <v>438</v>
      </c>
      <c r="F57">
        <v>0.99991926650196117</v>
      </c>
      <c r="G57">
        <v>1461599</v>
      </c>
      <c r="H57">
        <v>1461481</v>
      </c>
      <c r="I57">
        <v>118</v>
      </c>
      <c r="J57" t="s">
        <v>436</v>
      </c>
      <c r="K57">
        <v>0.86897911123365579</v>
      </c>
      <c r="L57">
        <v>1270099</v>
      </c>
      <c r="M57">
        <v>190784</v>
      </c>
      <c r="N57">
        <v>653</v>
      </c>
      <c r="O57">
        <v>47</v>
      </c>
      <c r="P57">
        <v>16</v>
      </c>
    </row>
    <row r="58" spans="1:16" x14ac:dyDescent="0.3">
      <c r="A58" t="s">
        <v>830</v>
      </c>
      <c r="B58" t="s">
        <v>838</v>
      </c>
      <c r="C58" t="s">
        <v>368</v>
      </c>
      <c r="D58" t="s">
        <v>371</v>
      </c>
      <c r="E58" t="s">
        <v>438</v>
      </c>
      <c r="F58">
        <v>0.99994068754807464</v>
      </c>
      <c r="G58">
        <v>2141203</v>
      </c>
      <c r="H58">
        <v>2141076</v>
      </c>
      <c r="I58">
        <v>127</v>
      </c>
      <c r="J58" t="s">
        <v>436</v>
      </c>
      <c r="K58">
        <v>0.84209577513201694</v>
      </c>
      <c r="L58">
        <v>1803098</v>
      </c>
      <c r="M58">
        <v>336580</v>
      </c>
      <c r="N58">
        <v>1089</v>
      </c>
      <c r="O58">
        <v>345</v>
      </c>
      <c r="P58">
        <v>91</v>
      </c>
    </row>
    <row r="59" spans="1:16" x14ac:dyDescent="0.3">
      <c r="A59" t="s">
        <v>831</v>
      </c>
      <c r="B59" t="s">
        <v>838</v>
      </c>
      <c r="C59" t="s">
        <v>368</v>
      </c>
      <c r="D59" t="s">
        <v>370</v>
      </c>
      <c r="E59" t="s">
        <v>438</v>
      </c>
      <c r="F59">
        <v>0.99833424310773411</v>
      </c>
      <c r="G59">
        <v>1207259</v>
      </c>
      <c r="H59">
        <v>1205248</v>
      </c>
      <c r="I59">
        <v>2011</v>
      </c>
      <c r="J59" t="s">
        <v>436</v>
      </c>
      <c r="K59">
        <v>0.83982393173295866</v>
      </c>
      <c r="L59">
        <v>1013885</v>
      </c>
      <c r="M59">
        <v>190158</v>
      </c>
      <c r="N59">
        <v>2790</v>
      </c>
      <c r="O59">
        <v>25</v>
      </c>
      <c r="P59">
        <v>401</v>
      </c>
    </row>
    <row r="60" spans="1:16" x14ac:dyDescent="0.3">
      <c r="A60" t="s">
        <v>832</v>
      </c>
      <c r="B60" t="s">
        <v>838</v>
      </c>
      <c r="C60" t="s">
        <v>368</v>
      </c>
      <c r="D60" t="s">
        <v>369</v>
      </c>
      <c r="E60" t="s">
        <v>438</v>
      </c>
      <c r="F60">
        <v>0.99508296399805873</v>
      </c>
      <c r="G60">
        <v>3243214</v>
      </c>
      <c r="H60">
        <v>3227267</v>
      </c>
      <c r="I60">
        <v>15947</v>
      </c>
      <c r="J60" t="s">
        <v>436</v>
      </c>
      <c r="K60">
        <v>0.90557884863595184</v>
      </c>
      <c r="L60">
        <v>2936986</v>
      </c>
      <c r="M60">
        <v>293120</v>
      </c>
      <c r="N60">
        <v>8344</v>
      </c>
      <c r="O60">
        <v>1487</v>
      </c>
      <c r="P60">
        <v>3277</v>
      </c>
    </row>
    <row r="61" spans="1:16" x14ac:dyDescent="0.3">
      <c r="A61" t="s">
        <v>833</v>
      </c>
      <c r="B61" t="s">
        <v>838</v>
      </c>
      <c r="C61" t="s">
        <v>368</v>
      </c>
      <c r="D61" t="s">
        <v>367</v>
      </c>
      <c r="E61" t="s">
        <v>438</v>
      </c>
      <c r="F61">
        <v>0.99011749294857543</v>
      </c>
      <c r="G61">
        <v>1569541</v>
      </c>
      <c r="H61">
        <v>1554030</v>
      </c>
      <c r="I61">
        <v>15511</v>
      </c>
      <c r="J61" t="s">
        <v>436</v>
      </c>
      <c r="K61">
        <v>0.76973586545365813</v>
      </c>
      <c r="L61">
        <v>1208132</v>
      </c>
      <c r="M61">
        <v>348538</v>
      </c>
      <c r="N61">
        <v>9868</v>
      </c>
      <c r="O61">
        <v>147</v>
      </c>
      <c r="P61">
        <v>2856</v>
      </c>
    </row>
    <row r="62" spans="1:16" x14ac:dyDescent="0.3">
      <c r="A62" t="s">
        <v>834</v>
      </c>
      <c r="B62" t="s">
        <v>838</v>
      </c>
      <c r="C62" t="s">
        <v>363</v>
      </c>
      <c r="D62" t="s">
        <v>366</v>
      </c>
      <c r="E62" t="s">
        <v>438</v>
      </c>
      <c r="F62">
        <v>0.98296270219829618</v>
      </c>
      <c r="G62">
        <v>2440117</v>
      </c>
      <c r="H62">
        <v>2398544</v>
      </c>
      <c r="I62">
        <v>41573</v>
      </c>
      <c r="J62" t="s">
        <v>436</v>
      </c>
      <c r="K62">
        <v>0.83907370015454175</v>
      </c>
      <c r="L62">
        <v>2047438</v>
      </c>
      <c r="M62">
        <v>388841</v>
      </c>
      <c r="N62">
        <v>2652</v>
      </c>
      <c r="O62">
        <v>218</v>
      </c>
      <c r="P62">
        <v>968</v>
      </c>
    </row>
    <row r="63" spans="1:16" x14ac:dyDescent="0.3">
      <c r="A63" t="s">
        <v>835</v>
      </c>
      <c r="B63" t="s">
        <v>838</v>
      </c>
      <c r="C63" t="s">
        <v>363</v>
      </c>
      <c r="D63" t="s">
        <v>365</v>
      </c>
      <c r="E63" t="s">
        <v>438</v>
      </c>
      <c r="F63">
        <v>0.96662888099790589</v>
      </c>
      <c r="G63">
        <v>2196600</v>
      </c>
      <c r="H63">
        <v>2123297</v>
      </c>
      <c r="I63">
        <v>73303</v>
      </c>
      <c r="J63" t="s">
        <v>436</v>
      </c>
      <c r="K63">
        <v>0.74585586815988347</v>
      </c>
      <c r="L63">
        <v>1638347</v>
      </c>
      <c r="M63">
        <v>538599</v>
      </c>
      <c r="N63">
        <v>18422</v>
      </c>
      <c r="O63">
        <v>220</v>
      </c>
      <c r="P63">
        <v>1012</v>
      </c>
    </row>
    <row r="64" spans="1:16" x14ac:dyDescent="0.3">
      <c r="A64" t="s">
        <v>836</v>
      </c>
      <c r="B64" t="s">
        <v>838</v>
      </c>
      <c r="C64" t="s">
        <v>363</v>
      </c>
      <c r="D64" t="s">
        <v>364</v>
      </c>
      <c r="E64" t="s">
        <v>438</v>
      </c>
      <c r="F64">
        <v>0.99809631334653626</v>
      </c>
      <c r="G64">
        <v>2788274</v>
      </c>
      <c r="H64">
        <v>2782966</v>
      </c>
      <c r="I64">
        <v>5308</v>
      </c>
      <c r="J64" t="s">
        <v>436</v>
      </c>
      <c r="K64">
        <v>0.88116806311000995</v>
      </c>
      <c r="L64">
        <v>2456938</v>
      </c>
      <c r="M64">
        <v>328105</v>
      </c>
      <c r="N64">
        <v>2666</v>
      </c>
      <c r="O64">
        <v>209</v>
      </c>
      <c r="P64">
        <v>356</v>
      </c>
    </row>
    <row r="65" spans="1:16" x14ac:dyDescent="0.3">
      <c r="A65" t="s">
        <v>837</v>
      </c>
      <c r="B65" t="s">
        <v>838</v>
      </c>
      <c r="C65" t="s">
        <v>363</v>
      </c>
      <c r="D65" t="s">
        <v>362</v>
      </c>
      <c r="E65" t="s">
        <v>438</v>
      </c>
      <c r="F65">
        <v>0.99586268774921494</v>
      </c>
      <c r="G65">
        <v>3990030</v>
      </c>
      <c r="H65">
        <v>3973522</v>
      </c>
      <c r="I65">
        <v>16508</v>
      </c>
      <c r="J65" t="s">
        <v>436</v>
      </c>
      <c r="K65">
        <v>0.92482312163066438</v>
      </c>
      <c r="L65">
        <v>3690072</v>
      </c>
      <c r="M65">
        <v>295966</v>
      </c>
      <c r="N65">
        <v>2634</v>
      </c>
      <c r="O65">
        <v>503</v>
      </c>
      <c r="P65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 ID</vt:lpstr>
      <vt:lpstr>sri lanka rel</vt:lpstr>
      <vt:lpstr>sri lanka eth</vt:lpstr>
      <vt:lpstr>SL all</vt:lpstr>
      <vt:lpstr>BD ID</vt:lpstr>
      <vt:lpstr>BD eth adj</vt:lpstr>
      <vt:lpstr>BD rel adj</vt:lpstr>
      <vt:lpstr>BD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Tashkin, Turan</dc:creator>
  <cp:lastModifiedBy>Tashkin, Turan</cp:lastModifiedBy>
  <dcterms:created xsi:type="dcterms:W3CDTF">2024-11-11T17:55:27Z</dcterms:created>
  <dcterms:modified xsi:type="dcterms:W3CDTF">2024-11-18T08:01:01Z</dcterms:modified>
</cp:coreProperties>
</file>