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18/Documents/PhD files/Notebooks/Discrete sampling/data/"/>
    </mc:Choice>
  </mc:AlternateContent>
  <xr:revisionPtr revIDLastSave="0" documentId="13_ncr:1_{0688C345-E4E4-674F-BE65-854223C9E9ED}" xr6:coauthVersionLast="47" xr6:coauthVersionMax="47" xr10:uidLastSave="{00000000-0000-0000-0000-000000000000}"/>
  <bookViews>
    <workbookView xWindow="0" yWindow="500" windowWidth="28800" windowHeight="15800" firstSheet="6" activeTab="12" xr2:uid="{00000000-000D-0000-FFFF-FFFF00000000}"/>
  </bookViews>
  <sheets>
    <sheet name="par" sheetId="18" r:id="rId1"/>
    <sheet name="bus_old" sheetId="3" r:id="rId2"/>
    <sheet name="gen_old" sheetId="21" r:id="rId3"/>
    <sheet name="cost_old" sheetId="24" r:id="rId4"/>
    <sheet name="branch_old" sheetId="23" r:id="rId5"/>
    <sheet name="load" sheetId="11" r:id="rId6"/>
    <sheet name="bus" sheetId="20" r:id="rId7"/>
    <sheet name="gen" sheetId="6" r:id="rId8"/>
    <sheet name="cost" sheetId="19" r:id="rId9"/>
    <sheet name="branch" sheetId="25" r:id="rId10"/>
    <sheet name="branch_" sheetId="26" r:id="rId11"/>
    <sheet name="Sheet1" sheetId="27" r:id="rId12"/>
    <sheet name="t_cost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8" l="1"/>
  <c r="B3" i="28"/>
  <c r="B4" i="28"/>
  <c r="B5" i="28"/>
  <c r="B8" i="28"/>
  <c r="B9" i="28"/>
  <c r="B10" i="28"/>
  <c r="B11" i="28"/>
  <c r="B12" i="28"/>
  <c r="B13" i="28"/>
  <c r="B14" i="28"/>
  <c r="B15" i="28"/>
  <c r="B20" i="28"/>
  <c r="B19" i="28"/>
  <c r="B18" i="28"/>
  <c r="B17" i="28"/>
  <c r="B16" i="28"/>
  <c r="B7" i="28"/>
  <c r="B6" i="28"/>
  <c r="U154" i="23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" i="19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E2" i="11" l="1"/>
  <c r="D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</calcChain>
</file>

<file path=xl/sharedStrings.xml><?xml version="1.0" encoding="utf-8"?>
<sst xmlns="http://schemas.openxmlformats.org/spreadsheetml/2006/main" count="276" uniqueCount="228">
  <si>
    <t>name</t>
  </si>
  <si>
    <t>in_service</t>
  </si>
  <si>
    <t>bus</t>
  </si>
  <si>
    <t>va_degree</t>
  </si>
  <si>
    <t>refnode</t>
  </si>
  <si>
    <t>base</t>
  </si>
  <si>
    <t>min_p</t>
  </si>
  <si>
    <t>max_p</t>
  </si>
  <si>
    <t>cost</t>
  </si>
  <si>
    <t>x</t>
  </si>
  <si>
    <t>p</t>
  </si>
  <si>
    <t>min_re</t>
  </si>
  <si>
    <t>max_re</t>
  </si>
  <si>
    <t>fbus</t>
  </si>
  <si>
    <t>tbus</t>
  </si>
  <si>
    <t>rateA</t>
  </si>
  <si>
    <t>quad</t>
  </si>
  <si>
    <t>lin</t>
  </si>
  <si>
    <t>cons</t>
  </si>
  <si>
    <t>Pd</t>
  </si>
  <si>
    <t>Qd</t>
  </si>
  <si>
    <t>Vmax</t>
  </si>
  <si>
    <t>Vmin</t>
  </si>
  <si>
    <t>Pmin</t>
  </si>
  <si>
    <t>Pmax</t>
  </si>
  <si>
    <t>p1</t>
  </si>
  <si>
    <t>p2</t>
  </si>
  <si>
    <t>0208 %    fbus    tbus    r    x    b    rateA    rateB    rateC    ratio    angle    status    angmin    angmax</t>
  </si>
  <si>
    <t>0209 mpc.branch = [</t>
  </si>
  <si>
    <t>0210     1    2    0.0303    0.0999    0.0254    0    0    0    0    0    1    -360    360;</t>
  </si>
  <si>
    <t>0211     1    3    0.0129    0.0424    0.01082    0    0    0    0    0    1    -360    360;</t>
  </si>
  <si>
    <t>0212     4    5    0.00176    0.00798    0.0021    0    0    0    0    0    1    -360    360;</t>
  </si>
  <si>
    <t>0213     3    5    0.0241    0.108    0.0284    0    0    0    0    0    1    -360    360;</t>
  </si>
  <si>
    <t>0214     5    6    0.0119    0.054    0.01426    0    0    0    0    0    1    -360    360;</t>
  </si>
  <si>
    <t>0215     6    7    0.00459    0.0208    0.0055    0    0    0    0    0    1    -360    360;</t>
  </si>
  <si>
    <t>0216     8    9    0.00244    0.0305    1.162    0    0    0    0    0    1    -360    360;</t>
  </si>
  <si>
    <t>0217     8    5    0    0.0267    0    0    0    0    0.985    0    1    -360    360;</t>
  </si>
  <si>
    <t>0218     9    10    0.00258    0.0322    1.23    0    0    0    0    0    1    -360    360;</t>
  </si>
  <si>
    <t>0219     4    11    0.0209    0.0688    0.01748    0    0    0    0    0    1    -360    360;</t>
  </si>
  <si>
    <t>0220     5    11    0.0203    0.0682    0.01738    0    0    0    0    0    1    -360    360;</t>
  </si>
  <si>
    <t>0221     11    12    0.00595    0.0196    0.00502    0    0    0    0    0    1    -360    360;</t>
  </si>
  <si>
    <t>0222     2    12    0.0187    0.0616    0.01572    0    0    0    0    0    1    -360    360;</t>
  </si>
  <si>
    <t>0223     3    12    0.0484    0.16    0.0406    0    0    0    0    0    1    -360    360;</t>
  </si>
  <si>
    <t>0224     7    12    0.00862    0.034    0.00874    0    0    0    0    0    1    -360    360;</t>
  </si>
  <si>
    <t>0225     11    13    0.02225    0.0731    0.01876    0    0    0    0    0    1    -360    360;</t>
  </si>
  <si>
    <t>0226     12    14    0.0215    0.0707    0.01816    0    0    0    0    0    1    -360    360;</t>
  </si>
  <si>
    <t>0227     13    15    0.0744    0.2444    0.06268    0    0    0    0    0    1    -360    360;</t>
  </si>
  <si>
    <t>0228     14    15    0.0595    0.195    0.0502    0    0    0    0    0    1    -360    360;</t>
  </si>
  <si>
    <t>0229     12    16    0.0212    0.0834    0.0214    0    0    0    0    0    1    -360    360;</t>
  </si>
  <si>
    <t>0230     15    17    0.0132    0.0437    0.0444    0    0    0    0    0    1    -360    360;</t>
  </si>
  <si>
    <t>0231     16    17    0.0454    0.1801    0.0466    0    0    0    0    0    1    -360    360;</t>
  </si>
  <si>
    <t>0232     17    18    0.0123    0.0505    0.01298    0    0    0    0    0    1    -360    360;</t>
  </si>
  <si>
    <t>0233     18    19    0.01119    0.0493    0.01142    0    0    0    0    0    1    -360    360;</t>
  </si>
  <si>
    <t>0234     19    20    0.0252    0.117    0.0298    0    0    0    0    0    1    -360    360;</t>
  </si>
  <si>
    <t>0235     15    19    0.012    0.0394    0.0101    0    0    0    0    0    1    -360    360;</t>
  </si>
  <si>
    <t>0236     20    21    0.0183    0.0849    0.0216    0    0    0    0    0    1    -360    360;</t>
  </si>
  <si>
    <t>0237     21    22    0.0209    0.097    0.0246    0    0    0    0    0    1    -360    360;</t>
  </si>
  <si>
    <t>0238     22    23    0.0342    0.159    0.0404    0    0    0    0    0    1    -360    360;</t>
  </si>
  <si>
    <t>0239     23    24    0.0135    0.0492    0.0498    0    0    0    0    0    1    -360    360;</t>
  </si>
  <si>
    <t>0240     23    25    0.0156    0.08    0.0864    0    0    0    0    0    1    -360    360;</t>
  </si>
  <si>
    <t>0241     26    25    0    0.0382    0    0    0    0    0.96    0    1    -360    360;</t>
  </si>
  <si>
    <t>0242     25    27    0.0318    0.163    0.1764    0    0    0    0    0    1    -360    360;</t>
  </si>
  <si>
    <t>0243     27    28    0.01913    0.0855    0.0216    0    0    0    0    0    1    -360    360;</t>
  </si>
  <si>
    <t>0244     28    29    0.0237    0.0943    0.0238    0    0    0    0    0    1    -360    360;</t>
  </si>
  <si>
    <t>0245     30    17    0    0.0388    0    0    0    0    0.96    0    1    -360    360;</t>
  </si>
  <si>
    <t>0246     8    30    0.00431    0.0504    0.514    0    0    0    0    0    1    -360    360;</t>
  </si>
  <si>
    <t>0247     26    30    0.00799    0.086    0.908    0    0    0    0    0    1    -360    360;</t>
  </si>
  <si>
    <t>0248     17    31    0.0474    0.1563    0.0399    0    0    0    0    0    1    -360    360;</t>
  </si>
  <si>
    <t>0249     29    31    0.0108    0.0331    0.0083    0    0    0    0    0    1    -360    360;</t>
  </si>
  <si>
    <t>0250     23    32    0.0317    0.1153    0.1173    0    0    0    0    0    1    -360    360;</t>
  </si>
  <si>
    <t>0251     31    32    0.0298    0.0985    0.0251    0    0    0    0    0    1    -360    360;</t>
  </si>
  <si>
    <t>0252     27    32    0.0229    0.0755    0.01926    0    0    0    0    0    1    -360    360;</t>
  </si>
  <si>
    <t>0253     15    33    0.038    0.1244    0.03194    0    0    0    0    0    1    -360    360;</t>
  </si>
  <si>
    <t>0254     19    34    0.0752    0.247    0.0632    0    0    0    0    0    1    -360    360;</t>
  </si>
  <si>
    <t>0255     35    36    0.00224    0.0102    0.00268    0    0    0    0    0    1    -360    360;</t>
  </si>
  <si>
    <t>0256     35    37    0.011    0.0497    0.01318    0    0    0    0    0    1    -360    360;</t>
  </si>
  <si>
    <t>0257     33    37    0.0415    0.142    0.0366    0    0    0    0    0    1    -360    360;</t>
  </si>
  <si>
    <t>0258     34    36    0.00871    0.0268    0.00568    0    0    0    0    0    1    -360    360;</t>
  </si>
  <si>
    <t>0259     34    37    0.00256    0.0094    0.00984    0    0    0    0    0    1    -360    360;</t>
  </si>
  <si>
    <t>0260     38    37    0    0.0375    0    0    0    0    0.935    0    1    -360    360;</t>
  </si>
  <si>
    <t>0261     37    39    0.0321    0.106    0.027    0    0    0    0    0    1    -360    360;</t>
  </si>
  <si>
    <t>0262     37    40    0.0593    0.168    0.042    0    0    0    0    0    1    -360    360;</t>
  </si>
  <si>
    <t>0263     30    38    0.00464    0.054    0.422    0    0    0    0    0    1    -360    360;</t>
  </si>
  <si>
    <t>0264     39    40    0.0184    0.0605    0.01552    0    0    0    0    0    1    -360    360;</t>
  </si>
  <si>
    <t>0265     40    41    0.0145    0.0487    0.01222    0    0    0    0    0    1    -360    360;</t>
  </si>
  <si>
    <t>0266     40    42    0.0555    0.183    0.0466    0    0    0    0    0    1    -360    360;</t>
  </si>
  <si>
    <t>0267     41    42    0.041    0.135    0.0344    0    0    0    0    0    1    -360    360;</t>
  </si>
  <si>
    <t>0268     43    44    0.0608    0.2454    0.06068    0    0    0    0    0    1    -360    360;</t>
  </si>
  <si>
    <t>0269     34    43    0.0413    0.1681    0.04226    0    0    0    0    0    1    -360    360;</t>
  </si>
  <si>
    <t>0270     44    45    0.0224    0.0901    0.0224    0    0    0    0    0    1    -360    360;</t>
  </si>
  <si>
    <t>0271     45    46    0.04    0.1356    0.0332    0    0    0    0    0    1    -360    360;</t>
  </si>
  <si>
    <t>0272     46    47    0.038    0.127    0.0316    0    0    0    0    0    1    -360    360;</t>
  </si>
  <si>
    <t>0273     46    48    0.0601    0.189    0.0472    0    0    0    0    0    1    -360    360;</t>
  </si>
  <si>
    <t>0274     47    49    0.0191    0.0625    0.01604    0    0    0    0    0    1    -360    360;</t>
  </si>
  <si>
    <t>0275     42    49    0.0715    0.323    0.086    0    0    0    0    0    1    -360    360;</t>
  </si>
  <si>
    <t>0276     42    49    0.0715    0.323    0.086    0    0    0    0    0    1    -360    360;</t>
  </si>
  <si>
    <t>0277     45    49    0.0684    0.186    0.0444    0    0    0    0    0    1    -360    360;</t>
  </si>
  <si>
    <t>0278     48    49    0.0179    0.0505    0.01258    0    0    0    0    0    1    -360    360;</t>
  </si>
  <si>
    <t>0279     49    50    0.0267    0.0752    0.01874    0    0    0    0    0    1    -360    360;</t>
  </si>
  <si>
    <t>0280     49    51    0.0486    0.137    0.0342    0    0    0    0    0    1    -360    360;</t>
  </si>
  <si>
    <t>0281     51    52    0.0203    0.0588    0.01396    0    0    0    0    0    1    -360    360;</t>
  </si>
  <si>
    <t>0282     52    53    0.0405    0.1635    0.04058    0    0    0    0    0    1    -360    360;</t>
  </si>
  <si>
    <t>0283     53    54    0.0263    0.122    0.031    0    0    0    0    0    1    -360    360;</t>
  </si>
  <si>
    <t>0284     49    54    0.073    0.289    0.0738    0    0    0    0    0    1    -360    360;</t>
  </si>
  <si>
    <t>0285     49    54    0.0869    0.291    0.073    0    0    0    0    0    1    -360    360;</t>
  </si>
  <si>
    <t>0286     54    55    0.0169    0.0707    0.0202    0    0    0    0    0    1    -360    360;</t>
  </si>
  <si>
    <t>0287     54    56    0.00275    0.00955    0.00732    0    0    0    0    0    1    -360    360;</t>
  </si>
  <si>
    <t>0288     55    56    0.00488    0.0151    0.00374    0    0    0    0    0    1    -360    360;</t>
  </si>
  <si>
    <t>0289     56    57    0.0343    0.0966    0.0242    0    0    0    0    0    1    -360    360;</t>
  </si>
  <si>
    <t>0290     50    57    0.0474    0.134    0.0332    0    0    0    0    0    1    -360    360;</t>
  </si>
  <si>
    <t>0291     56    58    0.0343    0.0966    0.0242    0    0    0    0    0    1    -360    360;</t>
  </si>
  <si>
    <t>0292     51    58    0.0255    0.0719    0.01788    0    0    0    0    0    1    -360    360;</t>
  </si>
  <si>
    <t>0293     54    59    0.0503    0.2293    0.0598    0    0    0    0    0    1    -360    360;</t>
  </si>
  <si>
    <t>0294     56    59    0.0825    0.251    0.0569    0    0    0    0    0    1    -360    360;</t>
  </si>
  <si>
    <t>0295     56    59    0.0803    0.239    0.0536    0    0    0    0    0    1    -360    360;</t>
  </si>
  <si>
    <t>0296     55    59    0.04739    0.2158    0.05646    0    0    0    0    0    1    -360    360;</t>
  </si>
  <si>
    <t>0297     59    60    0.0317    0.145    0.0376    0    0    0    0    0    1    -360    360;</t>
  </si>
  <si>
    <t>0298     59    61    0.0328    0.15    0.0388    0    0    0    0    0    1    -360    360;</t>
  </si>
  <si>
    <t>0299     60    61    0.00264    0.0135    0.01456    0    0    0    0    0    1    -360    360;</t>
  </si>
  <si>
    <t>0300     60    62    0.0123    0.0561    0.01468    0    0    0    0    0    1    -360    360;</t>
  </si>
  <si>
    <t>0301     61    62    0.00824    0.0376    0.0098    0    0    0    0    0    1    -360    360;</t>
  </si>
  <si>
    <t>0302     63    59    0    0.0386    0    0    0    0    0.96    0    1    -360    360;</t>
  </si>
  <si>
    <t>0303     63    64    0.00172    0.02    0.216    0    0    0    0    0    1    -360    360;</t>
  </si>
  <si>
    <t>0304     64    61    0    0.0268    0    0    0    0    0.985    0    1    -360    360;</t>
  </si>
  <si>
    <t>0305     38    65    0.00901    0.0986    1.046    0    0    0    0    0    1    -360    360;</t>
  </si>
  <si>
    <t>0306     64    65    0.00269    0.0302    0.38    0    0    0    0    0    1    -360    360;</t>
  </si>
  <si>
    <t>0307     49    66    0.018    0.0919    0.0248    0    0    0    0    0    1    -360    360;</t>
  </si>
  <si>
    <t>0308     49    66    0.018    0.0919    0.0248    0    0    0    0    0    1    -360    360;</t>
  </si>
  <si>
    <t>0309     62    66    0.0482    0.218    0.0578    0    0    0    0    0    1    -360    360;</t>
  </si>
  <si>
    <t>0310     62    67    0.0258    0.117    0.031    0    0    0    0    0    1    -360    360;</t>
  </si>
  <si>
    <t>0311     65    66    0    0.037    0    0    0    0    0.935    0    1    -360    360;</t>
  </si>
  <si>
    <t>0312     66    67    0.0224    0.1015    0.02682    0    0    0    0    0    1    -360    360;</t>
  </si>
  <si>
    <t>0313     65    68    0.00138    0.016    0.638    0    0    0    0    0    1    -360    360;</t>
  </si>
  <si>
    <t>0314     47    69    0.0844    0.2778    0.07092    0    0    0    0    0    1    -360    360;</t>
  </si>
  <si>
    <t>0315     49    69    0.0985    0.324    0.0828    0    0    0    0    0    1    -360    360;</t>
  </si>
  <si>
    <t>0316     68    69    0    0.037    0    0    0    0    0.935    0    1    -360    360;</t>
  </si>
  <si>
    <t>0317     69    70    0.03    0.127    0.122    0    0    0    0    0    1    -360    360;</t>
  </si>
  <si>
    <t>0318     24    70    0.00221    0.4115    0.10198    0    0    0    0    0    1    -360    360;</t>
  </si>
  <si>
    <t>0319     70    71    0.00882    0.0355    0.00878    0    0    0    0    0    1    -360    360;</t>
  </si>
  <si>
    <t>0320     24    72    0.0488    0.196    0.0488    0    0    0    0    0    1    -360    360;</t>
  </si>
  <si>
    <t>0321     71    72    0.0446    0.18    0.04444    0    0    0    0    0    1    -360    360;</t>
  </si>
  <si>
    <t>0322     71    73    0.00866    0.0454    0.01178    0    0    0    0    0    1    -360    360;</t>
  </si>
  <si>
    <t>0323     70    74    0.0401    0.1323    0.03368    0    0    0    0    0    1    -360    360;</t>
  </si>
  <si>
    <t>0324     70    75    0.0428    0.141    0.036    0    0    0    0    0    1    -360    360;</t>
  </si>
  <si>
    <t>0325     69    75    0.0405    0.122    0.124    0    0    0    0    0    1    -360    360;</t>
  </si>
  <si>
    <t>0326     74    75    0.0123    0.0406    0.01034    0    0    0    0    0    1    -360    360;</t>
  </si>
  <si>
    <t>0327     76    77    0.0444    0.148    0.0368    0    0    0    0    0    1    -360    360;</t>
  </si>
  <si>
    <t>0328     69    77    0.0309    0.101    0.1038    0    0    0    0    0    1    -360    360;</t>
  </si>
  <si>
    <t>0329     75    77    0.0601    0.1999    0.04978    0    0    0    0    0    1    -360    360;</t>
  </si>
  <si>
    <t>0330     77    78    0.00376    0.0124    0.01264    0    0    0    0    0    1    -360    360;</t>
  </si>
  <si>
    <t>0331     78    79    0.00546    0.0244    0.00648    0    0    0    0    0    1    -360    360;</t>
  </si>
  <si>
    <t>0332     77    80    0.017    0.0485    0.0472    0    0    0    0    0    1    -360    360;</t>
  </si>
  <si>
    <t>0333     77    80    0.0294    0.105    0.0228    0    0    0    0    0    1    -360    360;</t>
  </si>
  <si>
    <t>0334     79    80    0.0156    0.0704    0.0187    0    0    0    0    0    1    -360    360;</t>
  </si>
  <si>
    <t>0335     68    81    0.00175    0.0202    0.808    0    0    0    0    0    1    -360    360;</t>
  </si>
  <si>
    <t>0336     81    80    0    0.037    0    0    0    0    0.935    0    1    -360    360;</t>
  </si>
  <si>
    <t>0337     77    82    0.0298    0.0853    0.08174    0    0    0    0    0    1    -360    360;</t>
  </si>
  <si>
    <t>0338     82    83    0.0112    0.03665    0.03796    0    0    0    0    0    1    -360    360;</t>
  </si>
  <si>
    <t>0339     83    84    0.0625    0.132    0.0258    0    0    0    0    0    1    -360    360;</t>
  </si>
  <si>
    <t>0340     83    85    0.043    0.148    0.0348    0    0    0    0    0    1    -360    360;</t>
  </si>
  <si>
    <t>0341     84    85    0.0302    0.0641    0.01234    0    0    0    0    0    1    -360    360;</t>
  </si>
  <si>
    <t>0342     85    86    0.035    0.123    0.0276    0    0    0    0    0    1    -360    360;</t>
  </si>
  <si>
    <t>0343     86    87    0.02828    0.2074    0.0445    0    0    0    0    0    1    -360    360;</t>
  </si>
  <si>
    <t>0344     85    88    0.02    0.102    0.0276    0    0    0    0    0    1    -360    360;</t>
  </si>
  <si>
    <t>0345     85    89    0.0239    0.173    0.047    0    0    0    0    0    1    -360    360;</t>
  </si>
  <si>
    <t>0346     88    89    0.0139    0.0712    0.01934    0    0    0    0    0    1    -360    360;</t>
  </si>
  <si>
    <t>0347     89    90    0.0518    0.188    0.0528    0    0    0    0    0    1    -360    360;</t>
  </si>
  <si>
    <t>0348     89    90    0.0238    0.0997    0.106    0    0    0    0    0    1    -360    360;</t>
  </si>
  <si>
    <t>0349     90    91    0.0254    0.0836    0.0214    0    0    0    0    0    1    -360    360;</t>
  </si>
  <si>
    <t>0350     89    92    0.0099    0.0505    0.0548    0    0    0    0    0    1    -360    360;</t>
  </si>
  <si>
    <t>0351     89    92    0.0393    0.1581    0.0414    0    0    0    0    0    1    -360    360;</t>
  </si>
  <si>
    <t>0352     91    92    0.0387    0.1272    0.03268    0    0    0    0    0    1    -360    360;</t>
  </si>
  <si>
    <t>0353     92    93    0.0258    0.0848    0.0218    0    0    0    0    0    1    -360    360;</t>
  </si>
  <si>
    <t>0354     92    94    0.0481    0.158    0.0406    0    0    0    0    0    1    -360    360;</t>
  </si>
  <si>
    <t>0355     93    94    0.0223    0.0732    0.01876    0    0    0    0    0    1    -360    360;</t>
  </si>
  <si>
    <t>0356     94    95    0.0132    0.0434    0.0111    0    0    0    0    0    1    -360    360;</t>
  </si>
  <si>
    <t>0357     80    96    0.0356    0.182    0.0494    0    0    0    0    0    1    -360    360;</t>
  </si>
  <si>
    <t>0358     82    96    0.0162    0.053    0.0544    0    0    0    0    0    1    -360    360;</t>
  </si>
  <si>
    <t>0359     94    96    0.0269    0.0869    0.023    0    0    0    0    0    1    -360    360;</t>
  </si>
  <si>
    <t>0360     80    97    0.0183    0.0934    0.0254    0    0    0    0    0    1    -360    360;</t>
  </si>
  <si>
    <t>0361     80    98    0.0238    0.108    0.0286    0    0    0    0    0    1    -360    360;</t>
  </si>
  <si>
    <t>0362     80    99    0.0454    0.206    0.0546    0    0    0    0    0    1    -360    360;</t>
  </si>
  <si>
    <t>0363     92    100    0.0648    0.295    0.0472    0    0    0    0    0    1    -360    360;</t>
  </si>
  <si>
    <t>0364     94    100    0.0178    0.058    0.0604    0    0    0    0    0    1    -360    360;</t>
  </si>
  <si>
    <t>0365     95    96    0.0171    0.0547    0.01474    0    0    0    0    0    1    -360    360;</t>
  </si>
  <si>
    <t>0366     96    97    0.0173    0.0885    0.024    0    0    0    0    0    1    -360    360;</t>
  </si>
  <si>
    <t>0367     98    100    0.0397    0.179    0.0476    0    0    0    0    0    1    -360    360;</t>
  </si>
  <si>
    <t>0368     99    100    0.018    0.0813    0.0216    0    0    0    0    0    1    -360    360;</t>
  </si>
  <si>
    <t>0369     100    101    0.0277    0.1262    0.0328    0    0    0    0    0    1    -360    360;</t>
  </si>
  <si>
    <t>0370     92    102    0.0123    0.0559    0.01464    0    0    0    0    0    1    -360    360;</t>
  </si>
  <si>
    <t>0371     101    102    0.0246    0.112    0.0294    0    0    0    0    0    1    -360    360;</t>
  </si>
  <si>
    <t>0372     100    103    0.016    0.0525    0.0536    0    0    0    0    0    1    -360    360;</t>
  </si>
  <si>
    <t>0373     100    104    0.0451    0.204    0.0541    0    0    0    0    0    1    -360    360;</t>
  </si>
  <si>
    <t>0374     103    104    0.0466    0.1584    0.0407    0    0    0    0    0    1    -360    360;</t>
  </si>
  <si>
    <t>0375     103    105    0.0535    0.1625    0.0408    0    0    0    0    0    1    -360    360;</t>
  </si>
  <si>
    <t>0376     100    106    0.0605    0.229    0.062    0    0    0    0    0    1    -360    360;</t>
  </si>
  <si>
    <t>0377     104    105    0.00994    0.0378    0.00986    0    0    0    0    0    1    -360    360;</t>
  </si>
  <si>
    <t>0378     105    106    0.014    0.0547    0.01434    0    0    0    0    0    1    -360    360;</t>
  </si>
  <si>
    <t>0379     105    107    0.053    0.183    0.0472    0    0    0    0    0    1    -360    360;</t>
  </si>
  <si>
    <t>0380     105    108    0.0261    0.0703    0.01844    0    0    0    0    0    1    -360    360;</t>
  </si>
  <si>
    <t>0381     106    107    0.053    0.183    0.0472    0    0    0    0    0    1    -360    360;</t>
  </si>
  <si>
    <t>0382     108    109    0.0105    0.0288    0.0076    0    0    0    0    0    1    -360    360;</t>
  </si>
  <si>
    <t>0383     103    110    0.03906    0.1813    0.0461    0    0    0    0    0    1    -360    360;</t>
  </si>
  <si>
    <t>0384     109    110    0.0278    0.0762    0.0202    0    0    0    0    0    1    -360    360;</t>
  </si>
  <si>
    <t>0385     110    111    0.022    0.0755    0.02    0    0    0    0    0    1    -360    360;</t>
  </si>
  <si>
    <t>0386     110    112    0.0247    0.064    0.062    0    0    0    0    0    1    -360    360;</t>
  </si>
  <si>
    <t>0387     17    113    0.00913    0.0301    0.00768    0    0    0    0    0    1    -360    360;</t>
  </si>
  <si>
    <t>0388     32    113    0.0615    0.203    0.0518    0    0    0    0    0    1    -360    360;</t>
  </si>
  <si>
    <t>0389     32    114    0.0135    0.0612    0.01628    0    0    0    0    0    1    -360    360;</t>
  </si>
  <si>
    <t>0390     27    115    0.0164    0.0741    0.01972    0    0    0    0    0    1    -360    360;</t>
  </si>
  <si>
    <t>0391     114    115    0.0023    0.0104    0.00276    0    0    0    0    0    1    -360    360;</t>
  </si>
  <si>
    <t>0392     68    116    0.00034    0.00405    0.164    0    0    0    0    0    1    -360    360;</t>
  </si>
  <si>
    <t>0393     12    117    0.0329    0.14    0.0358    0    0    0    0    0    1    -360    360;</t>
  </si>
  <si>
    <t>0394     75    118    0.0145    0.0481    0.01198    0    0    0    0    0    1    -360    360;</t>
  </si>
  <si>
    <t>0395     76    118    0.0164    0.0544    0.01356    0    0    0    0    0    1    -360    360;</t>
  </si>
  <si>
    <t>r</t>
  </si>
  <si>
    <t>b</t>
  </si>
  <si>
    <t>rateB</t>
  </si>
  <si>
    <t>rateC</t>
  </si>
  <si>
    <t>mc</t>
  </si>
  <si>
    <t>mc1</t>
  </si>
  <si>
    <t>Bus</t>
  </si>
  <si>
    <t>V</t>
  </si>
  <si>
    <t>theta</t>
  </si>
  <si>
    <t>0.98lll</t>
  </si>
  <si>
    <t>QG,max</t>
  </si>
  <si>
    <t>QG,min</t>
  </si>
  <si>
    <t>mc2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</si>
</sst>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sz val="12"/>
      <color theme="1"/>
      <name val="TimesNewRomanPSMT"/>
    </font>
    <font>
      <sz val="12"/>
      <color theme="1"/>
      <name val="Times New Roman"/>
      <family val="1"/>
    </font>
    <font>
      <sz val="12.5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8.5"/>
      <color theme="1"/>
      <name val="Times New Roman"/>
      <family val="1"/>
    </font>
    <font>
      <b/>
      <sz val="7.5"/>
      <color theme="1"/>
      <name val="Times New Roman"/>
      <family val="1"/>
    </font>
    <font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5" fillId="0" borderId="11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5" fillId="0" borderId="8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left" vertical="center" wrapText="1" indent="2"/>
    </xf>
    <xf numFmtId="0" fontId="9" fillId="0" borderId="6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G12" sqref="G12"/>
    </sheetView>
  </sheetViews>
  <sheetFormatPr baseColWidth="10" defaultColWidth="8.83203125" defaultRowHeight="15"/>
  <cols>
    <col min="1" max="1" width="2" bestFit="1" customWidth="1"/>
    <col min="2" max="2" width="8.1640625" bestFit="1" customWidth="1"/>
    <col min="3" max="3" width="10.33203125" bestFit="1" customWidth="1"/>
    <col min="4" max="4" width="5.1640625" bestFit="1" customWidth="1"/>
  </cols>
  <sheetData>
    <row r="1" spans="1:4">
      <c r="B1" s="1" t="s">
        <v>4</v>
      </c>
      <c r="C1" s="1" t="s">
        <v>3</v>
      </c>
      <c r="D1" s="1" t="s">
        <v>5</v>
      </c>
    </row>
    <row r="2" spans="1:4">
      <c r="A2" s="1">
        <v>0</v>
      </c>
      <c r="B2">
        <v>0</v>
      </c>
      <c r="C2">
        <v>0</v>
      </c>
      <c r="D2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91DC-617E-6547-AD72-19A744F0DE48}">
  <dimension ref="A1:Q189"/>
  <sheetViews>
    <sheetView topLeftCell="A169" zoomScale="181" zoomScaleNormal="181" workbookViewId="0">
      <selection activeCell="A4" sqref="A4"/>
    </sheetView>
  </sheetViews>
  <sheetFormatPr baseColWidth="10" defaultRowHeight="15"/>
  <cols>
    <col min="9" max="9" width="9.5" bestFit="1" customWidth="1"/>
    <col min="10" max="10" width="7" bestFit="1" customWidth="1"/>
    <col min="12" max="12" width="7" bestFit="1" customWidth="1"/>
  </cols>
  <sheetData>
    <row r="1" spans="1:17" ht="18" thickBot="1">
      <c r="A1" s="15" t="s">
        <v>13</v>
      </c>
      <c r="B1" s="16" t="s">
        <v>14</v>
      </c>
      <c r="C1" s="16" t="s">
        <v>215</v>
      </c>
      <c r="D1" s="16" t="s">
        <v>9</v>
      </c>
      <c r="E1" s="16" t="s">
        <v>216</v>
      </c>
      <c r="F1" s="16" t="s">
        <v>15</v>
      </c>
      <c r="G1" s="16" t="s">
        <v>217</v>
      </c>
      <c r="H1" s="16" t="s">
        <v>218</v>
      </c>
      <c r="I1" s="1"/>
      <c r="J1" s="1"/>
      <c r="K1" s="32"/>
      <c r="L1" s="1"/>
    </row>
    <row r="2" spans="1:17" ht="16">
      <c r="A2" s="10">
        <v>1</v>
      </c>
      <c r="B2" s="11">
        <v>2</v>
      </c>
      <c r="C2" s="11">
        <v>3.0300000000000001E-2</v>
      </c>
      <c r="D2" s="11">
        <v>9.9900000000000003E-2</v>
      </c>
      <c r="E2" s="11">
        <v>2.5399999999999999E-2</v>
      </c>
      <c r="F2" s="11">
        <v>220</v>
      </c>
      <c r="G2" s="11">
        <v>230</v>
      </c>
      <c r="H2" s="11">
        <v>250</v>
      </c>
    </row>
    <row r="3" spans="1:17" ht="16">
      <c r="A3" s="10">
        <v>1</v>
      </c>
      <c r="B3" s="11">
        <v>3</v>
      </c>
      <c r="C3" s="11">
        <v>1.29E-2</v>
      </c>
      <c r="D3" s="11">
        <v>4.24E-2</v>
      </c>
      <c r="E3" s="11">
        <v>1.082E-2</v>
      </c>
      <c r="F3" s="11">
        <v>220</v>
      </c>
      <c r="G3" s="11">
        <v>230</v>
      </c>
      <c r="H3" s="11">
        <v>250</v>
      </c>
    </row>
    <row r="4" spans="1:17" ht="16">
      <c r="A4" s="10">
        <v>2</v>
      </c>
      <c r="B4" s="11">
        <v>12</v>
      </c>
      <c r="C4" s="11">
        <v>1.8700000000000001E-2</v>
      </c>
      <c r="D4" s="11">
        <v>6.1600000000000002E-2</v>
      </c>
      <c r="E4" s="11">
        <v>1.5720000000000001E-2</v>
      </c>
      <c r="F4" s="11">
        <v>220</v>
      </c>
      <c r="G4" s="11">
        <v>230</v>
      </c>
      <c r="H4" s="11">
        <v>250</v>
      </c>
    </row>
    <row r="5" spans="1:17" ht="16">
      <c r="A5" s="10">
        <v>3</v>
      </c>
      <c r="B5" s="11">
        <v>5</v>
      </c>
      <c r="C5" s="11">
        <v>2.41E-2</v>
      </c>
      <c r="D5" s="11">
        <v>0.108</v>
      </c>
      <c r="E5" s="11">
        <v>2.8400000000000002E-2</v>
      </c>
      <c r="F5" s="11">
        <v>220</v>
      </c>
      <c r="G5" s="11">
        <v>230</v>
      </c>
      <c r="H5" s="11">
        <v>250</v>
      </c>
    </row>
    <row r="6" spans="1:17" ht="16">
      <c r="A6" s="10">
        <v>3</v>
      </c>
      <c r="B6" s="11">
        <v>12</v>
      </c>
      <c r="C6" s="11">
        <v>4.8399999999999999E-2</v>
      </c>
      <c r="D6" s="11">
        <v>0.16</v>
      </c>
      <c r="E6" s="11">
        <v>4.0599999999999997E-2</v>
      </c>
      <c r="F6" s="11">
        <v>220</v>
      </c>
      <c r="G6" s="11">
        <v>230</v>
      </c>
      <c r="H6" s="11">
        <v>250</v>
      </c>
    </row>
    <row r="7" spans="1:17" ht="16">
      <c r="A7" s="10">
        <v>4</v>
      </c>
      <c r="B7" s="11">
        <v>5</v>
      </c>
      <c r="C7" s="11">
        <v>1.7600000000000001E-3</v>
      </c>
      <c r="D7" s="11">
        <v>7.9799999999999992E-3</v>
      </c>
      <c r="E7" s="11">
        <v>2.0999999999999999E-3</v>
      </c>
      <c r="F7" s="11">
        <v>440</v>
      </c>
      <c r="G7" s="11">
        <v>460</v>
      </c>
      <c r="H7" s="11">
        <v>500</v>
      </c>
    </row>
    <row r="8" spans="1:17" ht="16">
      <c r="A8" s="10">
        <v>4</v>
      </c>
      <c r="B8" s="11">
        <v>11</v>
      </c>
      <c r="C8" s="11">
        <v>2.0899999999999998E-2</v>
      </c>
      <c r="D8" s="11">
        <v>6.88E-2</v>
      </c>
      <c r="E8" s="11">
        <v>1.7479999999999999E-2</v>
      </c>
      <c r="F8" s="11">
        <v>220</v>
      </c>
      <c r="G8" s="11">
        <v>230</v>
      </c>
      <c r="H8" s="11">
        <v>250</v>
      </c>
    </row>
    <row r="9" spans="1:17" ht="16">
      <c r="A9" s="10">
        <v>5</v>
      </c>
      <c r="B9" s="11">
        <v>6</v>
      </c>
      <c r="C9" s="11">
        <v>1.1900000000000001E-2</v>
      </c>
      <c r="D9" s="11">
        <v>5.3999999999999999E-2</v>
      </c>
      <c r="E9" s="11">
        <v>1.426E-2</v>
      </c>
      <c r="F9" s="11">
        <v>220</v>
      </c>
      <c r="G9" s="11">
        <v>230</v>
      </c>
      <c r="H9" s="11">
        <v>250</v>
      </c>
    </row>
    <row r="10" spans="1:17" ht="16">
      <c r="A10" s="10">
        <v>5</v>
      </c>
      <c r="B10" s="11">
        <v>11</v>
      </c>
      <c r="C10" s="11">
        <v>2.0299999999999999E-2</v>
      </c>
      <c r="D10" s="11">
        <v>6.8199999999999997E-2</v>
      </c>
      <c r="E10" s="11">
        <v>1.738E-2</v>
      </c>
      <c r="F10" s="11">
        <v>220</v>
      </c>
      <c r="G10" s="11">
        <v>230</v>
      </c>
      <c r="H10" s="11">
        <v>250</v>
      </c>
    </row>
    <row r="11" spans="1:17" ht="16">
      <c r="A11" s="10">
        <v>6</v>
      </c>
      <c r="B11" s="11">
        <v>7</v>
      </c>
      <c r="C11" s="11">
        <v>4.5900000000000003E-3</v>
      </c>
      <c r="D11" s="11">
        <v>2.0799999999999999E-2</v>
      </c>
      <c r="E11" s="11">
        <v>5.4999999999999997E-3</v>
      </c>
      <c r="F11" s="11">
        <v>220</v>
      </c>
      <c r="G11" s="11">
        <v>230</v>
      </c>
      <c r="H11" s="11">
        <v>250</v>
      </c>
    </row>
    <row r="12" spans="1:17" ht="16">
      <c r="A12" s="10">
        <v>7</v>
      </c>
      <c r="B12" s="11">
        <v>12</v>
      </c>
      <c r="C12" s="11">
        <v>8.6199999999999992E-3</v>
      </c>
      <c r="D12" s="11">
        <v>3.4000000000000002E-2</v>
      </c>
      <c r="E12" s="11">
        <v>8.7399999999999995E-3</v>
      </c>
      <c r="F12" s="11">
        <v>220</v>
      </c>
      <c r="G12" s="11">
        <v>230</v>
      </c>
      <c r="H12" s="11">
        <v>250</v>
      </c>
    </row>
    <row r="13" spans="1:17" ht="16">
      <c r="A13" s="10">
        <v>8</v>
      </c>
      <c r="B13" s="11">
        <v>9</v>
      </c>
      <c r="C13" s="11">
        <v>2.4399999999999999E-3</v>
      </c>
      <c r="D13" s="11">
        <v>3.0499999999999999E-2</v>
      </c>
      <c r="E13" s="11">
        <v>1.1619999999999999</v>
      </c>
      <c r="F13" s="11">
        <v>1100</v>
      </c>
      <c r="G13" s="11">
        <v>1150</v>
      </c>
      <c r="H13" s="11">
        <v>1250</v>
      </c>
      <c r="J13" s="10">
        <v>8</v>
      </c>
      <c r="K13" s="11">
        <v>9</v>
      </c>
      <c r="L13" s="11">
        <v>2.4399999999999999E-3</v>
      </c>
      <c r="M13" s="11">
        <v>3.0499999999999999E-2</v>
      </c>
      <c r="N13" s="11">
        <v>1.1619999999999999</v>
      </c>
      <c r="O13" s="11">
        <v>1100</v>
      </c>
      <c r="P13" s="11">
        <v>1150</v>
      </c>
      <c r="Q13" s="11">
        <v>1250</v>
      </c>
    </row>
    <row r="14" spans="1:17" ht="16">
      <c r="A14" s="10">
        <v>8</v>
      </c>
      <c r="B14" s="11">
        <v>5</v>
      </c>
      <c r="C14" s="11">
        <v>0</v>
      </c>
      <c r="D14" s="11">
        <v>2.6700000000000002E-2</v>
      </c>
      <c r="E14" s="11">
        <v>0</v>
      </c>
      <c r="F14" s="11">
        <v>880</v>
      </c>
      <c r="G14" s="11">
        <v>920</v>
      </c>
      <c r="H14" s="11">
        <v>1000</v>
      </c>
      <c r="J14" s="10">
        <v>8</v>
      </c>
      <c r="K14" s="11">
        <v>5</v>
      </c>
      <c r="L14" s="11">
        <v>0</v>
      </c>
      <c r="M14" s="11">
        <v>2.6700000000000002E-2</v>
      </c>
      <c r="N14" s="11">
        <v>0</v>
      </c>
      <c r="O14" s="11">
        <v>880</v>
      </c>
      <c r="P14" s="11">
        <v>920</v>
      </c>
      <c r="Q14" s="11">
        <v>1000</v>
      </c>
    </row>
    <row r="15" spans="1:17" ht="16">
      <c r="A15" s="10">
        <v>8</v>
      </c>
      <c r="B15" s="11">
        <v>30</v>
      </c>
      <c r="C15" s="11">
        <v>4.3099999999999996E-3</v>
      </c>
      <c r="D15" s="11">
        <v>5.04E-2</v>
      </c>
      <c r="E15" s="11">
        <v>0.51400000000000001</v>
      </c>
      <c r="F15" s="11">
        <v>220</v>
      </c>
      <c r="G15" s="11">
        <v>230</v>
      </c>
      <c r="H15" s="11">
        <v>250</v>
      </c>
    </row>
    <row r="16" spans="1:17" ht="16">
      <c r="A16" s="10">
        <v>9</v>
      </c>
      <c r="B16" s="11">
        <v>10</v>
      </c>
      <c r="C16" s="11">
        <v>2.5799999999999998E-3</v>
      </c>
      <c r="D16" s="11">
        <v>3.2199999999999999E-2</v>
      </c>
      <c r="E16" s="11">
        <v>1.23</v>
      </c>
      <c r="F16" s="11">
        <v>1100</v>
      </c>
      <c r="G16" s="11">
        <v>1150</v>
      </c>
      <c r="H16" s="11">
        <v>1250</v>
      </c>
    </row>
    <row r="17" spans="1:8" ht="16">
      <c r="A17" s="10">
        <v>11</v>
      </c>
      <c r="B17" s="11">
        <v>12</v>
      </c>
      <c r="C17" s="11">
        <v>5.9500000000000004E-3</v>
      </c>
      <c r="D17" s="11">
        <v>1.9599999999999999E-2</v>
      </c>
      <c r="E17" s="11">
        <v>5.0200000000000002E-3</v>
      </c>
      <c r="F17" s="11">
        <v>220</v>
      </c>
      <c r="G17" s="11">
        <v>230</v>
      </c>
      <c r="H17" s="11">
        <v>250</v>
      </c>
    </row>
    <row r="18" spans="1:8" ht="16">
      <c r="A18" s="10">
        <v>11</v>
      </c>
      <c r="B18" s="11">
        <v>13</v>
      </c>
      <c r="C18" s="11">
        <v>2.2249999999999999E-2</v>
      </c>
      <c r="D18" s="11">
        <v>7.3099999999999998E-2</v>
      </c>
      <c r="E18" s="11">
        <v>1.8759999999999999E-2</v>
      </c>
      <c r="F18" s="11">
        <v>220</v>
      </c>
      <c r="G18" s="11">
        <v>230</v>
      </c>
      <c r="H18" s="11">
        <v>250</v>
      </c>
    </row>
    <row r="19" spans="1:8" ht="16">
      <c r="A19" s="10">
        <v>12</v>
      </c>
      <c r="B19" s="11">
        <v>15</v>
      </c>
      <c r="C19" s="11">
        <v>2.1499999999999998E-2</v>
      </c>
      <c r="D19" s="11">
        <v>7.0699999999999999E-2</v>
      </c>
      <c r="E19" s="11">
        <v>1.8159999999999999E-2</v>
      </c>
      <c r="F19" s="11">
        <v>220</v>
      </c>
      <c r="G19" s="11">
        <v>230</v>
      </c>
      <c r="H19" s="11">
        <v>250</v>
      </c>
    </row>
    <row r="20" spans="1:8" ht="16">
      <c r="A20" s="10">
        <v>12</v>
      </c>
      <c r="B20" s="11">
        <v>17</v>
      </c>
      <c r="C20" s="11">
        <v>2.12E-2</v>
      </c>
      <c r="D20" s="11">
        <v>8.3400000000000002E-2</v>
      </c>
      <c r="E20" s="11">
        <v>2.1399999999999999E-2</v>
      </c>
      <c r="F20" s="11">
        <v>220</v>
      </c>
      <c r="G20" s="11">
        <v>230</v>
      </c>
      <c r="H20" s="11">
        <v>250</v>
      </c>
    </row>
    <row r="21" spans="1:8" ht="16">
      <c r="A21" s="10">
        <v>12</v>
      </c>
      <c r="B21" s="11">
        <v>117</v>
      </c>
      <c r="C21" s="11">
        <v>3.2899999999999999E-2</v>
      </c>
      <c r="D21" s="11">
        <v>0.14000000000000001</v>
      </c>
      <c r="E21" s="11">
        <v>3.5799999999999998E-2</v>
      </c>
      <c r="F21" s="11">
        <v>220</v>
      </c>
      <c r="G21" s="11">
        <v>230</v>
      </c>
      <c r="H21" s="11">
        <v>250</v>
      </c>
    </row>
    <row r="22" spans="1:8" ht="16">
      <c r="A22" s="10">
        <v>13</v>
      </c>
      <c r="B22" s="11">
        <v>15</v>
      </c>
      <c r="C22" s="11">
        <v>7.4399999999999994E-2</v>
      </c>
      <c r="D22" s="11">
        <v>0.24440000000000001</v>
      </c>
      <c r="E22" s="11">
        <v>6.268E-2</v>
      </c>
      <c r="F22" s="11">
        <v>220</v>
      </c>
      <c r="G22" s="11">
        <v>230</v>
      </c>
      <c r="H22" s="11">
        <v>250</v>
      </c>
    </row>
    <row r="23" spans="1:8" ht="16">
      <c r="A23" s="10">
        <v>14</v>
      </c>
      <c r="B23" s="11">
        <v>15</v>
      </c>
      <c r="C23" s="11">
        <v>5.9499999999999997E-2</v>
      </c>
      <c r="D23" s="11">
        <v>0.19500000000000001</v>
      </c>
      <c r="E23" s="11">
        <v>5.0200000000000002E-2</v>
      </c>
      <c r="F23" s="11">
        <v>220</v>
      </c>
      <c r="G23" s="11">
        <v>230</v>
      </c>
      <c r="H23" s="11">
        <v>250</v>
      </c>
    </row>
    <row r="24" spans="1:8" ht="16">
      <c r="A24" s="10">
        <v>15</v>
      </c>
      <c r="B24" s="11">
        <v>17</v>
      </c>
      <c r="C24" s="11">
        <v>1.32E-2</v>
      </c>
      <c r="D24" s="11">
        <v>4.3700000000000003E-2</v>
      </c>
      <c r="E24" s="11">
        <v>4.4400000000000002E-2</v>
      </c>
      <c r="F24" s="11">
        <v>440</v>
      </c>
      <c r="G24" s="11">
        <v>460</v>
      </c>
      <c r="H24" s="11">
        <v>500</v>
      </c>
    </row>
    <row r="25" spans="1:8" ht="16">
      <c r="A25" s="10">
        <v>15</v>
      </c>
      <c r="B25" s="11">
        <v>19</v>
      </c>
      <c r="C25" s="11">
        <v>1.2E-2</v>
      </c>
      <c r="D25" s="11">
        <v>3.9399999999999998E-2</v>
      </c>
      <c r="E25" s="11">
        <v>1.01E-2</v>
      </c>
      <c r="F25" s="11">
        <v>220</v>
      </c>
      <c r="G25" s="11">
        <v>230</v>
      </c>
      <c r="H25" s="11">
        <v>250</v>
      </c>
    </row>
    <row r="26" spans="1:8" ht="16">
      <c r="A26" s="10">
        <v>15</v>
      </c>
      <c r="B26" s="11">
        <v>33</v>
      </c>
      <c r="C26" s="11">
        <v>3.7999999999999999E-2</v>
      </c>
      <c r="D26" s="11">
        <v>0.1244</v>
      </c>
      <c r="E26" s="11">
        <v>3.1940000000000003E-2</v>
      </c>
      <c r="F26" s="11">
        <v>220</v>
      </c>
      <c r="G26" s="11">
        <v>230</v>
      </c>
      <c r="H26" s="11">
        <v>250</v>
      </c>
    </row>
    <row r="27" spans="1:8" ht="16">
      <c r="A27" s="10">
        <v>16</v>
      </c>
      <c r="B27" s="11">
        <v>17</v>
      </c>
      <c r="C27" s="11">
        <v>4.5400000000000003E-2</v>
      </c>
      <c r="D27" s="11">
        <v>0.18010000000000001</v>
      </c>
      <c r="E27" s="11">
        <v>4.6600000000000003E-2</v>
      </c>
      <c r="F27" s="11">
        <v>220</v>
      </c>
      <c r="G27" s="11">
        <v>230</v>
      </c>
      <c r="H27" s="11">
        <v>250</v>
      </c>
    </row>
    <row r="28" spans="1:8" ht="16">
      <c r="A28" s="10">
        <v>17</v>
      </c>
      <c r="B28" s="11">
        <v>19</v>
      </c>
      <c r="C28" s="11">
        <v>1.23E-2</v>
      </c>
      <c r="D28" s="11">
        <v>5.0500000000000003E-2</v>
      </c>
      <c r="E28" s="11">
        <v>1.298E-2</v>
      </c>
      <c r="F28" s="11">
        <v>220</v>
      </c>
      <c r="G28" s="11">
        <v>230</v>
      </c>
      <c r="H28" s="11">
        <v>250</v>
      </c>
    </row>
    <row r="29" spans="1:8" ht="16">
      <c r="A29" s="10">
        <v>17</v>
      </c>
      <c r="B29" s="11">
        <v>31</v>
      </c>
      <c r="C29" s="11">
        <v>4.7399999999999998E-2</v>
      </c>
      <c r="D29" s="11">
        <v>0.15629999999999999</v>
      </c>
      <c r="E29" s="11">
        <v>3.9899999999999998E-2</v>
      </c>
      <c r="F29" s="11">
        <v>220</v>
      </c>
      <c r="G29" s="11">
        <v>230</v>
      </c>
      <c r="H29" s="11">
        <v>250</v>
      </c>
    </row>
    <row r="30" spans="1:8" ht="16">
      <c r="A30" s="10">
        <v>17</v>
      </c>
      <c r="B30" s="11">
        <v>113</v>
      </c>
      <c r="C30" s="11">
        <v>9.1299999999999992E-3</v>
      </c>
      <c r="D30" s="11">
        <v>3.0099999999999998E-2</v>
      </c>
      <c r="E30" s="11">
        <v>7.6800000000000002E-3</v>
      </c>
      <c r="F30" s="11">
        <v>220</v>
      </c>
      <c r="G30" s="11">
        <v>230</v>
      </c>
      <c r="H30" s="11">
        <v>250</v>
      </c>
    </row>
    <row r="31" spans="1:8" ht="16">
      <c r="A31" s="10">
        <v>18</v>
      </c>
      <c r="B31" s="11">
        <v>19</v>
      </c>
      <c r="C31" s="11">
        <v>1.119E-2</v>
      </c>
      <c r="D31" s="11">
        <v>4.9299999999999997E-2</v>
      </c>
      <c r="E31" s="11">
        <v>1.142E-2</v>
      </c>
      <c r="F31" s="11">
        <v>220</v>
      </c>
      <c r="G31" s="11">
        <v>230</v>
      </c>
      <c r="H31" s="11">
        <v>250</v>
      </c>
    </row>
    <row r="32" spans="1:8" ht="16">
      <c r="A32" s="10">
        <v>19</v>
      </c>
      <c r="B32" s="11">
        <v>20</v>
      </c>
      <c r="C32" s="11">
        <v>2.52E-2</v>
      </c>
      <c r="D32" s="11">
        <v>0.11700000000000001</v>
      </c>
      <c r="E32" s="11">
        <v>2.98E-2</v>
      </c>
      <c r="F32" s="11">
        <v>220</v>
      </c>
      <c r="G32" s="11">
        <v>230</v>
      </c>
      <c r="H32" s="11">
        <v>250</v>
      </c>
    </row>
    <row r="33" spans="1:8" ht="16">
      <c r="A33" s="10">
        <v>19</v>
      </c>
      <c r="B33" s="11">
        <v>34</v>
      </c>
      <c r="C33" s="11">
        <v>7.5200000000000003E-2</v>
      </c>
      <c r="D33" s="11">
        <v>0.247</v>
      </c>
      <c r="E33" s="11">
        <v>6.3200000000000006E-2</v>
      </c>
      <c r="F33" s="11">
        <v>220</v>
      </c>
      <c r="G33" s="11">
        <v>230</v>
      </c>
      <c r="H33" s="11">
        <v>250</v>
      </c>
    </row>
    <row r="34" spans="1:8" ht="16">
      <c r="A34" s="10">
        <v>20</v>
      </c>
      <c r="B34" s="11">
        <v>21</v>
      </c>
      <c r="C34" s="11">
        <v>1.83E-2</v>
      </c>
      <c r="D34" s="11">
        <v>8.4900000000000003E-2</v>
      </c>
      <c r="E34" s="11">
        <v>2.1600000000000001E-2</v>
      </c>
      <c r="F34" s="11">
        <v>220</v>
      </c>
      <c r="G34" s="11">
        <v>230</v>
      </c>
      <c r="H34" s="11">
        <v>250</v>
      </c>
    </row>
    <row r="35" spans="1:8" ht="16">
      <c r="A35" s="10">
        <v>21</v>
      </c>
      <c r="B35" s="11">
        <v>22</v>
      </c>
      <c r="C35" s="11">
        <v>2.0899999999999998E-2</v>
      </c>
      <c r="D35" s="11">
        <v>9.7000000000000003E-2</v>
      </c>
      <c r="E35" s="11">
        <v>2.46E-2</v>
      </c>
      <c r="F35" s="11">
        <v>220</v>
      </c>
      <c r="G35" s="11">
        <v>230</v>
      </c>
      <c r="H35" s="11">
        <v>250</v>
      </c>
    </row>
    <row r="36" spans="1:8" ht="16">
      <c r="A36" s="10">
        <v>22</v>
      </c>
      <c r="B36" s="11">
        <v>23</v>
      </c>
      <c r="C36" s="11">
        <v>3.4200000000000001E-2</v>
      </c>
      <c r="D36" s="11">
        <v>0.159</v>
      </c>
      <c r="E36" s="11">
        <v>4.0399999999999998E-2</v>
      </c>
      <c r="F36" s="11">
        <v>220</v>
      </c>
      <c r="G36" s="11">
        <v>230</v>
      </c>
      <c r="H36" s="11">
        <v>250</v>
      </c>
    </row>
    <row r="37" spans="1:8" ht="16">
      <c r="A37" s="10">
        <v>23</v>
      </c>
      <c r="B37" s="11">
        <v>24</v>
      </c>
      <c r="C37" s="11">
        <v>1.35E-2</v>
      </c>
      <c r="D37" s="17">
        <v>4.9200000000000001E-2</v>
      </c>
      <c r="E37" s="11">
        <v>4.9799999999999997E-2</v>
      </c>
      <c r="F37" s="11">
        <v>220</v>
      </c>
      <c r="G37" s="11">
        <v>230</v>
      </c>
      <c r="H37" s="11">
        <v>250</v>
      </c>
    </row>
    <row r="38" spans="1:8" ht="16">
      <c r="A38" s="10">
        <v>23</v>
      </c>
      <c r="B38" s="11">
        <v>25</v>
      </c>
      <c r="C38" s="11">
        <v>1.5599999999999999E-2</v>
      </c>
      <c r="D38" s="11">
        <v>0.08</v>
      </c>
      <c r="E38" s="11">
        <v>8.6400000000000005E-2</v>
      </c>
      <c r="F38" s="11">
        <v>440</v>
      </c>
      <c r="G38" s="11">
        <v>460</v>
      </c>
      <c r="H38" s="11">
        <v>500</v>
      </c>
    </row>
    <row r="39" spans="1:8" ht="16">
      <c r="A39" s="10">
        <v>23</v>
      </c>
      <c r="B39" s="11">
        <v>32</v>
      </c>
      <c r="C39" s="11">
        <v>3.1699999999999999E-2</v>
      </c>
      <c r="D39" s="11">
        <v>0.1153</v>
      </c>
      <c r="E39" s="11">
        <v>0.1173</v>
      </c>
      <c r="F39" s="11">
        <v>220</v>
      </c>
      <c r="G39" s="11">
        <v>230</v>
      </c>
      <c r="H39" s="11">
        <v>250</v>
      </c>
    </row>
    <row r="40" spans="1:8" ht="17" thickBot="1">
      <c r="A40" s="13">
        <v>24</v>
      </c>
      <c r="B40" s="14">
        <v>70</v>
      </c>
      <c r="C40" s="14">
        <v>2.2100000000000002E-3</v>
      </c>
      <c r="D40" s="14">
        <v>0.41149999999999998</v>
      </c>
      <c r="E40" s="14">
        <v>0.10198</v>
      </c>
      <c r="F40" s="14">
        <v>220</v>
      </c>
      <c r="G40" s="14">
        <v>230</v>
      </c>
      <c r="H40" s="14">
        <v>250</v>
      </c>
    </row>
    <row r="41" spans="1:8" ht="16">
      <c r="A41" s="10">
        <v>24</v>
      </c>
      <c r="B41" s="11">
        <v>72</v>
      </c>
      <c r="C41" s="11">
        <v>4.8800000000000003E-2</v>
      </c>
      <c r="D41" s="11">
        <v>0.19600000000000001</v>
      </c>
      <c r="E41" s="11">
        <v>4.8800000000000003E-2</v>
      </c>
      <c r="F41" s="11">
        <v>220</v>
      </c>
      <c r="G41" s="11">
        <v>230</v>
      </c>
      <c r="H41" s="11">
        <v>250</v>
      </c>
    </row>
    <row r="42" spans="1:8" ht="16">
      <c r="A42" s="10">
        <v>25</v>
      </c>
      <c r="B42" s="11">
        <v>27</v>
      </c>
      <c r="C42" s="11">
        <v>3.1800000000000002E-2</v>
      </c>
      <c r="D42" s="11">
        <v>0.16300000000000001</v>
      </c>
      <c r="E42" s="11">
        <v>0.1764</v>
      </c>
      <c r="F42" s="11">
        <v>440</v>
      </c>
      <c r="G42" s="11">
        <v>460</v>
      </c>
      <c r="H42" s="11">
        <v>500</v>
      </c>
    </row>
    <row r="43" spans="1:8" ht="16">
      <c r="A43" s="10">
        <v>26</v>
      </c>
      <c r="B43" s="11">
        <v>25</v>
      </c>
      <c r="C43" s="11">
        <v>0</v>
      </c>
      <c r="D43" s="11">
        <v>3.8199999999999998E-2</v>
      </c>
      <c r="E43" s="11">
        <v>0</v>
      </c>
      <c r="F43" s="11">
        <v>220</v>
      </c>
      <c r="G43" s="11">
        <v>230</v>
      </c>
      <c r="H43" s="11">
        <v>250</v>
      </c>
    </row>
    <row r="44" spans="1:8" ht="16">
      <c r="A44" s="10">
        <v>26</v>
      </c>
      <c r="B44" s="11">
        <v>30</v>
      </c>
      <c r="C44" s="11">
        <v>7.9900000000000006E-3</v>
      </c>
      <c r="D44" s="11">
        <v>8.5999999999999993E-2</v>
      </c>
      <c r="E44" s="11">
        <v>0.90800000000000003</v>
      </c>
      <c r="F44" s="11">
        <v>660</v>
      </c>
      <c r="G44" s="11">
        <v>690</v>
      </c>
      <c r="H44" s="11">
        <v>750</v>
      </c>
    </row>
    <row r="45" spans="1:8" ht="16">
      <c r="A45" s="10">
        <v>27</v>
      </c>
      <c r="B45" s="11">
        <v>28</v>
      </c>
      <c r="C45" s="11">
        <v>1.9130000000000001E-2</v>
      </c>
      <c r="D45" s="11">
        <v>8.5500000000000007E-2</v>
      </c>
      <c r="E45" s="11">
        <v>2.1600000000000001E-2</v>
      </c>
      <c r="F45" s="11">
        <v>220</v>
      </c>
      <c r="G45" s="11">
        <v>230</v>
      </c>
      <c r="H45" s="11">
        <v>250</v>
      </c>
    </row>
    <row r="46" spans="1:8" ht="16">
      <c r="A46" s="10">
        <v>27</v>
      </c>
      <c r="B46" s="11">
        <v>32</v>
      </c>
      <c r="C46" s="11">
        <v>2.29E-2</v>
      </c>
      <c r="D46" s="11">
        <v>7.5499999999999998E-2</v>
      </c>
      <c r="E46" s="11">
        <v>1.9259999999999999E-2</v>
      </c>
      <c r="F46" s="11">
        <v>220</v>
      </c>
      <c r="G46" s="11">
        <v>230</v>
      </c>
      <c r="H46" s="11">
        <v>250</v>
      </c>
    </row>
    <row r="47" spans="1:8" ht="16">
      <c r="A47" s="10">
        <v>27</v>
      </c>
      <c r="B47" s="11">
        <v>115</v>
      </c>
      <c r="C47" s="11">
        <v>1.6400000000000001E-2</v>
      </c>
      <c r="D47" s="11">
        <v>7.4099999999999999E-2</v>
      </c>
      <c r="E47" s="11">
        <v>1.9720000000000001E-2</v>
      </c>
      <c r="F47" s="11">
        <v>220</v>
      </c>
      <c r="G47" s="11">
        <v>230</v>
      </c>
      <c r="H47" s="11">
        <v>250</v>
      </c>
    </row>
    <row r="48" spans="1:8" ht="16">
      <c r="A48" s="10">
        <v>28</v>
      </c>
      <c r="B48" s="11">
        <v>31</v>
      </c>
      <c r="C48" s="11">
        <v>2.3699999999999999E-2</v>
      </c>
      <c r="D48" s="11">
        <v>9.4299999999999995E-2</v>
      </c>
      <c r="E48" s="11">
        <v>2.3800000000000002E-2</v>
      </c>
      <c r="F48" s="11">
        <v>220</v>
      </c>
      <c r="G48" s="11">
        <v>230</v>
      </c>
      <c r="H48" s="11">
        <v>250</v>
      </c>
    </row>
    <row r="49" spans="1:8" ht="16">
      <c r="A49" s="10">
        <v>29</v>
      </c>
      <c r="B49" s="11">
        <v>31</v>
      </c>
      <c r="C49" s="11">
        <v>1.0800000000000001E-2</v>
      </c>
      <c r="D49" s="11">
        <v>3.3099999999999997E-2</v>
      </c>
      <c r="E49" s="11">
        <v>8.3000000000000001E-3</v>
      </c>
      <c r="F49" s="11">
        <v>220</v>
      </c>
      <c r="G49" s="11">
        <v>230</v>
      </c>
      <c r="H49" s="11">
        <v>250</v>
      </c>
    </row>
    <row r="50" spans="1:8" ht="16">
      <c r="A50" s="10">
        <v>30</v>
      </c>
      <c r="B50" s="11">
        <v>17</v>
      </c>
      <c r="C50" s="11">
        <v>0</v>
      </c>
      <c r="D50" s="11">
        <v>3.8800000000000001E-2</v>
      </c>
      <c r="E50" s="11">
        <v>0</v>
      </c>
      <c r="F50" s="11">
        <v>660</v>
      </c>
      <c r="G50" s="11">
        <v>690</v>
      </c>
      <c r="H50" s="11">
        <v>750</v>
      </c>
    </row>
    <row r="51" spans="1:8" ht="16">
      <c r="A51" s="10">
        <v>30</v>
      </c>
      <c r="B51" s="11">
        <v>38</v>
      </c>
      <c r="C51" s="11">
        <v>4.64E-3</v>
      </c>
      <c r="D51" s="11">
        <v>5.3999999999999999E-2</v>
      </c>
      <c r="E51" s="11">
        <v>0.42199999999999999</v>
      </c>
      <c r="F51" s="11">
        <v>220</v>
      </c>
      <c r="G51" s="11">
        <v>230</v>
      </c>
      <c r="H51" s="11">
        <v>250</v>
      </c>
    </row>
    <row r="52" spans="1:8" ht="16">
      <c r="A52" s="10">
        <v>31</v>
      </c>
      <c r="B52" s="11">
        <v>32</v>
      </c>
      <c r="C52" s="11">
        <v>2.98E-2</v>
      </c>
      <c r="D52" s="11">
        <v>9.8500000000000004E-2</v>
      </c>
      <c r="E52" s="11">
        <v>2.5100000000000001E-2</v>
      </c>
      <c r="F52" s="11">
        <v>220</v>
      </c>
      <c r="G52" s="11">
        <v>230</v>
      </c>
      <c r="H52" s="11">
        <v>250</v>
      </c>
    </row>
    <row r="53" spans="1:8" ht="16">
      <c r="A53" s="10">
        <v>32</v>
      </c>
      <c r="B53" s="11">
        <v>113</v>
      </c>
      <c r="C53" s="11">
        <v>6.1499999999999999E-2</v>
      </c>
      <c r="D53" s="11">
        <v>0.20300000000000001</v>
      </c>
      <c r="E53" s="11">
        <v>5.1799999999999999E-2</v>
      </c>
      <c r="F53" s="11">
        <v>220</v>
      </c>
      <c r="G53" s="11">
        <v>230</v>
      </c>
      <c r="H53" s="11">
        <v>250</v>
      </c>
    </row>
    <row r="54" spans="1:8" ht="16">
      <c r="A54" s="10">
        <v>32</v>
      </c>
      <c r="B54" s="11">
        <v>114</v>
      </c>
      <c r="C54" s="11">
        <v>1.35E-2</v>
      </c>
      <c r="D54" s="11">
        <v>6.1199999999999997E-2</v>
      </c>
      <c r="E54" s="11">
        <v>1.6279999999999999E-2</v>
      </c>
      <c r="F54" s="11">
        <v>220</v>
      </c>
      <c r="G54" s="11">
        <v>230</v>
      </c>
      <c r="H54" s="11">
        <v>250</v>
      </c>
    </row>
    <row r="55" spans="1:8" ht="16">
      <c r="A55" s="10">
        <v>33</v>
      </c>
      <c r="B55" s="11">
        <v>37</v>
      </c>
      <c r="C55" s="11">
        <v>4.1500000000000002E-2</v>
      </c>
      <c r="D55" s="11">
        <v>0.14199999999999999</v>
      </c>
      <c r="E55" s="11">
        <v>3.6600000000000001E-2</v>
      </c>
      <c r="F55" s="11">
        <v>220</v>
      </c>
      <c r="G55" s="11">
        <v>230</v>
      </c>
      <c r="H55" s="11">
        <v>250</v>
      </c>
    </row>
    <row r="56" spans="1:8" ht="16">
      <c r="A56" s="10">
        <v>34</v>
      </c>
      <c r="B56" s="11">
        <v>36</v>
      </c>
      <c r="C56" s="11">
        <v>8.7100000000000007E-3</v>
      </c>
      <c r="D56" s="11">
        <v>2.6800000000000001E-2</v>
      </c>
      <c r="E56" s="11">
        <v>5.6800000000000002E-3</v>
      </c>
      <c r="F56" s="11">
        <v>220</v>
      </c>
      <c r="G56" s="11">
        <v>230</v>
      </c>
      <c r="H56" s="11">
        <v>250</v>
      </c>
    </row>
    <row r="57" spans="1:8" ht="16">
      <c r="A57" s="10">
        <v>34</v>
      </c>
      <c r="B57" s="11">
        <v>37</v>
      </c>
      <c r="C57" s="11">
        <v>2.5600000000000002E-3</v>
      </c>
      <c r="D57" s="11">
        <v>9.4000000000000004E-3</v>
      </c>
      <c r="E57" s="11">
        <v>9.8399999999999998E-3</v>
      </c>
      <c r="F57" s="11">
        <v>440</v>
      </c>
      <c r="G57" s="11">
        <v>460</v>
      </c>
      <c r="H57" s="11">
        <v>500</v>
      </c>
    </row>
    <row r="58" spans="1:8" ht="16">
      <c r="A58" s="10">
        <v>34</v>
      </c>
      <c r="B58" s="11">
        <v>43</v>
      </c>
      <c r="C58" s="11">
        <v>4.1300000000000003E-2</v>
      </c>
      <c r="D58" s="11">
        <v>0.1681</v>
      </c>
      <c r="E58" s="11">
        <v>4.2259999999999999E-2</v>
      </c>
      <c r="F58" s="11">
        <v>220</v>
      </c>
      <c r="G58" s="11">
        <v>230</v>
      </c>
      <c r="H58" s="11">
        <v>250</v>
      </c>
    </row>
    <row r="59" spans="1:8" ht="16">
      <c r="A59" s="10">
        <v>35</v>
      </c>
      <c r="B59" s="11">
        <v>36</v>
      </c>
      <c r="C59" s="11">
        <v>2.2399999999999998E-3</v>
      </c>
      <c r="D59" s="11">
        <v>1.0200000000000001E-2</v>
      </c>
      <c r="E59" s="11">
        <v>2.6800000000000001E-3</v>
      </c>
      <c r="F59" s="11">
        <v>220</v>
      </c>
      <c r="G59" s="11">
        <v>230</v>
      </c>
      <c r="H59" s="11">
        <v>250</v>
      </c>
    </row>
    <row r="60" spans="1:8" ht="16">
      <c r="A60" s="10">
        <v>35</v>
      </c>
      <c r="B60" s="11">
        <v>37</v>
      </c>
      <c r="C60" s="11">
        <v>1.0999999999999999E-2</v>
      </c>
      <c r="D60" s="11">
        <v>4.9700000000000001E-2</v>
      </c>
      <c r="E60" s="11">
        <v>1.3180000000000001E-2</v>
      </c>
      <c r="F60" s="11">
        <v>220</v>
      </c>
      <c r="G60" s="11">
        <v>230</v>
      </c>
      <c r="H60" s="11">
        <v>250</v>
      </c>
    </row>
    <row r="61" spans="1:8" ht="16">
      <c r="A61" s="10">
        <v>37</v>
      </c>
      <c r="B61" s="11">
        <v>39</v>
      </c>
      <c r="C61" s="11">
        <v>3.2099999999999997E-2</v>
      </c>
      <c r="D61" s="11">
        <v>0.106</v>
      </c>
      <c r="E61" s="11">
        <v>2.7E-2</v>
      </c>
      <c r="F61" s="11">
        <v>220</v>
      </c>
      <c r="G61" s="11">
        <v>230</v>
      </c>
      <c r="H61" s="11">
        <v>250</v>
      </c>
    </row>
    <row r="62" spans="1:8" ht="16">
      <c r="A62" s="10">
        <v>37</v>
      </c>
      <c r="B62" s="11">
        <v>40</v>
      </c>
      <c r="C62" s="11">
        <v>5.9299999999999999E-2</v>
      </c>
      <c r="D62" s="11">
        <v>0.16800000000000001</v>
      </c>
      <c r="E62" s="11">
        <v>4.2000000000000003E-2</v>
      </c>
      <c r="F62" s="11">
        <v>220</v>
      </c>
      <c r="G62" s="11">
        <v>230</v>
      </c>
      <c r="H62" s="11">
        <v>250</v>
      </c>
    </row>
    <row r="63" spans="1:8" ht="16">
      <c r="A63" s="10">
        <v>38</v>
      </c>
      <c r="B63" s="11">
        <v>37</v>
      </c>
      <c r="C63" s="11">
        <v>0</v>
      </c>
      <c r="D63" s="11">
        <v>3.7499999999999999E-2</v>
      </c>
      <c r="E63" s="11">
        <v>0</v>
      </c>
      <c r="F63" s="11">
        <v>660</v>
      </c>
      <c r="G63" s="11">
        <v>690</v>
      </c>
      <c r="H63" s="11">
        <v>750</v>
      </c>
    </row>
    <row r="64" spans="1:8" ht="16">
      <c r="A64" s="10">
        <v>38</v>
      </c>
      <c r="B64" s="11">
        <v>65</v>
      </c>
      <c r="C64" s="11">
        <v>9.0100000000000006E-3</v>
      </c>
      <c r="D64" s="11">
        <v>9.8599999999999993E-2</v>
      </c>
      <c r="E64" s="11">
        <v>1.046</v>
      </c>
      <c r="F64" s="11">
        <v>440</v>
      </c>
      <c r="G64" s="11">
        <v>460</v>
      </c>
      <c r="H64" s="11">
        <v>500</v>
      </c>
    </row>
    <row r="65" spans="1:8" ht="16">
      <c r="A65" s="10">
        <v>39</v>
      </c>
      <c r="B65" s="11">
        <v>40</v>
      </c>
      <c r="C65" s="11">
        <v>1.84E-2</v>
      </c>
      <c r="D65" s="11">
        <v>6.0499999999999998E-2</v>
      </c>
      <c r="E65" s="11">
        <v>1.5520000000000001E-2</v>
      </c>
      <c r="F65" s="11">
        <v>220</v>
      </c>
      <c r="G65" s="11">
        <v>230</v>
      </c>
      <c r="H65" s="11">
        <v>250</v>
      </c>
    </row>
    <row r="66" spans="1:8" ht="16">
      <c r="A66" s="10">
        <v>40</v>
      </c>
      <c r="B66" s="11">
        <v>41</v>
      </c>
      <c r="C66" s="11">
        <v>1.4500000000000001E-2</v>
      </c>
      <c r="D66" s="11">
        <v>4.87E-2</v>
      </c>
      <c r="E66" s="11">
        <v>1.222E-2</v>
      </c>
      <c r="F66" s="11">
        <v>220</v>
      </c>
      <c r="G66" s="11">
        <v>230</v>
      </c>
      <c r="H66" s="11">
        <v>250</v>
      </c>
    </row>
    <row r="67" spans="1:8" ht="16">
      <c r="A67" s="10">
        <v>40</v>
      </c>
      <c r="B67" s="11">
        <v>42</v>
      </c>
      <c r="C67" s="11">
        <v>5.5500000000000001E-2</v>
      </c>
      <c r="D67" s="11">
        <v>0.183</v>
      </c>
      <c r="E67" s="11">
        <v>4.6600000000000003E-2</v>
      </c>
      <c r="F67" s="11">
        <v>220</v>
      </c>
      <c r="G67" s="11">
        <v>230</v>
      </c>
      <c r="H67" s="11">
        <v>250</v>
      </c>
    </row>
    <row r="68" spans="1:8" ht="16">
      <c r="A68" s="10">
        <v>41</v>
      </c>
      <c r="B68" s="11">
        <v>42</v>
      </c>
      <c r="C68" s="11">
        <v>4.1000000000000002E-2</v>
      </c>
      <c r="D68" s="11">
        <v>0.13500000000000001</v>
      </c>
      <c r="E68" s="11">
        <v>3.44E-2</v>
      </c>
      <c r="F68" s="11">
        <v>220</v>
      </c>
      <c r="G68" s="11">
        <v>230</v>
      </c>
      <c r="H68" s="11">
        <v>250</v>
      </c>
    </row>
    <row r="69" spans="1:8" ht="16">
      <c r="A69" s="10">
        <v>42</v>
      </c>
      <c r="B69" s="11">
        <v>49</v>
      </c>
      <c r="C69" s="11">
        <v>7.1499999999999994E-2</v>
      </c>
      <c r="D69" s="11">
        <v>0.32300000000000001</v>
      </c>
      <c r="E69" s="11">
        <v>8.5999999999999993E-2</v>
      </c>
      <c r="F69" s="11">
        <v>220</v>
      </c>
      <c r="G69" s="11">
        <v>230</v>
      </c>
      <c r="H69" s="11">
        <v>250</v>
      </c>
    </row>
    <row r="70" spans="1:8" ht="16">
      <c r="A70" s="10">
        <v>42</v>
      </c>
      <c r="B70" s="11">
        <v>49</v>
      </c>
      <c r="C70" s="11">
        <v>7.1499999999999994E-2</v>
      </c>
      <c r="D70" s="11">
        <v>0.32300000000000001</v>
      </c>
      <c r="E70" s="11">
        <v>8.5999999999999993E-2</v>
      </c>
      <c r="F70" s="11">
        <v>220</v>
      </c>
      <c r="G70" s="11">
        <v>230</v>
      </c>
      <c r="H70" s="11">
        <v>250</v>
      </c>
    </row>
    <row r="71" spans="1:8" ht="16">
      <c r="A71" s="10">
        <v>43</v>
      </c>
      <c r="B71" s="11">
        <v>44</v>
      </c>
      <c r="C71" s="11">
        <v>6.08E-2</v>
      </c>
      <c r="D71" s="11">
        <v>0.24540000000000001</v>
      </c>
      <c r="E71" s="11">
        <v>6.0679999999999998E-2</v>
      </c>
      <c r="F71" s="11">
        <v>220</v>
      </c>
      <c r="G71" s="11">
        <v>230</v>
      </c>
      <c r="H71" s="11">
        <v>250</v>
      </c>
    </row>
    <row r="72" spans="1:8" ht="16">
      <c r="A72" s="10">
        <v>44</v>
      </c>
      <c r="B72" s="11">
        <v>45</v>
      </c>
      <c r="C72" s="11">
        <v>2.24E-2</v>
      </c>
      <c r="D72" s="11">
        <v>9.01E-2</v>
      </c>
      <c r="E72" s="11">
        <v>2.24E-2</v>
      </c>
      <c r="F72" s="11">
        <v>220</v>
      </c>
      <c r="G72" s="11">
        <v>230</v>
      </c>
      <c r="H72" s="11">
        <v>250</v>
      </c>
    </row>
    <row r="73" spans="1:8" ht="16">
      <c r="A73" s="10">
        <v>45</v>
      </c>
      <c r="B73" s="11">
        <v>46</v>
      </c>
      <c r="C73" s="11">
        <v>0.04</v>
      </c>
      <c r="D73" s="11">
        <v>0.1356</v>
      </c>
      <c r="E73" s="11">
        <v>3.32E-2</v>
      </c>
      <c r="F73" s="11">
        <v>220</v>
      </c>
      <c r="G73" s="11">
        <v>230</v>
      </c>
      <c r="H73" s="11">
        <v>250</v>
      </c>
    </row>
    <row r="74" spans="1:8" ht="16">
      <c r="A74" s="10">
        <v>45</v>
      </c>
      <c r="B74" s="11">
        <v>49</v>
      </c>
      <c r="C74" s="11">
        <v>6.8400000000000002E-2</v>
      </c>
      <c r="D74" s="11">
        <v>0.186</v>
      </c>
      <c r="E74" s="11">
        <v>4.4400000000000002E-2</v>
      </c>
      <c r="F74" s="11">
        <v>220</v>
      </c>
      <c r="G74" s="11">
        <v>230</v>
      </c>
      <c r="H74" s="11">
        <v>250</v>
      </c>
    </row>
    <row r="75" spans="1:8" ht="16">
      <c r="A75" s="10">
        <v>46</v>
      </c>
      <c r="B75" s="11">
        <v>47</v>
      </c>
      <c r="C75" s="11">
        <v>3.7999999999999999E-2</v>
      </c>
      <c r="D75" s="11">
        <v>0.127</v>
      </c>
      <c r="E75" s="11">
        <v>3.1600000000000003E-2</v>
      </c>
      <c r="F75" s="11">
        <v>220</v>
      </c>
      <c r="G75" s="11">
        <v>230</v>
      </c>
      <c r="H75" s="11">
        <v>250</v>
      </c>
    </row>
    <row r="76" spans="1:8" ht="16">
      <c r="A76" s="10">
        <v>46</v>
      </c>
      <c r="B76" s="11">
        <v>48</v>
      </c>
      <c r="C76" s="11">
        <v>6.0100000000000001E-2</v>
      </c>
      <c r="D76" s="11">
        <v>0.189</v>
      </c>
      <c r="E76" s="11">
        <v>4.7199999999999999E-2</v>
      </c>
      <c r="F76" s="11">
        <v>220</v>
      </c>
      <c r="G76" s="11">
        <v>230</v>
      </c>
      <c r="H76" s="11">
        <v>250</v>
      </c>
    </row>
    <row r="77" spans="1:8" ht="16">
      <c r="A77" s="10">
        <v>47</v>
      </c>
      <c r="B77" s="11">
        <v>49</v>
      </c>
      <c r="C77" s="11">
        <v>1.9099999999999999E-2</v>
      </c>
      <c r="D77" s="11">
        <v>6.25E-2</v>
      </c>
      <c r="E77" s="11">
        <v>1.6039999999999999E-2</v>
      </c>
      <c r="F77" s="11">
        <v>220</v>
      </c>
      <c r="G77" s="11">
        <v>230</v>
      </c>
      <c r="H77" s="11">
        <v>250</v>
      </c>
    </row>
    <row r="78" spans="1:8" ht="16">
      <c r="A78" s="10">
        <v>47</v>
      </c>
      <c r="B78" s="11">
        <v>69</v>
      </c>
      <c r="C78" s="11">
        <v>8.4400000000000003E-2</v>
      </c>
      <c r="D78" s="11">
        <v>0.27779999999999999</v>
      </c>
      <c r="E78" s="11">
        <v>7.0919999999999997E-2</v>
      </c>
      <c r="F78" s="11">
        <v>220</v>
      </c>
      <c r="G78" s="11">
        <v>230</v>
      </c>
      <c r="H78" s="11">
        <v>250</v>
      </c>
    </row>
    <row r="79" spans="1:8" ht="17" thickBot="1">
      <c r="A79" s="13">
        <v>48</v>
      </c>
      <c r="B79" s="14">
        <v>49</v>
      </c>
      <c r="C79" s="14">
        <v>1.7899999999999999E-2</v>
      </c>
      <c r="D79" s="14">
        <v>5.0500000000000003E-2</v>
      </c>
      <c r="E79" s="14">
        <v>1.2579999999999999E-2</v>
      </c>
      <c r="F79" s="14">
        <v>220</v>
      </c>
      <c r="G79" s="14">
        <v>230</v>
      </c>
      <c r="H79" s="14">
        <v>250</v>
      </c>
    </row>
    <row r="80" spans="1:8" ht="16">
      <c r="A80" s="10">
        <v>49</v>
      </c>
      <c r="B80" s="11">
        <v>50</v>
      </c>
      <c r="C80" s="11">
        <v>2.6700000000000002E-2</v>
      </c>
      <c r="D80" s="11">
        <v>7.5200000000000003E-2</v>
      </c>
      <c r="E80" s="11">
        <v>1.874E-2</v>
      </c>
      <c r="F80" s="11">
        <v>220</v>
      </c>
      <c r="G80" s="11">
        <v>230</v>
      </c>
      <c r="H80" s="11">
        <v>250</v>
      </c>
    </row>
    <row r="81" spans="1:8" ht="16">
      <c r="A81" s="10">
        <v>49</v>
      </c>
      <c r="B81" s="11">
        <v>51</v>
      </c>
      <c r="C81" s="11">
        <v>4.8599999999999997E-2</v>
      </c>
      <c r="D81" s="11">
        <v>0.13700000000000001</v>
      </c>
      <c r="E81" s="11">
        <v>3.4200000000000001E-2</v>
      </c>
      <c r="F81" s="11">
        <v>220</v>
      </c>
      <c r="G81" s="11">
        <v>230</v>
      </c>
      <c r="H81" s="11">
        <v>250</v>
      </c>
    </row>
    <row r="82" spans="1:8" ht="16">
      <c r="A82" s="10">
        <v>49</v>
      </c>
      <c r="B82" s="11">
        <v>54</v>
      </c>
      <c r="C82" s="11">
        <v>7.2999999999999995E-2</v>
      </c>
      <c r="D82" s="11">
        <v>0.28899999999999998</v>
      </c>
      <c r="E82" s="11">
        <v>7.3800000000000004E-2</v>
      </c>
      <c r="F82" s="11">
        <v>220</v>
      </c>
      <c r="G82" s="11">
        <v>230</v>
      </c>
      <c r="H82" s="11">
        <v>250</v>
      </c>
    </row>
    <row r="83" spans="1:8" ht="16">
      <c r="A83" s="10">
        <v>49</v>
      </c>
      <c r="B83" s="11">
        <v>54</v>
      </c>
      <c r="C83" s="11">
        <v>8.6900000000000005E-2</v>
      </c>
      <c r="D83" s="11">
        <v>0.29099999999999998</v>
      </c>
      <c r="E83" s="11">
        <v>7.2999999999999995E-2</v>
      </c>
      <c r="F83" s="11">
        <v>220</v>
      </c>
      <c r="G83" s="11">
        <v>230</v>
      </c>
      <c r="H83" s="11">
        <v>250</v>
      </c>
    </row>
    <row r="84" spans="1:8" ht="16">
      <c r="A84" s="10">
        <v>49</v>
      </c>
      <c r="B84" s="11">
        <v>66</v>
      </c>
      <c r="C84" s="11">
        <v>1.7999999999999999E-2</v>
      </c>
      <c r="D84" s="11">
        <v>9.1899999999999996E-2</v>
      </c>
      <c r="E84" s="11">
        <v>2.4799999999999999E-2</v>
      </c>
      <c r="F84" s="11">
        <v>440</v>
      </c>
      <c r="G84" s="11">
        <v>460</v>
      </c>
      <c r="H84" s="11">
        <v>500</v>
      </c>
    </row>
    <row r="85" spans="1:8" ht="16">
      <c r="A85" s="10">
        <v>49</v>
      </c>
      <c r="B85" s="11">
        <v>66</v>
      </c>
      <c r="C85" s="11">
        <v>1.7999999999999999E-2</v>
      </c>
      <c r="D85" s="11">
        <v>9.1899999999999996E-2</v>
      </c>
      <c r="E85" s="11">
        <v>2.4799999999999999E-2</v>
      </c>
      <c r="F85" s="11">
        <v>440</v>
      </c>
      <c r="G85" s="11">
        <v>460</v>
      </c>
      <c r="H85" s="11">
        <v>500</v>
      </c>
    </row>
    <row r="86" spans="1:8" ht="16">
      <c r="A86" s="10">
        <v>49</v>
      </c>
      <c r="B86" s="11">
        <v>69</v>
      </c>
      <c r="C86" s="11">
        <v>9.8500000000000004E-2</v>
      </c>
      <c r="D86" s="11">
        <v>0.32400000000000001</v>
      </c>
      <c r="E86" s="11">
        <v>8.2799999999999999E-2</v>
      </c>
      <c r="F86" s="11">
        <v>220</v>
      </c>
      <c r="G86" s="11">
        <v>230</v>
      </c>
      <c r="H86" s="11">
        <v>250</v>
      </c>
    </row>
    <row r="87" spans="1:8" ht="16">
      <c r="A87" s="10">
        <v>50</v>
      </c>
      <c r="B87" s="11">
        <v>57</v>
      </c>
      <c r="C87" s="11">
        <v>4.7399999999999998E-2</v>
      </c>
      <c r="D87" s="11">
        <v>0.13400000000000001</v>
      </c>
      <c r="E87" s="11">
        <v>3.32E-2</v>
      </c>
      <c r="F87" s="11">
        <v>220</v>
      </c>
      <c r="G87" s="11">
        <v>230</v>
      </c>
      <c r="H87" s="11">
        <v>250</v>
      </c>
    </row>
    <row r="88" spans="1:8" ht="16">
      <c r="A88" s="10">
        <v>51</v>
      </c>
      <c r="B88" s="11">
        <v>52</v>
      </c>
      <c r="C88" s="11">
        <v>2.0299999999999999E-2</v>
      </c>
      <c r="D88" s="11">
        <v>5.8799999999999998E-2</v>
      </c>
      <c r="E88" s="11">
        <v>1.396E-2</v>
      </c>
      <c r="F88" s="11">
        <v>220</v>
      </c>
      <c r="G88" s="11">
        <v>230</v>
      </c>
      <c r="H88" s="11">
        <v>250</v>
      </c>
    </row>
    <row r="89" spans="1:8" ht="16">
      <c r="A89" s="10">
        <v>51</v>
      </c>
      <c r="B89" s="11">
        <v>58</v>
      </c>
      <c r="C89" s="11">
        <v>2.5499999999999998E-2</v>
      </c>
      <c r="D89" s="11">
        <v>7.1900000000000006E-2</v>
      </c>
      <c r="E89" s="11">
        <v>1.788E-2</v>
      </c>
      <c r="F89" s="11">
        <v>220</v>
      </c>
      <c r="G89" s="11">
        <v>230</v>
      </c>
      <c r="H89" s="11">
        <v>250</v>
      </c>
    </row>
    <row r="90" spans="1:8" ht="16">
      <c r="A90" s="10">
        <v>52</v>
      </c>
      <c r="B90" s="11">
        <v>53</v>
      </c>
      <c r="C90" s="11">
        <v>4.0500000000000001E-2</v>
      </c>
      <c r="D90" s="11">
        <v>0.16350000000000001</v>
      </c>
      <c r="E90" s="11">
        <v>4.0579999999999998E-2</v>
      </c>
      <c r="F90" s="11">
        <v>220</v>
      </c>
      <c r="G90" s="11">
        <v>230</v>
      </c>
      <c r="H90" s="11">
        <v>250</v>
      </c>
    </row>
    <row r="91" spans="1:8" ht="16">
      <c r="A91" s="10">
        <v>53</v>
      </c>
      <c r="B91" s="11">
        <v>54</v>
      </c>
      <c r="C91" s="11">
        <v>2.63E-2</v>
      </c>
      <c r="D91" s="11">
        <v>0.122</v>
      </c>
      <c r="E91" s="11">
        <v>3.1E-2</v>
      </c>
      <c r="F91" s="11">
        <v>220</v>
      </c>
      <c r="G91" s="11">
        <v>230</v>
      </c>
      <c r="H91" s="11">
        <v>250</v>
      </c>
    </row>
    <row r="92" spans="1:8" ht="16">
      <c r="A92" s="10">
        <v>54</v>
      </c>
      <c r="B92" s="11">
        <v>55</v>
      </c>
      <c r="C92" s="11">
        <v>1.6899999999999998E-2</v>
      </c>
      <c r="D92" s="11">
        <v>7.0699999999999999E-2</v>
      </c>
      <c r="E92" s="11">
        <v>2.0199999999999999E-2</v>
      </c>
      <c r="F92" s="11">
        <v>220</v>
      </c>
      <c r="G92" s="11">
        <v>230</v>
      </c>
      <c r="H92" s="11">
        <v>250</v>
      </c>
    </row>
    <row r="93" spans="1:8" ht="16">
      <c r="A93" s="10">
        <v>54</v>
      </c>
      <c r="B93" s="11">
        <v>56</v>
      </c>
      <c r="C93" s="11">
        <v>2.7499999999999998E-3</v>
      </c>
      <c r="D93" s="11">
        <v>9.5499999999999995E-3</v>
      </c>
      <c r="E93" s="11">
        <v>7.3200000000000001E-3</v>
      </c>
      <c r="F93" s="11">
        <v>220</v>
      </c>
      <c r="G93" s="11">
        <v>230</v>
      </c>
      <c r="H93" s="11">
        <v>250</v>
      </c>
    </row>
    <row r="94" spans="1:8" ht="16">
      <c r="A94" s="10">
        <v>54</v>
      </c>
      <c r="B94" s="11">
        <v>59</v>
      </c>
      <c r="C94" s="11">
        <v>5.0299999999999997E-2</v>
      </c>
      <c r="D94" s="11">
        <v>0.2293</v>
      </c>
      <c r="E94" s="11">
        <v>5.9799999999999999E-2</v>
      </c>
      <c r="F94" s="11">
        <v>220</v>
      </c>
      <c r="G94" s="11">
        <v>230</v>
      </c>
      <c r="H94" s="11">
        <v>250</v>
      </c>
    </row>
    <row r="95" spans="1:8" ht="16">
      <c r="A95" s="10">
        <v>55</v>
      </c>
      <c r="B95" s="11">
        <v>56</v>
      </c>
      <c r="C95" s="11">
        <v>4.8799999999999998E-3</v>
      </c>
      <c r="D95" s="11">
        <v>1.5100000000000001E-2</v>
      </c>
      <c r="E95" s="11">
        <v>3.7399999999999998E-3</v>
      </c>
      <c r="F95" s="11">
        <v>220</v>
      </c>
      <c r="G95" s="11">
        <v>230</v>
      </c>
      <c r="H95" s="11">
        <v>250</v>
      </c>
    </row>
    <row r="96" spans="1:8" ht="16">
      <c r="A96" s="10">
        <v>55</v>
      </c>
      <c r="B96" s="11">
        <v>59</v>
      </c>
      <c r="C96" s="11">
        <v>4.7390000000000002E-2</v>
      </c>
      <c r="D96" s="11">
        <v>0.21579999999999999</v>
      </c>
      <c r="E96" s="11">
        <v>5.6460000000000003E-2</v>
      </c>
      <c r="F96" s="11">
        <v>220</v>
      </c>
      <c r="G96" s="11">
        <v>230</v>
      </c>
      <c r="H96" s="11">
        <v>250</v>
      </c>
    </row>
    <row r="97" spans="1:8" ht="16">
      <c r="A97" s="10">
        <v>56</v>
      </c>
      <c r="B97" s="11">
        <v>57</v>
      </c>
      <c r="C97" s="11">
        <v>3.4299999999999997E-2</v>
      </c>
      <c r="D97" s="11">
        <v>9.6600000000000005E-2</v>
      </c>
      <c r="E97" s="11">
        <v>2.4199999999999999E-2</v>
      </c>
      <c r="F97" s="11">
        <v>220</v>
      </c>
      <c r="G97" s="11">
        <v>230</v>
      </c>
      <c r="H97" s="11">
        <v>250</v>
      </c>
    </row>
    <row r="98" spans="1:8" ht="16">
      <c r="A98" s="10">
        <v>56</v>
      </c>
      <c r="B98" s="11">
        <v>58</v>
      </c>
      <c r="C98" s="11">
        <v>3.4299999999999997E-2</v>
      </c>
      <c r="D98" s="11">
        <v>9.6600000000000005E-2</v>
      </c>
      <c r="E98" s="11">
        <v>2.4199999999999999E-2</v>
      </c>
      <c r="F98" s="11">
        <v>220</v>
      </c>
      <c r="G98" s="11">
        <v>230</v>
      </c>
      <c r="H98" s="11">
        <v>250</v>
      </c>
    </row>
    <row r="99" spans="1:8" ht="16">
      <c r="A99" s="10">
        <v>56</v>
      </c>
      <c r="B99" s="11">
        <v>59</v>
      </c>
      <c r="C99" s="11">
        <v>8.2500000000000004E-2</v>
      </c>
      <c r="D99" s="11">
        <v>0.251</v>
      </c>
      <c r="E99" s="11">
        <v>5.6899999999999999E-2</v>
      </c>
      <c r="F99" s="11">
        <v>220</v>
      </c>
      <c r="G99" s="11">
        <v>230</v>
      </c>
      <c r="H99" s="11">
        <v>250</v>
      </c>
    </row>
    <row r="100" spans="1:8" ht="16">
      <c r="A100" s="10">
        <v>56</v>
      </c>
      <c r="B100" s="11">
        <v>59</v>
      </c>
      <c r="C100" s="11">
        <v>8.0299999999999996E-2</v>
      </c>
      <c r="D100" s="11">
        <v>0.23899999999999999</v>
      </c>
      <c r="E100" s="11">
        <v>5.3600000000000002E-2</v>
      </c>
      <c r="F100" s="11">
        <v>220</v>
      </c>
      <c r="G100" s="11">
        <v>230</v>
      </c>
      <c r="H100" s="11">
        <v>250</v>
      </c>
    </row>
    <row r="101" spans="1:8" ht="16">
      <c r="A101" s="10">
        <v>59</v>
      </c>
      <c r="B101" s="11">
        <v>60</v>
      </c>
      <c r="C101" s="11">
        <v>3.1699999999999999E-2</v>
      </c>
      <c r="D101" s="11">
        <v>0.14499999999999999</v>
      </c>
      <c r="E101" s="11">
        <v>3.7600000000000001E-2</v>
      </c>
      <c r="F101" s="11">
        <v>220</v>
      </c>
      <c r="G101" s="11">
        <v>230</v>
      </c>
      <c r="H101" s="11">
        <v>250</v>
      </c>
    </row>
    <row r="102" spans="1:8" ht="16">
      <c r="A102" s="10">
        <v>59</v>
      </c>
      <c r="B102" s="11">
        <v>61</v>
      </c>
      <c r="C102" s="11">
        <v>3.2800000000000003E-2</v>
      </c>
      <c r="D102" s="11">
        <v>0.15</v>
      </c>
      <c r="E102" s="11">
        <v>3.8800000000000001E-2</v>
      </c>
      <c r="F102" s="11">
        <v>220</v>
      </c>
      <c r="G102" s="11">
        <v>230</v>
      </c>
      <c r="H102" s="11">
        <v>250</v>
      </c>
    </row>
    <row r="103" spans="1:8" ht="16">
      <c r="A103" s="10">
        <v>60</v>
      </c>
      <c r="B103" s="11">
        <v>61</v>
      </c>
      <c r="C103" s="11">
        <v>2.64E-3</v>
      </c>
      <c r="D103" s="11">
        <v>1.35E-2</v>
      </c>
      <c r="E103" s="11">
        <v>1.456E-2</v>
      </c>
      <c r="F103" s="11">
        <v>440</v>
      </c>
      <c r="G103" s="11">
        <v>460</v>
      </c>
      <c r="H103" s="11">
        <v>500</v>
      </c>
    </row>
    <row r="104" spans="1:8" ht="16">
      <c r="A104" s="10">
        <v>60</v>
      </c>
      <c r="B104" s="11">
        <v>62</v>
      </c>
      <c r="C104" s="11">
        <v>1.23E-2</v>
      </c>
      <c r="D104" s="11">
        <v>5.6099999999999997E-2</v>
      </c>
      <c r="E104" s="11">
        <v>1.468E-2</v>
      </c>
      <c r="F104" s="11">
        <v>220</v>
      </c>
      <c r="G104" s="11">
        <v>230</v>
      </c>
      <c r="H104" s="11">
        <v>250</v>
      </c>
    </row>
    <row r="105" spans="1:8" ht="16">
      <c r="A105" s="10">
        <v>61</v>
      </c>
      <c r="B105" s="11">
        <v>62</v>
      </c>
      <c r="C105" s="11">
        <v>8.2400000000000008E-3</v>
      </c>
      <c r="D105" s="11">
        <v>3.7600000000000001E-2</v>
      </c>
      <c r="E105" s="11">
        <v>9.7999999999999997E-3</v>
      </c>
      <c r="F105" s="11">
        <v>220</v>
      </c>
      <c r="G105" s="11">
        <v>230</v>
      </c>
      <c r="H105" s="11">
        <v>250</v>
      </c>
    </row>
    <row r="106" spans="1:8" ht="16">
      <c r="A106" s="10">
        <v>62</v>
      </c>
      <c r="B106" s="11">
        <v>66</v>
      </c>
      <c r="C106" s="11">
        <v>4.82E-2</v>
      </c>
      <c r="D106" s="11">
        <v>0.218</v>
      </c>
      <c r="E106" s="11">
        <v>5.7799999999999997E-2</v>
      </c>
      <c r="F106" s="11">
        <v>220</v>
      </c>
      <c r="G106" s="11">
        <v>230</v>
      </c>
      <c r="H106" s="11">
        <v>250</v>
      </c>
    </row>
    <row r="107" spans="1:8" ht="16">
      <c r="A107" s="10">
        <v>62</v>
      </c>
      <c r="B107" s="11">
        <v>67</v>
      </c>
      <c r="C107" s="11">
        <v>2.58E-2</v>
      </c>
      <c r="D107" s="11">
        <v>0.11700000000000001</v>
      </c>
      <c r="E107" s="11">
        <v>3.1E-2</v>
      </c>
      <c r="F107" s="11">
        <v>220</v>
      </c>
      <c r="G107" s="11">
        <v>230</v>
      </c>
      <c r="H107" s="11">
        <v>250</v>
      </c>
    </row>
    <row r="108" spans="1:8" ht="16">
      <c r="A108" s="10">
        <v>63</v>
      </c>
      <c r="B108" s="11">
        <v>59</v>
      </c>
      <c r="C108" s="11">
        <v>0</v>
      </c>
      <c r="D108" s="11">
        <v>3.8600000000000002E-2</v>
      </c>
      <c r="E108" s="11">
        <v>0</v>
      </c>
      <c r="F108" s="11">
        <v>440</v>
      </c>
      <c r="G108" s="11">
        <v>460</v>
      </c>
      <c r="H108" s="11">
        <v>500</v>
      </c>
    </row>
    <row r="109" spans="1:8" ht="16">
      <c r="A109" s="10">
        <v>63</v>
      </c>
      <c r="B109" s="11">
        <v>64</v>
      </c>
      <c r="C109" s="11">
        <v>1.72E-3</v>
      </c>
      <c r="D109" s="11">
        <v>0.02</v>
      </c>
      <c r="E109" s="11">
        <v>0.216</v>
      </c>
      <c r="F109" s="11">
        <v>440</v>
      </c>
      <c r="G109" s="11">
        <v>460</v>
      </c>
      <c r="H109" s="11">
        <v>500</v>
      </c>
    </row>
    <row r="110" spans="1:8" ht="16">
      <c r="A110" s="10">
        <v>64</v>
      </c>
      <c r="B110" s="11">
        <v>61</v>
      </c>
      <c r="C110" s="11">
        <v>0</v>
      </c>
      <c r="D110" s="11">
        <v>2.6800000000000001E-2</v>
      </c>
      <c r="E110" s="11">
        <v>0</v>
      </c>
      <c r="F110" s="11">
        <v>220</v>
      </c>
      <c r="G110" s="11">
        <v>230</v>
      </c>
      <c r="H110" s="11">
        <v>250</v>
      </c>
    </row>
    <row r="111" spans="1:8" ht="16">
      <c r="A111" s="10">
        <v>64</v>
      </c>
      <c r="B111" s="11">
        <v>65</v>
      </c>
      <c r="C111" s="11">
        <v>2.6900000000000001E-3</v>
      </c>
      <c r="D111" s="11">
        <v>3.0200000000000001E-2</v>
      </c>
      <c r="E111" s="11">
        <v>0.38</v>
      </c>
      <c r="F111" s="11">
        <v>440</v>
      </c>
      <c r="G111" s="11">
        <v>460</v>
      </c>
      <c r="H111" s="11">
        <v>500</v>
      </c>
    </row>
    <row r="112" spans="1:8" ht="16">
      <c r="A112" s="10">
        <v>65</v>
      </c>
      <c r="B112" s="11">
        <v>66</v>
      </c>
      <c r="C112" s="11">
        <v>0</v>
      </c>
      <c r="D112" s="11">
        <v>3.6999999999999998E-2</v>
      </c>
      <c r="E112" s="11">
        <v>0</v>
      </c>
      <c r="F112" s="11">
        <v>220</v>
      </c>
      <c r="G112" s="11">
        <v>230</v>
      </c>
      <c r="H112" s="11">
        <v>250</v>
      </c>
    </row>
    <row r="113" spans="1:8" ht="16">
      <c r="A113" s="10">
        <v>65</v>
      </c>
      <c r="B113" s="11">
        <v>68</v>
      </c>
      <c r="C113" s="11">
        <v>1.3799999999999999E-3</v>
      </c>
      <c r="D113" s="11">
        <v>1.6E-2</v>
      </c>
      <c r="E113" s="11">
        <v>0.63800000000000001</v>
      </c>
      <c r="F113" s="11">
        <v>220</v>
      </c>
      <c r="G113" s="11">
        <v>230</v>
      </c>
      <c r="H113" s="11">
        <v>250</v>
      </c>
    </row>
    <row r="114" spans="1:8" ht="16">
      <c r="A114" s="10">
        <v>66</v>
      </c>
      <c r="B114" s="11">
        <v>67</v>
      </c>
      <c r="C114" s="11">
        <v>2.24E-2</v>
      </c>
      <c r="D114" s="11">
        <v>0.10150000000000001</v>
      </c>
      <c r="E114" s="11">
        <v>2.682E-2</v>
      </c>
      <c r="F114" s="11">
        <v>220</v>
      </c>
      <c r="G114" s="11">
        <v>230</v>
      </c>
      <c r="H114" s="11">
        <v>250</v>
      </c>
    </row>
    <row r="115" spans="1:8" ht="16">
      <c r="A115" s="10">
        <v>68</v>
      </c>
      <c r="B115" s="11">
        <v>69</v>
      </c>
      <c r="C115" s="11">
        <v>0</v>
      </c>
      <c r="D115" s="11">
        <v>3.6999999999999998E-2</v>
      </c>
      <c r="E115" s="11">
        <v>0</v>
      </c>
      <c r="F115" s="11">
        <v>440</v>
      </c>
      <c r="G115" s="11">
        <v>460</v>
      </c>
      <c r="H115" s="11">
        <v>500</v>
      </c>
    </row>
    <row r="116" spans="1:8" ht="16">
      <c r="A116" s="10">
        <v>68</v>
      </c>
      <c r="B116" s="11">
        <v>81</v>
      </c>
      <c r="C116" s="11">
        <v>1.75E-3</v>
      </c>
      <c r="D116" s="11">
        <v>2.0199999999999999E-2</v>
      </c>
      <c r="E116" s="11">
        <v>0.80800000000000005</v>
      </c>
      <c r="F116" s="11">
        <v>220</v>
      </c>
      <c r="G116" s="11">
        <v>230</v>
      </c>
      <c r="H116" s="11">
        <v>250</v>
      </c>
    </row>
    <row r="117" spans="1:8" ht="16">
      <c r="A117" s="10">
        <v>68</v>
      </c>
      <c r="B117" s="11">
        <v>116</v>
      </c>
      <c r="C117" s="11">
        <v>3.4000000000000002E-4</v>
      </c>
      <c r="D117" s="11">
        <v>4.0499999999999998E-3</v>
      </c>
      <c r="E117" s="11">
        <v>0.16400000000000001</v>
      </c>
      <c r="F117" s="11">
        <v>440</v>
      </c>
      <c r="G117" s="11">
        <v>460</v>
      </c>
      <c r="H117" s="11">
        <v>500</v>
      </c>
    </row>
    <row r="118" spans="1:8" ht="17" thickBot="1">
      <c r="A118" s="13">
        <v>69</v>
      </c>
      <c r="B118" s="14">
        <v>70</v>
      </c>
      <c r="C118" s="14">
        <v>0.03</v>
      </c>
      <c r="D118" s="14">
        <v>0.127</v>
      </c>
      <c r="E118" s="14">
        <v>0.122</v>
      </c>
      <c r="F118" s="14">
        <v>440</v>
      </c>
      <c r="G118" s="14">
        <v>460</v>
      </c>
      <c r="H118" s="14">
        <v>500</v>
      </c>
    </row>
    <row r="119" spans="1:8" ht="16">
      <c r="A119" s="10">
        <v>69</v>
      </c>
      <c r="B119" s="11">
        <v>75</v>
      </c>
      <c r="C119" s="11">
        <v>4.0500000000000001E-2</v>
      </c>
      <c r="D119" s="11">
        <v>0.122</v>
      </c>
      <c r="E119" s="11">
        <v>0.124</v>
      </c>
      <c r="F119" s="11">
        <v>440</v>
      </c>
      <c r="G119" s="11">
        <v>460</v>
      </c>
      <c r="H119" s="11">
        <v>500</v>
      </c>
    </row>
    <row r="120" spans="1:8" ht="16">
      <c r="A120" s="10">
        <v>69</v>
      </c>
      <c r="B120" s="11">
        <v>77</v>
      </c>
      <c r="C120" s="11">
        <v>3.09E-2</v>
      </c>
      <c r="D120" s="11">
        <v>0.10100000000000001</v>
      </c>
      <c r="E120" s="11">
        <v>0.1038</v>
      </c>
      <c r="F120" s="11">
        <v>220</v>
      </c>
      <c r="G120" s="11">
        <v>230</v>
      </c>
      <c r="H120" s="11">
        <v>250</v>
      </c>
    </row>
    <row r="121" spans="1:8" ht="16">
      <c r="A121" s="10">
        <v>70</v>
      </c>
      <c r="B121" s="11">
        <v>71</v>
      </c>
      <c r="C121" s="11">
        <v>8.8199999999999997E-3</v>
      </c>
      <c r="D121" s="11">
        <v>3.5499999999999997E-2</v>
      </c>
      <c r="E121" s="11">
        <v>8.7799999999999996E-3</v>
      </c>
      <c r="F121" s="11">
        <v>220</v>
      </c>
      <c r="G121" s="11">
        <v>230</v>
      </c>
      <c r="H121" s="11">
        <v>250</v>
      </c>
    </row>
    <row r="122" spans="1:8" ht="16">
      <c r="A122" s="10">
        <v>70</v>
      </c>
      <c r="B122" s="11">
        <v>74</v>
      </c>
      <c r="C122" s="11">
        <v>4.0099999999999997E-2</v>
      </c>
      <c r="D122" s="11">
        <v>0.1323</v>
      </c>
      <c r="E122" s="11">
        <v>3.3680000000000002E-2</v>
      </c>
      <c r="F122" s="11">
        <v>220</v>
      </c>
      <c r="G122" s="11">
        <v>230</v>
      </c>
      <c r="H122" s="11">
        <v>250</v>
      </c>
    </row>
    <row r="123" spans="1:8" ht="16">
      <c r="A123" s="10">
        <v>70</v>
      </c>
      <c r="B123" s="11">
        <v>75</v>
      </c>
      <c r="C123" s="11">
        <v>4.2799999999999998E-2</v>
      </c>
      <c r="D123" s="11">
        <v>0.14099999999999999</v>
      </c>
      <c r="E123" s="11">
        <v>3.5999999999999997E-2</v>
      </c>
      <c r="F123" s="11">
        <v>220</v>
      </c>
      <c r="G123" s="11">
        <v>230</v>
      </c>
      <c r="H123" s="11">
        <v>250</v>
      </c>
    </row>
    <row r="124" spans="1:8" ht="16">
      <c r="A124" s="10">
        <v>71</v>
      </c>
      <c r="B124" s="11">
        <v>72</v>
      </c>
      <c r="C124" s="11">
        <v>4.4600000000000001E-2</v>
      </c>
      <c r="D124" s="11">
        <v>0.18</v>
      </c>
      <c r="E124" s="11">
        <v>4.444E-2</v>
      </c>
      <c r="F124" s="11">
        <v>220</v>
      </c>
      <c r="G124" s="11">
        <v>230</v>
      </c>
      <c r="H124" s="11">
        <v>250</v>
      </c>
    </row>
    <row r="125" spans="1:8" ht="16">
      <c r="A125" s="10">
        <v>71</v>
      </c>
      <c r="B125" s="11">
        <v>73</v>
      </c>
      <c r="C125" s="11">
        <v>8.6599999999999993E-3</v>
      </c>
      <c r="D125" s="11">
        <v>4.5400000000000003E-2</v>
      </c>
      <c r="E125" s="11">
        <v>1.1780000000000001E-2</v>
      </c>
      <c r="F125" s="11">
        <v>220</v>
      </c>
      <c r="G125" s="11">
        <v>230</v>
      </c>
      <c r="H125" s="11">
        <v>250</v>
      </c>
    </row>
    <row r="126" spans="1:8" ht="16">
      <c r="A126" s="10">
        <v>74</v>
      </c>
      <c r="B126" s="11">
        <v>75</v>
      </c>
      <c r="C126" s="11">
        <v>1.23E-2</v>
      </c>
      <c r="D126" s="11">
        <v>4.0599999999999997E-2</v>
      </c>
      <c r="E126" s="11">
        <v>1.034E-2</v>
      </c>
      <c r="F126" s="11">
        <v>220</v>
      </c>
      <c r="G126" s="11">
        <v>230</v>
      </c>
      <c r="H126" s="11">
        <v>250</v>
      </c>
    </row>
    <row r="127" spans="1:8" ht="16">
      <c r="A127" s="10">
        <v>75</v>
      </c>
      <c r="B127" s="11">
        <v>77</v>
      </c>
      <c r="C127" s="11">
        <v>6.0100000000000001E-2</v>
      </c>
      <c r="D127" s="11">
        <v>0.19989999999999999</v>
      </c>
      <c r="E127" s="11">
        <v>4.9779999999999998E-2</v>
      </c>
      <c r="F127" s="11">
        <v>220</v>
      </c>
      <c r="G127" s="11">
        <v>230</v>
      </c>
      <c r="H127" s="11">
        <v>250</v>
      </c>
    </row>
    <row r="128" spans="1:8" ht="16">
      <c r="A128" s="10">
        <v>75</v>
      </c>
      <c r="B128" s="11">
        <v>118</v>
      </c>
      <c r="C128" s="11">
        <v>1.4500000000000001E-2</v>
      </c>
      <c r="D128" s="11">
        <v>4.8099999999999997E-2</v>
      </c>
      <c r="E128" s="11">
        <v>1.1979999999999999E-2</v>
      </c>
      <c r="F128" s="11">
        <v>220</v>
      </c>
      <c r="G128" s="11">
        <v>230</v>
      </c>
      <c r="H128" s="11">
        <v>250</v>
      </c>
    </row>
    <row r="129" spans="1:8" ht="16">
      <c r="A129" s="10">
        <v>76</v>
      </c>
      <c r="B129" s="11">
        <v>77</v>
      </c>
      <c r="C129" s="11">
        <v>4.4400000000000002E-2</v>
      </c>
      <c r="D129" s="11">
        <v>0.14799999999999999</v>
      </c>
      <c r="E129" s="11">
        <v>3.6799999999999999E-2</v>
      </c>
      <c r="F129" s="11">
        <v>220</v>
      </c>
      <c r="G129" s="11">
        <v>230</v>
      </c>
      <c r="H129" s="11">
        <v>250</v>
      </c>
    </row>
    <row r="130" spans="1:8" ht="16">
      <c r="A130" s="10">
        <v>76</v>
      </c>
      <c r="B130" s="11">
        <v>118</v>
      </c>
      <c r="C130" s="11">
        <v>1.6400000000000001E-2</v>
      </c>
      <c r="D130" s="11">
        <v>5.4399999999999997E-2</v>
      </c>
      <c r="E130" s="11">
        <v>1.3559999999999999E-2</v>
      </c>
      <c r="F130" s="11">
        <v>220</v>
      </c>
      <c r="G130" s="11">
        <v>230</v>
      </c>
      <c r="H130" s="11">
        <v>250</v>
      </c>
    </row>
    <row r="131" spans="1:8" ht="16">
      <c r="A131" s="10">
        <v>77</v>
      </c>
      <c r="B131" s="11">
        <v>78</v>
      </c>
      <c r="C131" s="11">
        <v>3.7599999999999999E-3</v>
      </c>
      <c r="D131" s="11">
        <v>1.24E-2</v>
      </c>
      <c r="E131" s="11">
        <v>1.264E-2</v>
      </c>
      <c r="F131" s="11">
        <v>220</v>
      </c>
      <c r="G131" s="11">
        <v>230</v>
      </c>
      <c r="H131" s="11">
        <v>250</v>
      </c>
    </row>
    <row r="132" spans="1:8" ht="16">
      <c r="A132" s="10">
        <v>77</v>
      </c>
      <c r="B132" s="11">
        <v>80</v>
      </c>
      <c r="C132" s="11">
        <v>1.7000000000000001E-2</v>
      </c>
      <c r="D132" s="11">
        <v>4.8500000000000001E-2</v>
      </c>
      <c r="E132" s="11">
        <v>4.7199999999999999E-2</v>
      </c>
      <c r="F132" s="11">
        <v>440</v>
      </c>
      <c r="G132" s="11">
        <v>460</v>
      </c>
      <c r="H132" s="11">
        <v>500</v>
      </c>
    </row>
    <row r="133" spans="1:8" ht="16">
      <c r="A133" s="10">
        <v>77</v>
      </c>
      <c r="B133" s="11">
        <v>80</v>
      </c>
      <c r="C133" s="11">
        <v>2.9399999999999999E-2</v>
      </c>
      <c r="D133" s="11">
        <v>0.105</v>
      </c>
      <c r="E133" s="11">
        <v>2.2800000000000001E-2</v>
      </c>
      <c r="F133" s="11">
        <v>220</v>
      </c>
      <c r="G133" s="11">
        <v>230</v>
      </c>
      <c r="H133" s="11">
        <v>250</v>
      </c>
    </row>
    <row r="134" spans="1:8" ht="16">
      <c r="A134" s="10">
        <v>77</v>
      </c>
      <c r="B134" s="11">
        <v>82</v>
      </c>
      <c r="C134" s="11">
        <v>2.98E-2</v>
      </c>
      <c r="D134" s="11">
        <v>8.5300000000000001E-2</v>
      </c>
      <c r="E134" s="11">
        <v>8.1739999999999993E-2</v>
      </c>
      <c r="F134" s="11">
        <v>220</v>
      </c>
      <c r="G134" s="11">
        <v>230</v>
      </c>
      <c r="H134" s="11">
        <v>250</v>
      </c>
    </row>
    <row r="135" spans="1:8" ht="16">
      <c r="A135" s="10">
        <v>78</v>
      </c>
      <c r="B135" s="11">
        <v>79</v>
      </c>
      <c r="C135" s="11">
        <v>5.4599999999999996E-3</v>
      </c>
      <c r="D135" s="11">
        <v>2.4400000000000002E-2</v>
      </c>
      <c r="E135" s="11">
        <v>6.4799999999999996E-3</v>
      </c>
      <c r="F135" s="11">
        <v>220</v>
      </c>
      <c r="G135" s="11">
        <v>230</v>
      </c>
      <c r="H135" s="11">
        <v>250</v>
      </c>
    </row>
    <row r="136" spans="1:8" ht="16">
      <c r="A136" s="10">
        <v>79</v>
      </c>
      <c r="B136" s="11">
        <v>80</v>
      </c>
      <c r="C136" s="11">
        <v>1.5599999999999999E-2</v>
      </c>
      <c r="D136" s="11">
        <v>7.0400000000000004E-2</v>
      </c>
      <c r="E136" s="11">
        <v>1.8700000000000001E-2</v>
      </c>
      <c r="F136" s="11">
        <v>220</v>
      </c>
      <c r="G136" s="11">
        <v>230</v>
      </c>
      <c r="H136" s="11">
        <v>250</v>
      </c>
    </row>
    <row r="137" spans="1:8" ht="16">
      <c r="A137" s="10">
        <v>80</v>
      </c>
      <c r="B137" s="11">
        <v>96</v>
      </c>
      <c r="C137" s="11">
        <v>3.56E-2</v>
      </c>
      <c r="D137" s="11">
        <v>0.182</v>
      </c>
      <c r="E137" s="11">
        <v>4.9399999999999999E-2</v>
      </c>
      <c r="F137" s="11">
        <v>220</v>
      </c>
      <c r="G137" s="11">
        <v>230</v>
      </c>
      <c r="H137" s="11">
        <v>250</v>
      </c>
    </row>
    <row r="138" spans="1:8" ht="16">
      <c r="A138" s="10">
        <v>80</v>
      </c>
      <c r="B138" s="11">
        <v>97</v>
      </c>
      <c r="C138" s="11">
        <v>1.83E-2</v>
      </c>
      <c r="D138" s="11">
        <v>9.3399999999999997E-2</v>
      </c>
      <c r="E138" s="11">
        <v>2.5399999999999999E-2</v>
      </c>
      <c r="F138" s="11">
        <v>220</v>
      </c>
      <c r="G138" s="11">
        <v>230</v>
      </c>
      <c r="H138" s="11">
        <v>250</v>
      </c>
    </row>
    <row r="139" spans="1:8" ht="16">
      <c r="A139" s="10">
        <v>80</v>
      </c>
      <c r="B139" s="11">
        <v>98</v>
      </c>
      <c r="C139" s="11">
        <v>2.3800000000000002E-2</v>
      </c>
      <c r="D139" s="11">
        <v>0.108</v>
      </c>
      <c r="E139" s="11">
        <v>2.86E-2</v>
      </c>
      <c r="F139" s="11">
        <v>220</v>
      </c>
      <c r="G139" s="11">
        <v>230</v>
      </c>
      <c r="H139" s="11">
        <v>250</v>
      </c>
    </row>
    <row r="140" spans="1:8" ht="16">
      <c r="A140" s="10">
        <v>80</v>
      </c>
      <c r="B140" s="11">
        <v>99</v>
      </c>
      <c r="C140" s="11">
        <v>4.5400000000000003E-2</v>
      </c>
      <c r="D140" s="11">
        <v>0.20599999999999999</v>
      </c>
      <c r="E140" s="11">
        <v>5.4600000000000003E-2</v>
      </c>
      <c r="F140" s="11">
        <v>220</v>
      </c>
      <c r="G140" s="11">
        <v>230</v>
      </c>
      <c r="H140" s="11">
        <v>250</v>
      </c>
    </row>
    <row r="141" spans="1:8" ht="16">
      <c r="A141" s="10">
        <v>81</v>
      </c>
      <c r="B141" s="11">
        <v>80</v>
      </c>
      <c r="C141" s="11">
        <v>0</v>
      </c>
      <c r="D141" s="11">
        <v>3.6999999999999998E-2</v>
      </c>
      <c r="E141" s="11">
        <v>0</v>
      </c>
      <c r="F141" s="11">
        <v>220</v>
      </c>
      <c r="G141" s="11">
        <v>230</v>
      </c>
      <c r="H141" s="11">
        <v>250</v>
      </c>
    </row>
    <row r="142" spans="1:8" ht="16">
      <c r="A142" s="10">
        <v>82</v>
      </c>
      <c r="B142" s="11">
        <v>83</v>
      </c>
      <c r="C142" s="11">
        <v>1.12E-2</v>
      </c>
      <c r="D142" s="11">
        <v>3.6650000000000002E-2</v>
      </c>
      <c r="E142" s="11">
        <v>3.7960000000000001E-2</v>
      </c>
      <c r="F142" s="11">
        <v>220</v>
      </c>
      <c r="G142" s="11">
        <v>230</v>
      </c>
      <c r="H142" s="11">
        <v>250</v>
      </c>
    </row>
    <row r="143" spans="1:8" ht="16">
      <c r="A143" s="10">
        <v>82</v>
      </c>
      <c r="B143" s="11">
        <v>96</v>
      </c>
      <c r="C143" s="11">
        <v>1.6199999999999999E-2</v>
      </c>
      <c r="D143" s="11">
        <v>5.2999999999999999E-2</v>
      </c>
      <c r="E143" s="11">
        <v>5.4399999999999997E-2</v>
      </c>
      <c r="F143" s="11">
        <v>220</v>
      </c>
      <c r="G143" s="11">
        <v>230</v>
      </c>
      <c r="H143" s="11">
        <v>250</v>
      </c>
    </row>
    <row r="144" spans="1:8" ht="16">
      <c r="A144" s="10">
        <v>83</v>
      </c>
      <c r="B144" s="11">
        <v>84</v>
      </c>
      <c r="C144" s="11">
        <v>6.25E-2</v>
      </c>
      <c r="D144" s="11">
        <v>0.13200000000000001</v>
      </c>
      <c r="E144" s="11">
        <v>2.58E-2</v>
      </c>
      <c r="F144" s="11">
        <v>220</v>
      </c>
      <c r="G144" s="11">
        <v>230</v>
      </c>
      <c r="H144" s="11">
        <v>250</v>
      </c>
    </row>
    <row r="145" spans="1:13" ht="16">
      <c r="A145" s="10">
        <v>83</v>
      </c>
      <c r="B145" s="11">
        <v>85</v>
      </c>
      <c r="C145" s="11">
        <v>4.2999999999999997E-2</v>
      </c>
      <c r="D145" s="11">
        <v>0.14799999999999999</v>
      </c>
      <c r="E145" s="11">
        <v>3.4799999999999998E-2</v>
      </c>
      <c r="F145" s="11">
        <v>220</v>
      </c>
      <c r="G145" s="11">
        <v>230</v>
      </c>
      <c r="H145" s="11">
        <v>250</v>
      </c>
    </row>
    <row r="146" spans="1:13" ht="16">
      <c r="A146" s="10">
        <v>84</v>
      </c>
      <c r="B146" s="11">
        <v>85</v>
      </c>
      <c r="C146" s="11">
        <v>3.0200000000000001E-2</v>
      </c>
      <c r="D146" s="11">
        <v>6.4100000000000004E-2</v>
      </c>
      <c r="E146" s="11">
        <v>1.234E-2</v>
      </c>
      <c r="F146" s="11">
        <v>220</v>
      </c>
      <c r="G146" s="11">
        <v>230</v>
      </c>
      <c r="H146" s="11">
        <v>250</v>
      </c>
    </row>
    <row r="147" spans="1:13" ht="16">
      <c r="A147" s="10">
        <v>85</v>
      </c>
      <c r="B147" s="11">
        <v>86</v>
      </c>
      <c r="C147" s="11">
        <v>3.5000000000000003E-2</v>
      </c>
      <c r="D147" s="11">
        <v>0.123</v>
      </c>
      <c r="E147" s="11">
        <v>2.76E-2</v>
      </c>
      <c r="F147" s="11">
        <v>220</v>
      </c>
      <c r="G147" s="11">
        <v>230</v>
      </c>
      <c r="H147" s="11">
        <v>250</v>
      </c>
    </row>
    <row r="148" spans="1:13" ht="16">
      <c r="A148" s="10">
        <v>85</v>
      </c>
      <c r="B148" s="11">
        <v>88</v>
      </c>
      <c r="C148" s="11">
        <v>0.02</v>
      </c>
      <c r="D148" s="11">
        <v>0.10199999999999999</v>
      </c>
      <c r="E148" s="11">
        <v>2.76E-2</v>
      </c>
      <c r="F148" s="11">
        <v>220</v>
      </c>
      <c r="G148" s="11">
        <v>230</v>
      </c>
      <c r="H148" s="11">
        <v>250</v>
      </c>
    </row>
    <row r="149" spans="1:13" ht="16">
      <c r="A149" s="10">
        <v>85</v>
      </c>
      <c r="B149" s="11">
        <v>89</v>
      </c>
      <c r="C149" s="11">
        <v>2.3900000000000001E-2</v>
      </c>
      <c r="D149" s="11">
        <v>0.17299999999999999</v>
      </c>
      <c r="E149" s="11">
        <v>4.7E-2</v>
      </c>
      <c r="F149" s="11">
        <v>220</v>
      </c>
      <c r="G149" s="11">
        <v>230</v>
      </c>
      <c r="H149" s="11">
        <v>250</v>
      </c>
    </row>
    <row r="150" spans="1:13" ht="16">
      <c r="A150" s="10">
        <v>86</v>
      </c>
      <c r="B150" s="11">
        <v>87</v>
      </c>
      <c r="C150" s="11">
        <v>2.828E-2</v>
      </c>
      <c r="D150" s="11">
        <v>0.2074</v>
      </c>
      <c r="E150" s="11">
        <v>4.4499999999999998E-2</v>
      </c>
      <c r="F150" s="11">
        <v>220</v>
      </c>
      <c r="G150" s="11">
        <v>230</v>
      </c>
      <c r="H150" s="11">
        <v>250</v>
      </c>
    </row>
    <row r="151" spans="1:13" ht="16">
      <c r="A151" s="10">
        <v>88</v>
      </c>
      <c r="B151" s="11">
        <v>89</v>
      </c>
      <c r="C151" s="11">
        <v>1.3899999999999999E-2</v>
      </c>
      <c r="D151" s="11">
        <v>7.1199999999999999E-2</v>
      </c>
      <c r="E151" s="11">
        <v>1.934E-2</v>
      </c>
      <c r="F151" s="11">
        <v>440</v>
      </c>
      <c r="G151" s="11">
        <v>460</v>
      </c>
      <c r="H151" s="11">
        <v>500</v>
      </c>
    </row>
    <row r="152" spans="1:13" ht="16">
      <c r="A152" s="10">
        <v>89</v>
      </c>
      <c r="B152" s="11">
        <v>90</v>
      </c>
      <c r="C152" s="11">
        <v>5.1799999999999999E-2</v>
      </c>
      <c r="D152" s="11">
        <v>3.2000000000000001E-2</v>
      </c>
      <c r="E152" s="11">
        <v>3.2000000000000001E-2</v>
      </c>
      <c r="F152" s="11">
        <v>660</v>
      </c>
      <c r="G152" s="11">
        <v>230</v>
      </c>
      <c r="H152" s="11">
        <v>250</v>
      </c>
    </row>
    <row r="153" spans="1:13" ht="16">
      <c r="A153" s="10">
        <v>89</v>
      </c>
      <c r="B153" s="11">
        <v>91</v>
      </c>
      <c r="C153" s="11">
        <v>9.9000000000000008E-3</v>
      </c>
      <c r="D153" s="11">
        <v>3.2000000000000001E-2</v>
      </c>
      <c r="E153" s="11">
        <v>6.5000000000000002E-2</v>
      </c>
      <c r="F153" s="11">
        <v>220</v>
      </c>
      <c r="G153" s="11">
        <v>220</v>
      </c>
      <c r="H153" s="11">
        <v>220</v>
      </c>
    </row>
    <row r="154" spans="1:13" ht="16">
      <c r="A154" s="10">
        <v>89</v>
      </c>
      <c r="B154" s="11">
        <v>92</v>
      </c>
      <c r="C154" s="11">
        <v>9.9000000000000008E-3</v>
      </c>
      <c r="D154" s="11">
        <v>5.0500000000000003E-2</v>
      </c>
      <c r="E154" s="11">
        <v>6.5000000000000002E-2</v>
      </c>
      <c r="F154" s="11">
        <v>220</v>
      </c>
      <c r="G154" s="11">
        <v>690</v>
      </c>
      <c r="H154" s="11">
        <v>750</v>
      </c>
      <c r="M154" s="11">
        <v>5.0500000000000003E-2</v>
      </c>
    </row>
    <row r="155" spans="1:13" ht="16">
      <c r="A155" s="10">
        <v>90</v>
      </c>
      <c r="B155" s="11">
        <v>91</v>
      </c>
      <c r="C155" s="11">
        <v>2.5399999999999999E-2</v>
      </c>
      <c r="D155" s="11">
        <v>5.0500000000000003E-2</v>
      </c>
      <c r="E155" s="11">
        <v>6.5000000000000002E-2</v>
      </c>
      <c r="F155" s="11">
        <v>660</v>
      </c>
      <c r="G155" s="11">
        <v>230</v>
      </c>
      <c r="H155" s="11">
        <v>250</v>
      </c>
    </row>
    <row r="156" spans="1:13" ht="16">
      <c r="A156" s="10">
        <v>91</v>
      </c>
      <c r="B156" s="11">
        <v>92</v>
      </c>
      <c r="C156" s="11">
        <v>3.8699999999999998E-2</v>
      </c>
      <c r="D156" s="11">
        <v>0.12720000000000001</v>
      </c>
      <c r="E156" s="11">
        <v>3.2000000000000001E-2</v>
      </c>
      <c r="F156" s="11">
        <v>220</v>
      </c>
      <c r="G156" s="11">
        <v>230</v>
      </c>
      <c r="H156" s="11">
        <v>250</v>
      </c>
    </row>
    <row r="157" spans="1:13" ht="17" thickBot="1">
      <c r="A157" s="13">
        <v>92</v>
      </c>
      <c r="B157" s="14">
        <v>93</v>
      </c>
      <c r="C157" s="14">
        <v>2.58E-2</v>
      </c>
      <c r="D157" s="14">
        <v>3.2000000000000001E-2</v>
      </c>
      <c r="E157" s="14">
        <v>2.18E-2</v>
      </c>
      <c r="F157" s="14">
        <v>220</v>
      </c>
      <c r="G157" s="14">
        <v>230</v>
      </c>
      <c r="H157" s="14">
        <v>250</v>
      </c>
    </row>
    <row r="158" spans="1:13" ht="16">
      <c r="A158" s="10">
        <v>92</v>
      </c>
      <c r="B158" s="11">
        <v>94</v>
      </c>
      <c r="C158" s="11">
        <v>4.8099999999999997E-2</v>
      </c>
      <c r="D158" s="11">
        <v>0.158</v>
      </c>
      <c r="E158" s="11">
        <v>4.0599999999999997E-2</v>
      </c>
      <c r="F158" s="11">
        <v>220</v>
      </c>
      <c r="G158" s="11">
        <v>230</v>
      </c>
      <c r="H158" s="11">
        <v>250</v>
      </c>
    </row>
    <row r="159" spans="1:13" ht="16">
      <c r="A159" s="10">
        <v>92</v>
      </c>
      <c r="B159" s="11">
        <v>100</v>
      </c>
      <c r="C159" s="11">
        <v>6.4799999999999996E-2</v>
      </c>
      <c r="D159" s="11">
        <v>0.29499999999999998</v>
      </c>
      <c r="E159" s="11">
        <v>4.7199999999999999E-2</v>
      </c>
      <c r="F159" s="11">
        <v>220</v>
      </c>
      <c r="G159" s="11">
        <v>230</v>
      </c>
      <c r="H159" s="11">
        <v>250</v>
      </c>
    </row>
    <row r="160" spans="1:13" ht="16">
      <c r="A160" s="10">
        <v>92</v>
      </c>
      <c r="B160" s="11">
        <v>102</v>
      </c>
      <c r="C160" s="11">
        <v>1.23E-2</v>
      </c>
      <c r="D160" s="11">
        <v>5.5899999999999998E-2</v>
      </c>
      <c r="E160" s="11">
        <v>1.464E-2</v>
      </c>
      <c r="F160" s="11">
        <v>220</v>
      </c>
      <c r="G160" s="11">
        <v>230</v>
      </c>
      <c r="H160" s="11">
        <v>250</v>
      </c>
    </row>
    <row r="161" spans="1:8" ht="16">
      <c r="A161" s="10">
        <v>93</v>
      </c>
      <c r="B161" s="11">
        <v>94</v>
      </c>
      <c r="C161" s="11">
        <v>2.23E-2</v>
      </c>
      <c r="D161" s="11">
        <v>7.3200000000000001E-2</v>
      </c>
      <c r="E161" s="11">
        <v>1.8759999999999999E-2</v>
      </c>
      <c r="F161" s="11">
        <v>220</v>
      </c>
      <c r="G161" s="11">
        <v>230</v>
      </c>
      <c r="H161" s="11">
        <v>250</v>
      </c>
    </row>
    <row r="162" spans="1:8" ht="16">
      <c r="A162" s="10">
        <v>94</v>
      </c>
      <c r="B162" s="11">
        <v>95</v>
      </c>
      <c r="C162" s="11">
        <v>1.32E-2</v>
      </c>
      <c r="D162" s="11">
        <v>4.3400000000000001E-2</v>
      </c>
      <c r="E162" s="11">
        <v>1.11E-2</v>
      </c>
      <c r="F162" s="11">
        <v>220</v>
      </c>
      <c r="G162" s="11">
        <v>230</v>
      </c>
      <c r="H162" s="11">
        <v>250</v>
      </c>
    </row>
    <row r="163" spans="1:8" ht="16">
      <c r="A163" s="10">
        <v>94</v>
      </c>
      <c r="B163" s="11">
        <v>96</v>
      </c>
      <c r="C163" s="11">
        <v>2.69E-2</v>
      </c>
      <c r="D163" s="11">
        <v>8.6900000000000005E-2</v>
      </c>
      <c r="E163" s="11">
        <v>2.3E-2</v>
      </c>
      <c r="F163" s="11">
        <v>220</v>
      </c>
      <c r="G163" s="11">
        <v>230</v>
      </c>
      <c r="H163" s="11">
        <v>250</v>
      </c>
    </row>
    <row r="164" spans="1:8" ht="16">
      <c r="A164" s="10">
        <v>94</v>
      </c>
      <c r="B164" s="11">
        <v>100</v>
      </c>
      <c r="C164" s="11">
        <v>1.78E-2</v>
      </c>
      <c r="D164" s="11">
        <v>5.8000000000000003E-2</v>
      </c>
      <c r="E164" s="11">
        <v>6.0400000000000002E-2</v>
      </c>
      <c r="F164" s="11">
        <v>220</v>
      </c>
      <c r="G164" s="11">
        <v>230</v>
      </c>
      <c r="H164" s="11">
        <v>250</v>
      </c>
    </row>
    <row r="165" spans="1:8" ht="16">
      <c r="A165" s="10">
        <v>95</v>
      </c>
      <c r="B165" s="11">
        <v>96</v>
      </c>
      <c r="C165" s="11">
        <v>1.7100000000000001E-2</v>
      </c>
      <c r="D165" s="11">
        <v>5.4699999999999999E-2</v>
      </c>
      <c r="E165" s="11">
        <v>1.474E-2</v>
      </c>
      <c r="F165" s="11">
        <v>220</v>
      </c>
      <c r="G165" s="11">
        <v>230</v>
      </c>
      <c r="H165" s="11">
        <v>250</v>
      </c>
    </row>
    <row r="166" spans="1:8" ht="16">
      <c r="A166" s="10">
        <v>96</v>
      </c>
      <c r="B166" s="11">
        <v>97</v>
      </c>
      <c r="C166" s="11">
        <v>1.7299999999999999E-2</v>
      </c>
      <c r="D166" s="11">
        <v>8.8499999999999995E-2</v>
      </c>
      <c r="E166" s="11">
        <v>2.4E-2</v>
      </c>
      <c r="F166" s="11">
        <v>220</v>
      </c>
      <c r="G166" s="11">
        <v>230</v>
      </c>
      <c r="H166" s="11">
        <v>250</v>
      </c>
    </row>
    <row r="167" spans="1:8" ht="16">
      <c r="A167" s="10">
        <v>98</v>
      </c>
      <c r="B167" s="11">
        <v>100</v>
      </c>
      <c r="C167" s="11">
        <v>3.9699999999999999E-2</v>
      </c>
      <c r="D167" s="11">
        <v>0.17899999999999999</v>
      </c>
      <c r="E167" s="11">
        <v>4.7600000000000003E-2</v>
      </c>
      <c r="F167" s="11">
        <v>220</v>
      </c>
      <c r="G167" s="11">
        <v>230</v>
      </c>
      <c r="H167" s="11">
        <v>250</v>
      </c>
    </row>
    <row r="168" spans="1:8" ht="16">
      <c r="A168" s="10">
        <v>99</v>
      </c>
      <c r="B168" s="11">
        <v>100</v>
      </c>
      <c r="C168" s="11">
        <v>1.7999999999999999E-2</v>
      </c>
      <c r="D168" s="11">
        <v>8.1299999999999997E-2</v>
      </c>
      <c r="E168" s="11">
        <v>2.1600000000000001E-2</v>
      </c>
      <c r="F168" s="11">
        <v>220</v>
      </c>
      <c r="G168" s="11">
        <v>230</v>
      </c>
      <c r="H168" s="11">
        <v>250</v>
      </c>
    </row>
    <row r="169" spans="1:8" ht="16">
      <c r="A169" s="10">
        <v>100</v>
      </c>
      <c r="B169" s="11">
        <v>101</v>
      </c>
      <c r="C169" s="11">
        <v>2.7699999999999999E-2</v>
      </c>
      <c r="D169" s="11">
        <v>0.12620000000000001</v>
      </c>
      <c r="E169" s="11">
        <v>3.2800000000000003E-2</v>
      </c>
      <c r="F169" s="11">
        <v>220</v>
      </c>
      <c r="G169" s="11">
        <v>230</v>
      </c>
      <c r="H169" s="11">
        <v>250</v>
      </c>
    </row>
    <row r="170" spans="1:8" ht="16">
      <c r="A170" s="10">
        <v>100</v>
      </c>
      <c r="B170" s="11">
        <v>103</v>
      </c>
      <c r="C170" s="11">
        <v>1.6E-2</v>
      </c>
      <c r="D170" s="11">
        <v>5.2499999999999998E-2</v>
      </c>
      <c r="E170" s="11">
        <v>5.3600000000000002E-2</v>
      </c>
      <c r="F170" s="11">
        <v>440</v>
      </c>
      <c r="G170" s="11">
        <v>460</v>
      </c>
      <c r="H170" s="11">
        <v>500</v>
      </c>
    </row>
    <row r="171" spans="1:8" ht="16">
      <c r="A171" s="10">
        <v>100</v>
      </c>
      <c r="B171" s="11">
        <v>104</v>
      </c>
      <c r="C171" s="11">
        <v>4.5100000000000001E-2</v>
      </c>
      <c r="D171" s="11">
        <v>0.20399999999999999</v>
      </c>
      <c r="E171" s="11">
        <v>5.4100000000000002E-2</v>
      </c>
      <c r="F171" s="11">
        <v>220</v>
      </c>
      <c r="G171" s="11">
        <v>230</v>
      </c>
      <c r="H171" s="11">
        <v>250</v>
      </c>
    </row>
    <row r="172" spans="1:8" ht="16">
      <c r="A172" s="10">
        <v>100</v>
      </c>
      <c r="B172" s="11">
        <v>106</v>
      </c>
      <c r="C172" s="11">
        <v>6.0499999999999998E-2</v>
      </c>
      <c r="D172" s="11">
        <v>0.22900000000000001</v>
      </c>
      <c r="E172" s="11">
        <v>6.2E-2</v>
      </c>
      <c r="F172" s="11">
        <v>220</v>
      </c>
      <c r="G172" s="11">
        <v>230</v>
      </c>
      <c r="H172" s="11">
        <v>250</v>
      </c>
    </row>
    <row r="173" spans="1:8" ht="16">
      <c r="A173" s="10">
        <v>101</v>
      </c>
      <c r="B173" s="11">
        <v>102</v>
      </c>
      <c r="C173" s="11">
        <v>2.46E-2</v>
      </c>
      <c r="D173" s="11">
        <v>0.112</v>
      </c>
      <c r="E173" s="11">
        <v>2.9399999999999999E-2</v>
      </c>
      <c r="F173" s="11">
        <v>220</v>
      </c>
      <c r="G173" s="11">
        <v>230</v>
      </c>
      <c r="H173" s="11">
        <v>250</v>
      </c>
    </row>
    <row r="174" spans="1:8" ht="16">
      <c r="A174" s="10">
        <v>103</v>
      </c>
      <c r="B174" s="11">
        <v>104</v>
      </c>
      <c r="C174" s="11">
        <v>4.6600000000000003E-2</v>
      </c>
      <c r="D174" s="11">
        <v>0.15840000000000001</v>
      </c>
      <c r="E174" s="11">
        <v>4.07E-2</v>
      </c>
      <c r="F174" s="11">
        <v>220</v>
      </c>
      <c r="G174" s="11">
        <v>230</v>
      </c>
      <c r="H174" s="11">
        <v>250</v>
      </c>
    </row>
    <row r="175" spans="1:8" ht="16">
      <c r="A175" s="10">
        <v>103</v>
      </c>
      <c r="B175" s="11">
        <v>105</v>
      </c>
      <c r="C175" s="11">
        <v>5.3499999999999999E-2</v>
      </c>
      <c r="D175" s="11">
        <v>0.16250000000000001</v>
      </c>
      <c r="E175" s="11">
        <v>4.0800000000000003E-2</v>
      </c>
      <c r="F175" s="11">
        <v>220</v>
      </c>
      <c r="G175" s="11">
        <v>230</v>
      </c>
      <c r="H175" s="11">
        <v>250</v>
      </c>
    </row>
    <row r="176" spans="1:8" ht="16">
      <c r="A176" s="10">
        <v>103</v>
      </c>
      <c r="B176" s="11">
        <v>110</v>
      </c>
      <c r="C176" s="11">
        <v>3.9059999999999997E-2</v>
      </c>
      <c r="D176" s="11">
        <v>0.18129999999999999</v>
      </c>
      <c r="E176" s="11">
        <v>4.6100000000000002E-2</v>
      </c>
      <c r="F176" s="11">
        <v>220</v>
      </c>
      <c r="G176" s="11">
        <v>230</v>
      </c>
      <c r="H176" s="11">
        <v>250</v>
      </c>
    </row>
    <row r="177" spans="1:12" ht="16">
      <c r="A177" s="10">
        <v>104</v>
      </c>
      <c r="B177" s="11">
        <v>105</v>
      </c>
      <c r="C177" s="11">
        <v>9.9399999999999992E-3</v>
      </c>
      <c r="D177" s="11">
        <v>3.78E-2</v>
      </c>
      <c r="E177" s="11">
        <v>9.8600000000000007E-3</v>
      </c>
      <c r="F177" s="11">
        <v>220</v>
      </c>
      <c r="G177" s="11">
        <v>230</v>
      </c>
      <c r="H177" s="11">
        <v>250</v>
      </c>
    </row>
    <row r="178" spans="1:12" ht="16">
      <c r="A178" s="10">
        <v>105</v>
      </c>
      <c r="B178" s="11">
        <v>106</v>
      </c>
      <c r="C178" s="11">
        <v>1.4E-2</v>
      </c>
      <c r="D178" s="11">
        <v>5.4699999999999999E-2</v>
      </c>
      <c r="E178" s="11">
        <v>1.434E-2</v>
      </c>
      <c r="F178" s="11">
        <v>220</v>
      </c>
      <c r="G178" s="11">
        <v>230</v>
      </c>
      <c r="H178" s="11">
        <v>250</v>
      </c>
    </row>
    <row r="179" spans="1:12" ht="16">
      <c r="A179" s="10">
        <v>105</v>
      </c>
      <c r="B179" s="11">
        <v>107</v>
      </c>
      <c r="C179" s="11">
        <v>5.2999999999999999E-2</v>
      </c>
      <c r="D179" s="11">
        <v>0.183</v>
      </c>
      <c r="E179" s="11">
        <v>4.7199999999999999E-2</v>
      </c>
      <c r="F179" s="11">
        <v>220</v>
      </c>
      <c r="G179" s="11">
        <v>230</v>
      </c>
      <c r="H179" s="11">
        <v>250</v>
      </c>
    </row>
    <row r="180" spans="1:12" ht="16">
      <c r="A180" s="10">
        <v>105</v>
      </c>
      <c r="B180" s="11">
        <v>108</v>
      </c>
      <c r="C180" s="11">
        <v>2.6100000000000002E-2</v>
      </c>
      <c r="D180" s="11">
        <v>7.0300000000000001E-2</v>
      </c>
      <c r="E180" s="11">
        <v>1.8440000000000002E-2</v>
      </c>
      <c r="F180" s="11">
        <v>220</v>
      </c>
      <c r="G180" s="11">
        <v>230</v>
      </c>
      <c r="H180" s="11">
        <v>250</v>
      </c>
    </row>
    <row r="181" spans="1:12" ht="16">
      <c r="A181" s="10">
        <v>106</v>
      </c>
      <c r="B181" s="11">
        <v>107</v>
      </c>
      <c r="C181" s="11">
        <v>5.2999999999999999E-2</v>
      </c>
      <c r="D181" s="11">
        <v>0.183</v>
      </c>
      <c r="E181" s="11">
        <v>4.7199999999999999E-2</v>
      </c>
      <c r="F181" s="11">
        <v>220</v>
      </c>
      <c r="G181" s="11">
        <v>230</v>
      </c>
      <c r="H181" s="11">
        <v>250</v>
      </c>
    </row>
    <row r="182" spans="1:12" ht="16">
      <c r="A182" s="10">
        <v>108</v>
      </c>
      <c r="B182" s="11">
        <v>109</v>
      </c>
      <c r="C182" s="11">
        <v>1.0500000000000001E-2</v>
      </c>
      <c r="D182" s="11">
        <v>2.8799999999999999E-2</v>
      </c>
      <c r="E182" s="11">
        <v>7.6E-3</v>
      </c>
      <c r="F182" s="11">
        <v>220</v>
      </c>
      <c r="G182" s="11">
        <v>230</v>
      </c>
      <c r="H182" s="11">
        <v>250</v>
      </c>
    </row>
    <row r="183" spans="1:12" ht="16">
      <c r="A183" s="10">
        <v>109</v>
      </c>
      <c r="B183" s="11">
        <v>110</v>
      </c>
      <c r="C183" s="11">
        <v>2.7799999999999998E-2</v>
      </c>
      <c r="D183" s="11">
        <v>7.6200000000000004E-2</v>
      </c>
      <c r="E183" s="11">
        <v>2.0199999999999999E-2</v>
      </c>
      <c r="F183" s="11">
        <v>220</v>
      </c>
      <c r="G183" s="11">
        <v>230</v>
      </c>
      <c r="H183" s="11">
        <v>250</v>
      </c>
    </row>
    <row r="184" spans="1:12" ht="16">
      <c r="A184" s="10">
        <v>110</v>
      </c>
      <c r="B184" s="11">
        <v>111</v>
      </c>
      <c r="C184" s="11">
        <v>2.1999999999999999E-2</v>
      </c>
      <c r="D184" s="11">
        <v>7.5499999999999998E-2</v>
      </c>
      <c r="E184" s="11">
        <v>0.02</v>
      </c>
      <c r="F184" s="11">
        <v>220</v>
      </c>
      <c r="G184" s="11">
        <v>230</v>
      </c>
      <c r="H184" s="11">
        <v>250</v>
      </c>
    </row>
    <row r="185" spans="1:12" ht="16">
      <c r="A185" s="10">
        <v>110</v>
      </c>
      <c r="B185" s="11">
        <v>112</v>
      </c>
      <c r="C185" s="11">
        <v>2.47E-2</v>
      </c>
      <c r="D185" s="11">
        <v>6.4000000000000001E-2</v>
      </c>
      <c r="E185" s="11">
        <v>6.2E-2</v>
      </c>
      <c r="F185" s="11">
        <v>220</v>
      </c>
      <c r="G185" s="11">
        <v>230</v>
      </c>
      <c r="H185" s="11">
        <v>250</v>
      </c>
    </row>
    <row r="186" spans="1:12" ht="17" thickBot="1">
      <c r="A186" s="13">
        <v>114</v>
      </c>
      <c r="B186" s="14">
        <v>115</v>
      </c>
      <c r="C186" s="14">
        <v>2.3E-3</v>
      </c>
      <c r="D186" s="14">
        <v>1.04E-2</v>
      </c>
      <c r="E186" s="14">
        <v>2.7599999999999999E-3</v>
      </c>
      <c r="F186" s="14">
        <v>220</v>
      </c>
      <c r="G186" s="14">
        <v>230</v>
      </c>
      <c r="H186" s="14">
        <v>250</v>
      </c>
    </row>
    <row r="187" spans="1:12" ht="16">
      <c r="I187" s="10"/>
      <c r="J187" s="11"/>
      <c r="L187" s="11"/>
    </row>
    <row r="188" spans="1:12" ht="16">
      <c r="I188" s="10"/>
      <c r="J188" s="11"/>
      <c r="L188" s="11"/>
    </row>
    <row r="189" spans="1:12" ht="17" thickBot="1">
      <c r="I189" s="13"/>
      <c r="J189" s="14"/>
      <c r="L189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1769-1542-9348-B78F-D2323EFE027E}">
  <dimension ref="A1:Q189"/>
  <sheetViews>
    <sheetView workbookViewId="0">
      <selection activeCell="F1" sqref="A1:XFD1048576"/>
    </sheetView>
  </sheetViews>
  <sheetFormatPr baseColWidth="10" defaultRowHeight="15"/>
  <cols>
    <col min="9" max="9" width="9.5" bestFit="1" customWidth="1"/>
    <col min="10" max="10" width="7" bestFit="1" customWidth="1"/>
    <col min="12" max="12" width="7" bestFit="1" customWidth="1"/>
  </cols>
  <sheetData>
    <row r="1" spans="1:17" ht="18" thickBot="1">
      <c r="A1" s="15" t="s">
        <v>13</v>
      </c>
      <c r="B1" s="16" t="s">
        <v>14</v>
      </c>
      <c r="C1" s="16" t="s">
        <v>215</v>
      </c>
      <c r="D1" s="16" t="s">
        <v>9</v>
      </c>
      <c r="E1" s="16" t="s">
        <v>216</v>
      </c>
      <c r="F1" s="16" t="s">
        <v>15</v>
      </c>
      <c r="G1" s="16" t="s">
        <v>217</v>
      </c>
      <c r="H1" s="16" t="s">
        <v>218</v>
      </c>
      <c r="I1" s="1"/>
      <c r="J1" s="1"/>
      <c r="K1" s="32"/>
      <c r="L1" s="1"/>
    </row>
    <row r="2" spans="1:17" ht="16">
      <c r="A2" s="10">
        <v>1</v>
      </c>
      <c r="B2" s="11">
        <v>2</v>
      </c>
      <c r="C2" s="11">
        <v>3.0300000000000001E-2</v>
      </c>
      <c r="D2" s="11">
        <v>9.9900000000000003E-2</v>
      </c>
      <c r="E2" s="11">
        <v>2.5399999999999999E-2</v>
      </c>
      <c r="F2" s="11">
        <v>220</v>
      </c>
      <c r="G2" s="11">
        <v>230</v>
      </c>
      <c r="H2" s="11">
        <v>250</v>
      </c>
    </row>
    <row r="3" spans="1:17" ht="16">
      <c r="A3" s="10">
        <v>1</v>
      </c>
      <c r="B3" s="11">
        <v>3</v>
      </c>
      <c r="C3" s="11">
        <v>1.29E-2</v>
      </c>
      <c r="D3" s="11">
        <v>4.24E-2</v>
      </c>
      <c r="E3" s="11">
        <v>1.082E-2</v>
      </c>
      <c r="F3" s="11">
        <v>220</v>
      </c>
      <c r="G3" s="11">
        <v>230</v>
      </c>
      <c r="H3" s="11">
        <v>250</v>
      </c>
    </row>
    <row r="4" spans="1:17" ht="16">
      <c r="A4" s="10">
        <v>2</v>
      </c>
      <c r="B4" s="11">
        <v>12</v>
      </c>
      <c r="C4" s="11">
        <v>1.8700000000000001E-2</v>
      </c>
      <c r="D4" s="11">
        <v>6.1600000000000002E-2</v>
      </c>
      <c r="E4" s="11">
        <v>1.5720000000000001E-2</v>
      </c>
      <c r="F4" s="11">
        <v>220</v>
      </c>
      <c r="G4" s="11">
        <v>230</v>
      </c>
      <c r="H4" s="11">
        <v>250</v>
      </c>
    </row>
    <row r="5" spans="1:17" ht="16">
      <c r="A5" s="10">
        <v>3</v>
      </c>
      <c r="B5" s="11">
        <v>5</v>
      </c>
      <c r="C5" s="11">
        <v>2.41E-2</v>
      </c>
      <c r="D5" s="11">
        <v>0.108</v>
      </c>
      <c r="E5" s="11">
        <v>2.8400000000000002E-2</v>
      </c>
      <c r="F5" s="11">
        <v>220</v>
      </c>
      <c r="G5" s="11">
        <v>230</v>
      </c>
      <c r="H5" s="11">
        <v>250</v>
      </c>
    </row>
    <row r="6" spans="1:17" ht="16">
      <c r="A6" s="10">
        <v>3</v>
      </c>
      <c r="B6" s="11">
        <v>12</v>
      </c>
      <c r="C6" s="11">
        <v>4.8399999999999999E-2</v>
      </c>
      <c r="D6" s="11">
        <v>0.16</v>
      </c>
      <c r="E6" s="11">
        <v>4.0599999999999997E-2</v>
      </c>
      <c r="F6" s="11">
        <v>220</v>
      </c>
      <c r="G6" s="11">
        <v>230</v>
      </c>
      <c r="H6" s="11">
        <v>250</v>
      </c>
    </row>
    <row r="7" spans="1:17" ht="16">
      <c r="A7" s="10">
        <v>4</v>
      </c>
      <c r="B7" s="11">
        <v>5</v>
      </c>
      <c r="C7" s="11">
        <v>1.7600000000000001E-3</v>
      </c>
      <c r="D7" s="11">
        <v>7.9799999999999992E-3</v>
      </c>
      <c r="E7" s="11">
        <v>2.0999999999999999E-3</v>
      </c>
      <c r="F7" s="11">
        <v>440</v>
      </c>
      <c r="G7" s="11">
        <v>460</v>
      </c>
      <c r="H7" s="11">
        <v>500</v>
      </c>
    </row>
    <row r="8" spans="1:17" ht="16">
      <c r="A8" s="10">
        <v>4</v>
      </c>
      <c r="B8" s="11">
        <v>11</v>
      </c>
      <c r="C8" s="11">
        <v>2.0899999999999998E-2</v>
      </c>
      <c r="D8" s="11">
        <v>6.88E-2</v>
      </c>
      <c r="E8" s="11">
        <v>1.7479999999999999E-2</v>
      </c>
      <c r="F8" s="11">
        <v>220</v>
      </c>
      <c r="G8" s="11">
        <v>230</v>
      </c>
      <c r="H8" s="11">
        <v>250</v>
      </c>
    </row>
    <row r="9" spans="1:17" ht="16">
      <c r="A9" s="10">
        <v>5</v>
      </c>
      <c r="B9" s="11">
        <v>6</v>
      </c>
      <c r="C9" s="11">
        <v>1.1900000000000001E-2</v>
      </c>
      <c r="D9" s="11">
        <v>5.3999999999999999E-2</v>
      </c>
      <c r="E9" s="11">
        <v>1.426E-2</v>
      </c>
      <c r="F9" s="11">
        <v>220</v>
      </c>
      <c r="G9" s="11">
        <v>230</v>
      </c>
      <c r="H9" s="11">
        <v>250</v>
      </c>
    </row>
    <row r="10" spans="1:17" ht="16">
      <c r="A10" s="10">
        <v>5</v>
      </c>
      <c r="B10" s="11">
        <v>11</v>
      </c>
      <c r="C10" s="11">
        <v>2.0299999999999999E-2</v>
      </c>
      <c r="D10" s="11">
        <v>6.8199999999999997E-2</v>
      </c>
      <c r="E10" s="11">
        <v>1.738E-2</v>
      </c>
      <c r="F10" s="11">
        <v>220</v>
      </c>
      <c r="G10" s="11">
        <v>230</v>
      </c>
      <c r="H10" s="11">
        <v>250</v>
      </c>
    </row>
    <row r="11" spans="1:17" ht="16">
      <c r="A11" s="10">
        <v>6</v>
      </c>
      <c r="B11" s="11">
        <v>7</v>
      </c>
      <c r="C11" s="11">
        <v>4.5900000000000003E-3</v>
      </c>
      <c r="D11" s="11">
        <v>2.0799999999999999E-2</v>
      </c>
      <c r="E11" s="11">
        <v>5.4999999999999997E-3</v>
      </c>
      <c r="F11" s="11">
        <v>220</v>
      </c>
      <c r="G11" s="11">
        <v>230</v>
      </c>
      <c r="H11" s="11">
        <v>250</v>
      </c>
    </row>
    <row r="12" spans="1:17" ht="16">
      <c r="A12" s="10">
        <v>7</v>
      </c>
      <c r="B12" s="11">
        <v>12</v>
      </c>
      <c r="C12" s="11">
        <v>8.6199999999999992E-3</v>
      </c>
      <c r="D12" s="11">
        <v>3.4000000000000002E-2</v>
      </c>
      <c r="E12" s="11">
        <v>8.7399999999999995E-3</v>
      </c>
      <c r="F12" s="11">
        <v>220</v>
      </c>
      <c r="G12" s="11">
        <v>230</v>
      </c>
      <c r="H12" s="11">
        <v>250</v>
      </c>
    </row>
    <row r="13" spans="1:17" ht="16">
      <c r="A13" s="10">
        <v>8</v>
      </c>
      <c r="B13" s="11">
        <v>9</v>
      </c>
      <c r="C13" s="11">
        <v>2.4399999999999999E-3</v>
      </c>
      <c r="D13" s="11">
        <v>3.0499999999999999E-2</v>
      </c>
      <c r="E13" s="11">
        <v>1.1619999999999999</v>
      </c>
      <c r="F13" s="11">
        <v>1100</v>
      </c>
      <c r="G13" s="11">
        <v>1150</v>
      </c>
      <c r="H13" s="11">
        <v>1250</v>
      </c>
      <c r="J13" s="10">
        <v>8</v>
      </c>
      <c r="K13" s="11">
        <v>9</v>
      </c>
      <c r="L13" s="11">
        <v>2.4399999999999999E-3</v>
      </c>
      <c r="M13" s="11">
        <v>3.0499999999999999E-2</v>
      </c>
      <c r="N13" s="11">
        <v>1.1619999999999999</v>
      </c>
      <c r="O13" s="11">
        <v>1100</v>
      </c>
      <c r="P13" s="11">
        <v>1150</v>
      </c>
      <c r="Q13" s="11">
        <v>1250</v>
      </c>
    </row>
    <row r="14" spans="1:17" ht="16">
      <c r="A14" s="10">
        <v>8</v>
      </c>
      <c r="B14" s="11">
        <v>5</v>
      </c>
      <c r="C14" s="11">
        <v>0</v>
      </c>
      <c r="D14" s="11">
        <v>2.6700000000000002E-2</v>
      </c>
      <c r="E14" s="11">
        <v>0</v>
      </c>
      <c r="F14" s="11">
        <v>880</v>
      </c>
      <c r="G14" s="11">
        <v>920</v>
      </c>
      <c r="H14" s="11">
        <v>1000</v>
      </c>
      <c r="J14" s="10">
        <v>8</v>
      </c>
      <c r="K14" s="11">
        <v>5</v>
      </c>
      <c r="L14" s="11">
        <v>0</v>
      </c>
      <c r="M14" s="11">
        <v>2.6700000000000002E-2</v>
      </c>
      <c r="N14" s="11">
        <v>0</v>
      </c>
      <c r="O14" s="11">
        <v>880</v>
      </c>
      <c r="P14" s="11">
        <v>920</v>
      </c>
      <c r="Q14" s="11">
        <v>1000</v>
      </c>
    </row>
    <row r="15" spans="1:17" ht="16">
      <c r="A15" s="10">
        <v>8</v>
      </c>
      <c r="B15" s="11">
        <v>30</v>
      </c>
      <c r="C15" s="11">
        <v>4.3099999999999996E-3</v>
      </c>
      <c r="D15" s="11">
        <v>5.04E-2</v>
      </c>
      <c r="E15" s="11">
        <v>0.51400000000000001</v>
      </c>
      <c r="F15" s="11">
        <v>220</v>
      </c>
      <c r="G15" s="11">
        <v>230</v>
      </c>
      <c r="H15" s="11">
        <v>250</v>
      </c>
    </row>
    <row r="16" spans="1:17" ht="16">
      <c r="A16" s="10">
        <v>9</v>
      </c>
      <c r="B16" s="11">
        <v>10</v>
      </c>
      <c r="C16" s="11">
        <v>2.5799999999999998E-3</v>
      </c>
      <c r="D16" s="11">
        <v>3.2199999999999999E-2</v>
      </c>
      <c r="E16" s="11">
        <v>1.23</v>
      </c>
      <c r="F16" s="11">
        <v>1100</v>
      </c>
      <c r="G16" s="11">
        <v>1150</v>
      </c>
      <c r="H16" s="11">
        <v>1250</v>
      </c>
    </row>
    <row r="17" spans="1:8" ht="16">
      <c r="A17" s="10">
        <v>11</v>
      </c>
      <c r="B17" s="11">
        <v>12</v>
      </c>
      <c r="C17" s="11">
        <v>5.9500000000000004E-3</v>
      </c>
      <c r="D17" s="11">
        <v>1.9599999999999999E-2</v>
      </c>
      <c r="E17" s="11">
        <v>5.0200000000000002E-3</v>
      </c>
      <c r="F17" s="11">
        <v>220</v>
      </c>
      <c r="G17" s="11">
        <v>230</v>
      </c>
      <c r="H17" s="11">
        <v>250</v>
      </c>
    </row>
    <row r="18" spans="1:8" ht="16">
      <c r="A18" s="10">
        <v>11</v>
      </c>
      <c r="B18" s="11">
        <v>13</v>
      </c>
      <c r="C18" s="11">
        <v>2.2249999999999999E-2</v>
      </c>
      <c r="D18" s="11">
        <v>7.3099999999999998E-2</v>
      </c>
      <c r="E18" s="11">
        <v>1.8759999999999999E-2</v>
      </c>
      <c r="F18" s="11">
        <v>220</v>
      </c>
      <c r="G18" s="11">
        <v>230</v>
      </c>
      <c r="H18" s="11">
        <v>250</v>
      </c>
    </row>
    <row r="19" spans="1:8" ht="16">
      <c r="A19" s="10">
        <v>12</v>
      </c>
      <c r="B19" s="11">
        <v>15</v>
      </c>
      <c r="C19" s="11">
        <v>2.1499999999999998E-2</v>
      </c>
      <c r="D19" s="11">
        <v>7.0699999999999999E-2</v>
      </c>
      <c r="E19" s="11">
        <v>1.8159999999999999E-2</v>
      </c>
      <c r="F19" s="11">
        <v>220</v>
      </c>
      <c r="G19" s="11">
        <v>230</v>
      </c>
      <c r="H19" s="11">
        <v>250</v>
      </c>
    </row>
    <row r="20" spans="1:8" ht="16">
      <c r="A20" s="10">
        <v>12</v>
      </c>
      <c r="B20" s="11">
        <v>17</v>
      </c>
      <c r="C20" s="11">
        <v>2.12E-2</v>
      </c>
      <c r="D20" s="11">
        <v>8.3400000000000002E-2</v>
      </c>
      <c r="E20" s="11">
        <v>2.1399999999999999E-2</v>
      </c>
      <c r="F20" s="11">
        <v>220</v>
      </c>
      <c r="G20" s="11">
        <v>230</v>
      </c>
      <c r="H20" s="11">
        <v>250</v>
      </c>
    </row>
    <row r="21" spans="1:8" ht="16">
      <c r="A21" s="10">
        <v>12</v>
      </c>
      <c r="B21" s="11">
        <v>117</v>
      </c>
      <c r="C21" s="11">
        <v>3.2899999999999999E-2</v>
      </c>
      <c r="D21" s="11">
        <v>0.14000000000000001</v>
      </c>
      <c r="E21" s="11">
        <v>3.5799999999999998E-2</v>
      </c>
      <c r="F21" s="11">
        <v>220</v>
      </c>
      <c r="G21" s="11">
        <v>230</v>
      </c>
      <c r="H21" s="11">
        <v>250</v>
      </c>
    </row>
    <row r="22" spans="1:8" ht="16">
      <c r="A22" s="10">
        <v>13</v>
      </c>
      <c r="B22" s="11">
        <v>15</v>
      </c>
      <c r="C22" s="11">
        <v>7.4399999999999994E-2</v>
      </c>
      <c r="D22" s="11">
        <v>0.24440000000000001</v>
      </c>
      <c r="E22" s="11">
        <v>6.268E-2</v>
      </c>
      <c r="F22" s="11">
        <v>220</v>
      </c>
      <c r="G22" s="11">
        <v>230</v>
      </c>
      <c r="H22" s="11">
        <v>250</v>
      </c>
    </row>
    <row r="23" spans="1:8" ht="16">
      <c r="A23" s="10">
        <v>14</v>
      </c>
      <c r="B23" s="11">
        <v>15</v>
      </c>
      <c r="C23" s="11">
        <v>5.9499999999999997E-2</v>
      </c>
      <c r="D23" s="11">
        <v>0.19500000000000001</v>
      </c>
      <c r="E23" s="11">
        <v>5.0200000000000002E-2</v>
      </c>
      <c r="F23" s="11">
        <v>220</v>
      </c>
      <c r="G23" s="11">
        <v>230</v>
      </c>
      <c r="H23" s="11">
        <v>250</v>
      </c>
    </row>
    <row r="24" spans="1:8" ht="16">
      <c r="A24" s="10">
        <v>15</v>
      </c>
      <c r="B24" s="11">
        <v>17</v>
      </c>
      <c r="C24" s="11">
        <v>1.32E-2</v>
      </c>
      <c r="D24" s="11">
        <v>4.3700000000000003E-2</v>
      </c>
      <c r="E24" s="11">
        <v>4.4400000000000002E-2</v>
      </c>
      <c r="F24" s="11">
        <v>440</v>
      </c>
      <c r="G24" s="11">
        <v>460</v>
      </c>
      <c r="H24" s="11">
        <v>500</v>
      </c>
    </row>
    <row r="25" spans="1:8" ht="16">
      <c r="A25" s="10">
        <v>15</v>
      </c>
      <c r="B25" s="11">
        <v>19</v>
      </c>
      <c r="C25" s="11">
        <v>1.2E-2</v>
      </c>
      <c r="D25" s="11">
        <v>3.9399999999999998E-2</v>
      </c>
      <c r="E25" s="11">
        <v>1.01E-2</v>
      </c>
      <c r="F25" s="11">
        <v>220</v>
      </c>
      <c r="G25" s="11">
        <v>230</v>
      </c>
      <c r="H25" s="11">
        <v>250</v>
      </c>
    </row>
    <row r="26" spans="1:8" ht="16">
      <c r="A26" s="10">
        <v>15</v>
      </c>
      <c r="B26" s="11">
        <v>33</v>
      </c>
      <c r="C26" s="11">
        <v>3.7999999999999999E-2</v>
      </c>
      <c r="D26" s="11">
        <v>0.1244</v>
      </c>
      <c r="E26" s="11">
        <v>3.1940000000000003E-2</v>
      </c>
      <c r="F26" s="11">
        <v>220</v>
      </c>
      <c r="G26" s="11">
        <v>230</v>
      </c>
      <c r="H26" s="11">
        <v>250</v>
      </c>
    </row>
    <row r="27" spans="1:8" ht="16">
      <c r="A27" s="10">
        <v>16</v>
      </c>
      <c r="B27" s="11">
        <v>17</v>
      </c>
      <c r="C27" s="11">
        <v>4.5400000000000003E-2</v>
      </c>
      <c r="D27" s="11">
        <v>0.18010000000000001</v>
      </c>
      <c r="E27" s="11">
        <v>4.6600000000000003E-2</v>
      </c>
      <c r="F27" s="11">
        <v>220</v>
      </c>
      <c r="G27" s="11">
        <v>230</v>
      </c>
      <c r="H27" s="11">
        <v>250</v>
      </c>
    </row>
    <row r="28" spans="1:8" ht="16">
      <c r="A28" s="10">
        <v>17</v>
      </c>
      <c r="B28" s="11">
        <v>19</v>
      </c>
      <c r="C28" s="11">
        <v>1.23E-2</v>
      </c>
      <c r="D28" s="11">
        <v>5.0500000000000003E-2</v>
      </c>
      <c r="E28" s="11">
        <v>1.298E-2</v>
      </c>
      <c r="F28" s="11">
        <v>220</v>
      </c>
      <c r="G28" s="11">
        <v>230</v>
      </c>
      <c r="H28" s="11">
        <v>250</v>
      </c>
    </row>
    <row r="29" spans="1:8" ht="16">
      <c r="A29" s="10">
        <v>17</v>
      </c>
      <c r="B29" s="11">
        <v>31</v>
      </c>
      <c r="C29" s="11">
        <v>4.7399999999999998E-2</v>
      </c>
      <c r="D29" s="11">
        <v>0.15629999999999999</v>
      </c>
      <c r="E29" s="11">
        <v>3.9899999999999998E-2</v>
      </c>
      <c r="F29" s="11">
        <v>220</v>
      </c>
      <c r="G29" s="11">
        <v>230</v>
      </c>
      <c r="H29" s="11">
        <v>250</v>
      </c>
    </row>
    <row r="30" spans="1:8" ht="16">
      <c r="A30" s="10">
        <v>17</v>
      </c>
      <c r="B30" s="11">
        <v>113</v>
      </c>
      <c r="C30" s="11">
        <v>9.1299999999999992E-3</v>
      </c>
      <c r="D30" s="11">
        <v>3.0099999999999998E-2</v>
      </c>
      <c r="E30" s="11">
        <v>7.6800000000000002E-3</v>
      </c>
      <c r="F30" s="11">
        <v>220</v>
      </c>
      <c r="G30" s="11">
        <v>230</v>
      </c>
      <c r="H30" s="11">
        <v>250</v>
      </c>
    </row>
    <row r="31" spans="1:8" ht="16">
      <c r="A31" s="10">
        <v>18</v>
      </c>
      <c r="B31" s="11">
        <v>19</v>
      </c>
      <c r="C31" s="11">
        <v>1.119E-2</v>
      </c>
      <c r="D31" s="11">
        <v>4.9299999999999997E-2</v>
      </c>
      <c r="E31" s="11">
        <v>1.142E-2</v>
      </c>
      <c r="F31" s="11">
        <v>220</v>
      </c>
      <c r="G31" s="11">
        <v>230</v>
      </c>
      <c r="H31" s="11">
        <v>250</v>
      </c>
    </row>
    <row r="32" spans="1:8" ht="16">
      <c r="A32" s="10">
        <v>19</v>
      </c>
      <c r="B32" s="11">
        <v>20</v>
      </c>
      <c r="C32" s="11">
        <v>2.52E-2</v>
      </c>
      <c r="D32" s="11">
        <v>0.11700000000000001</v>
      </c>
      <c r="E32" s="11">
        <v>2.98E-2</v>
      </c>
      <c r="F32" s="11">
        <v>220</v>
      </c>
      <c r="G32" s="11">
        <v>230</v>
      </c>
      <c r="H32" s="11">
        <v>250</v>
      </c>
    </row>
    <row r="33" spans="1:8" ht="16">
      <c r="A33" s="10">
        <v>19</v>
      </c>
      <c r="B33" s="11">
        <v>34</v>
      </c>
      <c r="C33" s="11">
        <v>7.5200000000000003E-2</v>
      </c>
      <c r="D33" s="11">
        <v>0.247</v>
      </c>
      <c r="E33" s="11">
        <v>6.3200000000000006E-2</v>
      </c>
      <c r="F33" s="11">
        <v>220</v>
      </c>
      <c r="G33" s="11">
        <v>230</v>
      </c>
      <c r="H33" s="11">
        <v>250</v>
      </c>
    </row>
    <row r="34" spans="1:8" ht="16">
      <c r="A34" s="10">
        <v>20</v>
      </c>
      <c r="B34" s="11">
        <v>21</v>
      </c>
      <c r="C34" s="11">
        <v>1.83E-2</v>
      </c>
      <c r="D34" s="11">
        <v>8.4900000000000003E-2</v>
      </c>
      <c r="E34" s="11">
        <v>2.1600000000000001E-2</v>
      </c>
      <c r="F34" s="11">
        <v>220</v>
      </c>
      <c r="G34" s="11">
        <v>230</v>
      </c>
      <c r="H34" s="11">
        <v>250</v>
      </c>
    </row>
    <row r="35" spans="1:8" ht="16">
      <c r="A35" s="10">
        <v>21</v>
      </c>
      <c r="B35" s="11">
        <v>22</v>
      </c>
      <c r="C35" s="11">
        <v>2.0899999999999998E-2</v>
      </c>
      <c r="D35" s="11">
        <v>9.7000000000000003E-2</v>
      </c>
      <c r="E35" s="11">
        <v>2.46E-2</v>
      </c>
      <c r="F35" s="11">
        <v>220</v>
      </c>
      <c r="G35" s="11">
        <v>230</v>
      </c>
      <c r="H35" s="11">
        <v>250</v>
      </c>
    </row>
    <row r="36" spans="1:8" ht="16">
      <c r="A36" s="10">
        <v>22</v>
      </c>
      <c r="B36" s="11">
        <v>23</v>
      </c>
      <c r="C36" s="11">
        <v>3.4200000000000001E-2</v>
      </c>
      <c r="D36" s="11">
        <v>0.159</v>
      </c>
      <c r="E36" s="11">
        <v>4.0399999999999998E-2</v>
      </c>
      <c r="F36" s="11">
        <v>220</v>
      </c>
      <c r="G36" s="11">
        <v>230</v>
      </c>
      <c r="H36" s="11">
        <v>250</v>
      </c>
    </row>
    <row r="37" spans="1:8" ht="16">
      <c r="A37" s="10">
        <v>23</v>
      </c>
      <c r="B37" s="11">
        <v>24</v>
      </c>
      <c r="C37" s="11">
        <v>1.35E-2</v>
      </c>
      <c r="D37" s="17">
        <v>4.9200000000000001E-2</v>
      </c>
      <c r="E37" s="11">
        <v>4.9799999999999997E-2</v>
      </c>
      <c r="F37" s="11">
        <v>220</v>
      </c>
      <c r="G37" s="11">
        <v>230</v>
      </c>
      <c r="H37" s="11">
        <v>250</v>
      </c>
    </row>
    <row r="38" spans="1:8" ht="16">
      <c r="A38" s="10">
        <v>23</v>
      </c>
      <c r="B38" s="11">
        <v>25</v>
      </c>
      <c r="C38" s="11">
        <v>1.5599999999999999E-2</v>
      </c>
      <c r="D38" s="11">
        <v>0.08</v>
      </c>
      <c r="E38" s="11">
        <v>8.6400000000000005E-2</v>
      </c>
      <c r="F38" s="11">
        <v>440</v>
      </c>
      <c r="G38" s="11">
        <v>460</v>
      </c>
      <c r="H38" s="11">
        <v>500</v>
      </c>
    </row>
    <row r="39" spans="1:8" ht="16">
      <c r="A39" s="10">
        <v>23</v>
      </c>
      <c r="B39" s="11">
        <v>32</v>
      </c>
      <c r="C39" s="11">
        <v>3.1699999999999999E-2</v>
      </c>
      <c r="D39" s="11">
        <v>0.1153</v>
      </c>
      <c r="E39" s="11">
        <v>0.1173</v>
      </c>
      <c r="F39" s="11">
        <v>220</v>
      </c>
      <c r="G39" s="11">
        <v>230</v>
      </c>
      <c r="H39" s="11">
        <v>250</v>
      </c>
    </row>
    <row r="40" spans="1:8" ht="17" thickBot="1">
      <c r="A40" s="13">
        <v>24</v>
      </c>
      <c r="B40" s="14">
        <v>70</v>
      </c>
      <c r="C40" s="14">
        <v>2.2100000000000002E-3</v>
      </c>
      <c r="D40" s="14">
        <v>0.41149999999999998</v>
      </c>
      <c r="E40" s="14">
        <v>0.10198</v>
      </c>
      <c r="F40" s="14">
        <v>220</v>
      </c>
      <c r="G40" s="14">
        <v>230</v>
      </c>
      <c r="H40" s="14">
        <v>250</v>
      </c>
    </row>
    <row r="41" spans="1:8" ht="16">
      <c r="A41" s="10">
        <v>24</v>
      </c>
      <c r="B41" s="11">
        <v>72</v>
      </c>
      <c r="C41" s="11">
        <v>4.8800000000000003E-2</v>
      </c>
      <c r="D41" s="11">
        <v>0.19600000000000001</v>
      </c>
      <c r="E41" s="11">
        <v>4.8800000000000003E-2</v>
      </c>
      <c r="F41" s="11">
        <v>220</v>
      </c>
      <c r="G41" s="11">
        <v>230</v>
      </c>
      <c r="H41" s="11">
        <v>250</v>
      </c>
    </row>
    <row r="42" spans="1:8" ht="16">
      <c r="A42" s="10">
        <v>25</v>
      </c>
      <c r="B42" s="11">
        <v>27</v>
      </c>
      <c r="C42" s="11">
        <v>3.1800000000000002E-2</v>
      </c>
      <c r="D42" s="11">
        <v>0.16300000000000001</v>
      </c>
      <c r="E42" s="11">
        <v>0.1764</v>
      </c>
      <c r="F42" s="11">
        <v>440</v>
      </c>
      <c r="G42" s="11">
        <v>460</v>
      </c>
      <c r="H42" s="11">
        <v>500</v>
      </c>
    </row>
    <row r="43" spans="1:8" ht="16">
      <c r="A43" s="10">
        <v>26</v>
      </c>
      <c r="B43" s="11">
        <v>25</v>
      </c>
      <c r="C43" s="11">
        <v>0</v>
      </c>
      <c r="D43" s="11">
        <v>3.8199999999999998E-2</v>
      </c>
      <c r="E43" s="11">
        <v>0</v>
      </c>
      <c r="F43" s="11">
        <v>220</v>
      </c>
      <c r="G43" s="11">
        <v>230</v>
      </c>
      <c r="H43" s="11">
        <v>250</v>
      </c>
    </row>
    <row r="44" spans="1:8" ht="16">
      <c r="A44" s="10">
        <v>26</v>
      </c>
      <c r="B44" s="11">
        <v>30</v>
      </c>
      <c r="C44" s="11">
        <v>7.9900000000000006E-3</v>
      </c>
      <c r="D44" s="11">
        <v>8.5999999999999993E-2</v>
      </c>
      <c r="E44" s="11">
        <v>0.90800000000000003</v>
      </c>
      <c r="F44" s="11">
        <v>660</v>
      </c>
      <c r="G44" s="11">
        <v>690</v>
      </c>
      <c r="H44" s="11">
        <v>750</v>
      </c>
    </row>
    <row r="45" spans="1:8" ht="16">
      <c r="A45" s="10">
        <v>27</v>
      </c>
      <c r="B45" s="11">
        <v>28</v>
      </c>
      <c r="C45" s="11">
        <v>1.9130000000000001E-2</v>
      </c>
      <c r="D45" s="11">
        <v>8.5500000000000007E-2</v>
      </c>
      <c r="E45" s="11">
        <v>2.1600000000000001E-2</v>
      </c>
      <c r="F45" s="11">
        <v>220</v>
      </c>
      <c r="G45" s="11">
        <v>230</v>
      </c>
      <c r="H45" s="11">
        <v>250</v>
      </c>
    </row>
    <row r="46" spans="1:8" ht="16">
      <c r="A46" s="10">
        <v>27</v>
      </c>
      <c r="B46" s="11">
        <v>32</v>
      </c>
      <c r="C46" s="11">
        <v>2.29E-2</v>
      </c>
      <c r="D46" s="11">
        <v>7.5499999999999998E-2</v>
      </c>
      <c r="E46" s="11">
        <v>1.9259999999999999E-2</v>
      </c>
      <c r="F46" s="11">
        <v>220</v>
      </c>
      <c r="G46" s="11">
        <v>230</v>
      </c>
      <c r="H46" s="11">
        <v>250</v>
      </c>
    </row>
    <row r="47" spans="1:8" ht="16">
      <c r="A47" s="10">
        <v>27</v>
      </c>
      <c r="B47" s="11">
        <v>115</v>
      </c>
      <c r="C47" s="11">
        <v>1.6400000000000001E-2</v>
      </c>
      <c r="D47" s="11">
        <v>7.4099999999999999E-2</v>
      </c>
      <c r="E47" s="11">
        <v>1.9720000000000001E-2</v>
      </c>
      <c r="F47" s="11">
        <v>220</v>
      </c>
      <c r="G47" s="11">
        <v>230</v>
      </c>
      <c r="H47" s="11">
        <v>250</v>
      </c>
    </row>
    <row r="48" spans="1:8" ht="16">
      <c r="A48" s="10">
        <v>28</v>
      </c>
      <c r="B48" s="11">
        <v>31</v>
      </c>
      <c r="C48" s="11">
        <v>2.3699999999999999E-2</v>
      </c>
      <c r="D48" s="11">
        <v>9.4299999999999995E-2</v>
      </c>
      <c r="E48" s="11">
        <v>2.3800000000000002E-2</v>
      </c>
      <c r="F48" s="11">
        <v>220</v>
      </c>
      <c r="G48" s="11">
        <v>230</v>
      </c>
      <c r="H48" s="11">
        <v>250</v>
      </c>
    </row>
    <row r="49" spans="1:8" ht="16">
      <c r="A49" s="10">
        <v>29</v>
      </c>
      <c r="B49" s="11">
        <v>31</v>
      </c>
      <c r="C49" s="11">
        <v>1.0800000000000001E-2</v>
      </c>
      <c r="D49" s="11">
        <v>3.3099999999999997E-2</v>
      </c>
      <c r="E49" s="11">
        <v>8.3000000000000001E-3</v>
      </c>
      <c r="F49" s="11">
        <v>220</v>
      </c>
      <c r="G49" s="11">
        <v>230</v>
      </c>
      <c r="H49" s="11">
        <v>250</v>
      </c>
    </row>
    <row r="50" spans="1:8" ht="16">
      <c r="A50" s="10">
        <v>30</v>
      </c>
      <c r="B50" s="11">
        <v>17</v>
      </c>
      <c r="C50" s="11">
        <v>0</v>
      </c>
      <c r="D50" s="11">
        <v>3.8800000000000001E-2</v>
      </c>
      <c r="E50" s="11">
        <v>0</v>
      </c>
      <c r="F50" s="11">
        <v>660</v>
      </c>
      <c r="G50" s="11">
        <v>690</v>
      </c>
      <c r="H50" s="11">
        <v>750</v>
      </c>
    </row>
    <row r="51" spans="1:8" ht="16">
      <c r="A51" s="10">
        <v>30</v>
      </c>
      <c r="B51" s="11">
        <v>38</v>
      </c>
      <c r="C51" s="11">
        <v>4.64E-3</v>
      </c>
      <c r="D51" s="11">
        <v>5.3999999999999999E-2</v>
      </c>
      <c r="E51" s="11">
        <v>0.42199999999999999</v>
      </c>
      <c r="F51" s="11">
        <v>220</v>
      </c>
      <c r="G51" s="11">
        <v>230</v>
      </c>
      <c r="H51" s="11">
        <v>250</v>
      </c>
    </row>
    <row r="52" spans="1:8" ht="16">
      <c r="A52" s="10">
        <v>31</v>
      </c>
      <c r="B52" s="11">
        <v>32</v>
      </c>
      <c r="C52" s="11">
        <v>2.98E-2</v>
      </c>
      <c r="D52" s="11">
        <v>9.8500000000000004E-2</v>
      </c>
      <c r="E52" s="11">
        <v>2.5100000000000001E-2</v>
      </c>
      <c r="F52" s="11">
        <v>220</v>
      </c>
      <c r="G52" s="11">
        <v>230</v>
      </c>
      <c r="H52" s="11">
        <v>250</v>
      </c>
    </row>
    <row r="53" spans="1:8" ht="16">
      <c r="A53" s="10">
        <v>32</v>
      </c>
      <c r="B53" s="11">
        <v>113</v>
      </c>
      <c r="C53" s="11">
        <v>6.1499999999999999E-2</v>
      </c>
      <c r="D53" s="11">
        <v>0.20300000000000001</v>
      </c>
      <c r="E53" s="11">
        <v>5.1799999999999999E-2</v>
      </c>
      <c r="F53" s="11">
        <v>220</v>
      </c>
      <c r="G53" s="11">
        <v>230</v>
      </c>
      <c r="H53" s="11">
        <v>250</v>
      </c>
    </row>
    <row r="54" spans="1:8" ht="16">
      <c r="A54" s="10">
        <v>32</v>
      </c>
      <c r="B54" s="11">
        <v>114</v>
      </c>
      <c r="C54" s="11">
        <v>1.35E-2</v>
      </c>
      <c r="D54" s="11">
        <v>6.1199999999999997E-2</v>
      </c>
      <c r="E54" s="11">
        <v>1.6279999999999999E-2</v>
      </c>
      <c r="F54" s="11">
        <v>220</v>
      </c>
      <c r="G54" s="11">
        <v>230</v>
      </c>
      <c r="H54" s="11">
        <v>250</v>
      </c>
    </row>
    <row r="55" spans="1:8" ht="16">
      <c r="A55" s="10">
        <v>33</v>
      </c>
      <c r="B55" s="11">
        <v>37</v>
      </c>
      <c r="C55" s="11">
        <v>4.1500000000000002E-2</v>
      </c>
      <c r="D55" s="11">
        <v>0.14199999999999999</v>
      </c>
      <c r="E55" s="11">
        <v>3.6600000000000001E-2</v>
      </c>
      <c r="F55" s="11">
        <v>220</v>
      </c>
      <c r="G55" s="11">
        <v>230</v>
      </c>
      <c r="H55" s="11">
        <v>250</v>
      </c>
    </row>
    <row r="56" spans="1:8" ht="16">
      <c r="A56" s="10">
        <v>34</v>
      </c>
      <c r="B56" s="11">
        <v>36</v>
      </c>
      <c r="C56" s="11">
        <v>8.7100000000000007E-3</v>
      </c>
      <c r="D56" s="11">
        <v>2.6800000000000001E-2</v>
      </c>
      <c r="E56" s="11">
        <v>5.6800000000000002E-3</v>
      </c>
      <c r="F56" s="11">
        <v>220</v>
      </c>
      <c r="G56" s="11">
        <v>230</v>
      </c>
      <c r="H56" s="11">
        <v>250</v>
      </c>
    </row>
    <row r="57" spans="1:8" ht="16">
      <c r="A57" s="10">
        <v>34</v>
      </c>
      <c r="B57" s="11">
        <v>37</v>
      </c>
      <c r="C57" s="11">
        <v>2.5600000000000002E-3</v>
      </c>
      <c r="D57" s="11">
        <v>9.4000000000000004E-3</v>
      </c>
      <c r="E57" s="11">
        <v>9.8399999999999998E-3</v>
      </c>
      <c r="F57" s="11">
        <v>440</v>
      </c>
      <c r="G57" s="11">
        <v>460</v>
      </c>
      <c r="H57" s="11">
        <v>500</v>
      </c>
    </row>
    <row r="58" spans="1:8" ht="16">
      <c r="A58" s="10">
        <v>34</v>
      </c>
      <c r="B58" s="11">
        <v>43</v>
      </c>
      <c r="C58" s="11">
        <v>4.1300000000000003E-2</v>
      </c>
      <c r="D58" s="11">
        <v>0.1681</v>
      </c>
      <c r="E58" s="11">
        <v>4.2259999999999999E-2</v>
      </c>
      <c r="F58" s="11">
        <v>220</v>
      </c>
      <c r="G58" s="11">
        <v>230</v>
      </c>
      <c r="H58" s="11">
        <v>250</v>
      </c>
    </row>
    <row r="59" spans="1:8" ht="16">
      <c r="A59" s="10">
        <v>35</v>
      </c>
      <c r="B59" s="11">
        <v>36</v>
      </c>
      <c r="C59" s="11">
        <v>2.2399999999999998E-3</v>
      </c>
      <c r="D59" s="11">
        <v>1.0200000000000001E-2</v>
      </c>
      <c r="E59" s="11">
        <v>2.6800000000000001E-3</v>
      </c>
      <c r="F59" s="11">
        <v>220</v>
      </c>
      <c r="G59" s="11">
        <v>230</v>
      </c>
      <c r="H59" s="11">
        <v>250</v>
      </c>
    </row>
    <row r="60" spans="1:8" ht="16">
      <c r="A60" s="10">
        <v>35</v>
      </c>
      <c r="B60" s="11">
        <v>37</v>
      </c>
      <c r="C60" s="11">
        <v>1.0999999999999999E-2</v>
      </c>
      <c r="D60" s="11">
        <v>4.9700000000000001E-2</v>
      </c>
      <c r="E60" s="11">
        <v>1.3180000000000001E-2</v>
      </c>
      <c r="F60" s="11">
        <v>220</v>
      </c>
      <c r="G60" s="11">
        <v>230</v>
      </c>
      <c r="H60" s="11">
        <v>250</v>
      </c>
    </row>
    <row r="61" spans="1:8" ht="16">
      <c r="A61" s="10">
        <v>37</v>
      </c>
      <c r="B61" s="11">
        <v>39</v>
      </c>
      <c r="C61" s="11">
        <v>3.2099999999999997E-2</v>
      </c>
      <c r="D61" s="11">
        <v>0.106</v>
      </c>
      <c r="E61" s="11">
        <v>2.7E-2</v>
      </c>
      <c r="F61" s="11">
        <v>220</v>
      </c>
      <c r="G61" s="11">
        <v>230</v>
      </c>
      <c r="H61" s="11">
        <v>250</v>
      </c>
    </row>
    <row r="62" spans="1:8" ht="16">
      <c r="A62" s="10">
        <v>37</v>
      </c>
      <c r="B62" s="11">
        <v>40</v>
      </c>
      <c r="C62" s="11">
        <v>5.9299999999999999E-2</v>
      </c>
      <c r="D62" s="11">
        <v>0.16800000000000001</v>
      </c>
      <c r="E62" s="11">
        <v>4.2000000000000003E-2</v>
      </c>
      <c r="F62" s="11">
        <v>220</v>
      </c>
      <c r="G62" s="11">
        <v>230</v>
      </c>
      <c r="H62" s="11">
        <v>250</v>
      </c>
    </row>
    <row r="63" spans="1:8" ht="16">
      <c r="A63" s="10">
        <v>38</v>
      </c>
      <c r="B63" s="11">
        <v>37</v>
      </c>
      <c r="C63" s="11">
        <v>0</v>
      </c>
      <c r="D63" s="11">
        <v>3.7499999999999999E-2</v>
      </c>
      <c r="E63" s="11">
        <v>0</v>
      </c>
      <c r="F63" s="11">
        <v>660</v>
      </c>
      <c r="G63" s="11">
        <v>690</v>
      </c>
      <c r="H63" s="11">
        <v>750</v>
      </c>
    </row>
    <row r="64" spans="1:8" ht="16">
      <c r="A64" s="10">
        <v>38</v>
      </c>
      <c r="B64" s="11">
        <v>65</v>
      </c>
      <c r="C64" s="11">
        <v>9.0100000000000006E-3</v>
      </c>
      <c r="D64" s="11">
        <v>9.8599999999999993E-2</v>
      </c>
      <c r="E64" s="11">
        <v>1.046</v>
      </c>
      <c r="F64" s="11">
        <v>440</v>
      </c>
      <c r="G64" s="11">
        <v>460</v>
      </c>
      <c r="H64" s="11">
        <v>500</v>
      </c>
    </row>
    <row r="65" spans="1:8" ht="16">
      <c r="A65" s="10">
        <v>39</v>
      </c>
      <c r="B65" s="11">
        <v>40</v>
      </c>
      <c r="C65" s="11">
        <v>1.84E-2</v>
      </c>
      <c r="D65" s="11">
        <v>6.0499999999999998E-2</v>
      </c>
      <c r="E65" s="11">
        <v>1.5520000000000001E-2</v>
      </c>
      <c r="F65" s="11">
        <v>220</v>
      </c>
      <c r="G65" s="11">
        <v>230</v>
      </c>
      <c r="H65" s="11">
        <v>250</v>
      </c>
    </row>
    <row r="66" spans="1:8" ht="16">
      <c r="A66" s="10">
        <v>40</v>
      </c>
      <c r="B66" s="11">
        <v>41</v>
      </c>
      <c r="C66" s="11">
        <v>1.4500000000000001E-2</v>
      </c>
      <c r="D66" s="11">
        <v>4.87E-2</v>
      </c>
      <c r="E66" s="11">
        <v>1.222E-2</v>
      </c>
      <c r="F66" s="11">
        <v>220</v>
      </c>
      <c r="G66" s="11">
        <v>230</v>
      </c>
      <c r="H66" s="11">
        <v>250</v>
      </c>
    </row>
    <row r="67" spans="1:8" ht="16">
      <c r="A67" s="10">
        <v>40</v>
      </c>
      <c r="B67" s="11">
        <v>42</v>
      </c>
      <c r="C67" s="11">
        <v>5.5500000000000001E-2</v>
      </c>
      <c r="D67" s="11">
        <v>0.183</v>
      </c>
      <c r="E67" s="11">
        <v>4.6600000000000003E-2</v>
      </c>
      <c r="F67" s="11">
        <v>220</v>
      </c>
      <c r="G67" s="11">
        <v>230</v>
      </c>
      <c r="H67" s="11">
        <v>250</v>
      </c>
    </row>
    <row r="68" spans="1:8" ht="16">
      <c r="A68" s="10">
        <v>41</v>
      </c>
      <c r="B68" s="11">
        <v>42</v>
      </c>
      <c r="C68" s="11">
        <v>4.1000000000000002E-2</v>
      </c>
      <c r="D68" s="11">
        <v>0.13500000000000001</v>
      </c>
      <c r="E68" s="11">
        <v>3.44E-2</v>
      </c>
      <c r="F68" s="11">
        <v>220</v>
      </c>
      <c r="G68" s="11">
        <v>230</v>
      </c>
      <c r="H68" s="11">
        <v>250</v>
      </c>
    </row>
    <row r="69" spans="1:8" ht="16">
      <c r="A69" s="10">
        <v>42</v>
      </c>
      <c r="B69" s="11">
        <v>49</v>
      </c>
      <c r="C69" s="11">
        <v>7.1499999999999994E-2</v>
      </c>
      <c r="D69" s="11">
        <v>0.32300000000000001</v>
      </c>
      <c r="E69" s="11">
        <v>8.5999999999999993E-2</v>
      </c>
      <c r="F69" s="11">
        <v>220</v>
      </c>
      <c r="G69" s="11">
        <v>230</v>
      </c>
      <c r="H69" s="11">
        <v>250</v>
      </c>
    </row>
    <row r="70" spans="1:8" ht="16">
      <c r="A70" s="10">
        <v>42</v>
      </c>
      <c r="B70" s="11">
        <v>49</v>
      </c>
      <c r="C70" s="11">
        <v>7.1499999999999994E-2</v>
      </c>
      <c r="D70" s="11">
        <v>0.32300000000000001</v>
      </c>
      <c r="E70" s="11">
        <v>8.5999999999999993E-2</v>
      </c>
      <c r="F70" s="11">
        <v>220</v>
      </c>
      <c r="G70" s="11">
        <v>230</v>
      </c>
      <c r="H70" s="11">
        <v>250</v>
      </c>
    </row>
    <row r="71" spans="1:8" ht="16">
      <c r="A71" s="10">
        <v>43</v>
      </c>
      <c r="B71" s="11">
        <v>44</v>
      </c>
      <c r="C71" s="11">
        <v>6.08E-2</v>
      </c>
      <c r="D71" s="11">
        <v>0.24540000000000001</v>
      </c>
      <c r="E71" s="11">
        <v>6.0679999999999998E-2</v>
      </c>
      <c r="F71" s="11">
        <v>220</v>
      </c>
      <c r="G71" s="11">
        <v>230</v>
      </c>
      <c r="H71" s="11">
        <v>250</v>
      </c>
    </row>
    <row r="72" spans="1:8" ht="16">
      <c r="A72" s="10">
        <v>44</v>
      </c>
      <c r="B72" s="11">
        <v>45</v>
      </c>
      <c r="C72" s="11">
        <v>2.24E-2</v>
      </c>
      <c r="D72" s="11">
        <v>9.01E-2</v>
      </c>
      <c r="E72" s="11">
        <v>2.24E-2</v>
      </c>
      <c r="F72" s="11">
        <v>220</v>
      </c>
      <c r="G72" s="11">
        <v>230</v>
      </c>
      <c r="H72" s="11">
        <v>250</v>
      </c>
    </row>
    <row r="73" spans="1:8" ht="16">
      <c r="A73" s="10">
        <v>45</v>
      </c>
      <c r="B73" s="11">
        <v>46</v>
      </c>
      <c r="C73" s="11">
        <v>0.04</v>
      </c>
      <c r="D73" s="11">
        <v>0.1356</v>
      </c>
      <c r="E73" s="11">
        <v>3.32E-2</v>
      </c>
      <c r="F73" s="11">
        <v>220</v>
      </c>
      <c r="G73" s="11">
        <v>230</v>
      </c>
      <c r="H73" s="11">
        <v>250</v>
      </c>
    </row>
    <row r="74" spans="1:8" ht="16">
      <c r="A74" s="10">
        <v>45</v>
      </c>
      <c r="B74" s="11">
        <v>49</v>
      </c>
      <c r="C74" s="11">
        <v>6.8400000000000002E-2</v>
      </c>
      <c r="D74" s="11">
        <v>0.186</v>
      </c>
      <c r="E74" s="11">
        <v>4.4400000000000002E-2</v>
      </c>
      <c r="F74" s="11">
        <v>220</v>
      </c>
      <c r="G74" s="11">
        <v>230</v>
      </c>
      <c r="H74" s="11">
        <v>250</v>
      </c>
    </row>
    <row r="75" spans="1:8" ht="16">
      <c r="A75" s="10">
        <v>46</v>
      </c>
      <c r="B75" s="11">
        <v>47</v>
      </c>
      <c r="C75" s="11">
        <v>3.7999999999999999E-2</v>
      </c>
      <c r="D75" s="11">
        <v>0.127</v>
      </c>
      <c r="E75" s="11">
        <v>3.1600000000000003E-2</v>
      </c>
      <c r="F75" s="11">
        <v>220</v>
      </c>
      <c r="G75" s="11">
        <v>230</v>
      </c>
      <c r="H75" s="11">
        <v>250</v>
      </c>
    </row>
    <row r="76" spans="1:8" ht="16">
      <c r="A76" s="10">
        <v>46</v>
      </c>
      <c r="B76" s="11">
        <v>48</v>
      </c>
      <c r="C76" s="11">
        <v>6.0100000000000001E-2</v>
      </c>
      <c r="D76" s="11">
        <v>0.189</v>
      </c>
      <c r="E76" s="11">
        <v>4.7199999999999999E-2</v>
      </c>
      <c r="F76" s="11">
        <v>220</v>
      </c>
      <c r="G76" s="11">
        <v>230</v>
      </c>
      <c r="H76" s="11">
        <v>250</v>
      </c>
    </row>
    <row r="77" spans="1:8" ht="16">
      <c r="A77" s="10">
        <v>47</v>
      </c>
      <c r="B77" s="11">
        <v>49</v>
      </c>
      <c r="C77" s="11">
        <v>1.9099999999999999E-2</v>
      </c>
      <c r="D77" s="11">
        <v>6.25E-2</v>
      </c>
      <c r="E77" s="11">
        <v>1.6039999999999999E-2</v>
      </c>
      <c r="F77" s="11">
        <v>220</v>
      </c>
      <c r="G77" s="11">
        <v>230</v>
      </c>
      <c r="H77" s="11">
        <v>250</v>
      </c>
    </row>
    <row r="78" spans="1:8" ht="16">
      <c r="A78" s="10">
        <v>47</v>
      </c>
      <c r="B78" s="11">
        <v>69</v>
      </c>
      <c r="C78" s="11">
        <v>8.4400000000000003E-2</v>
      </c>
      <c r="D78" s="11">
        <v>0.27779999999999999</v>
      </c>
      <c r="E78" s="11">
        <v>7.0919999999999997E-2</v>
      </c>
      <c r="F78" s="11">
        <v>220</v>
      </c>
      <c r="G78" s="11">
        <v>230</v>
      </c>
      <c r="H78" s="11">
        <v>250</v>
      </c>
    </row>
    <row r="79" spans="1:8" ht="17" thickBot="1">
      <c r="A79" s="13">
        <v>48</v>
      </c>
      <c r="B79" s="14">
        <v>49</v>
      </c>
      <c r="C79" s="14">
        <v>1.7899999999999999E-2</v>
      </c>
      <c r="D79" s="14">
        <v>5.0500000000000003E-2</v>
      </c>
      <c r="E79" s="14">
        <v>1.2579999999999999E-2</v>
      </c>
      <c r="F79" s="14">
        <v>220</v>
      </c>
      <c r="G79" s="14">
        <v>230</v>
      </c>
      <c r="H79" s="14">
        <v>250</v>
      </c>
    </row>
    <row r="80" spans="1:8" ht="16">
      <c r="A80" s="10">
        <v>49</v>
      </c>
      <c r="B80" s="11">
        <v>50</v>
      </c>
      <c r="C80" s="11">
        <v>2.6700000000000002E-2</v>
      </c>
      <c r="D80" s="11">
        <v>7.5200000000000003E-2</v>
      </c>
      <c r="E80" s="11">
        <v>1.874E-2</v>
      </c>
      <c r="F80" s="11">
        <v>220</v>
      </c>
      <c r="G80" s="11">
        <v>230</v>
      </c>
      <c r="H80" s="11">
        <v>250</v>
      </c>
    </row>
    <row r="81" spans="1:8" ht="16">
      <c r="A81" s="10">
        <v>49</v>
      </c>
      <c r="B81" s="11">
        <v>51</v>
      </c>
      <c r="C81" s="11">
        <v>4.8599999999999997E-2</v>
      </c>
      <c r="D81" s="11">
        <v>0.13700000000000001</v>
      </c>
      <c r="E81" s="11">
        <v>3.4200000000000001E-2</v>
      </c>
      <c r="F81" s="11">
        <v>220</v>
      </c>
      <c r="G81" s="11">
        <v>230</v>
      </c>
      <c r="H81" s="11">
        <v>250</v>
      </c>
    </row>
    <row r="82" spans="1:8" ht="16">
      <c r="A82" s="10">
        <v>49</v>
      </c>
      <c r="B82" s="11">
        <v>54</v>
      </c>
      <c r="C82" s="11">
        <v>7.2999999999999995E-2</v>
      </c>
      <c r="D82" s="11">
        <v>0.28899999999999998</v>
      </c>
      <c r="E82" s="11">
        <v>7.3800000000000004E-2</v>
      </c>
      <c r="F82" s="11">
        <v>220</v>
      </c>
      <c r="G82" s="11">
        <v>230</v>
      </c>
      <c r="H82" s="11">
        <v>250</v>
      </c>
    </row>
    <row r="83" spans="1:8" ht="16">
      <c r="A83" s="10">
        <v>49</v>
      </c>
      <c r="B83" s="11">
        <v>54</v>
      </c>
      <c r="C83" s="11">
        <v>8.6900000000000005E-2</v>
      </c>
      <c r="D83" s="11">
        <v>0.29099999999999998</v>
      </c>
      <c r="E83" s="11">
        <v>7.2999999999999995E-2</v>
      </c>
      <c r="F83" s="11">
        <v>220</v>
      </c>
      <c r="G83" s="11">
        <v>230</v>
      </c>
      <c r="H83" s="11">
        <v>250</v>
      </c>
    </row>
    <row r="84" spans="1:8" ht="16">
      <c r="A84" s="10">
        <v>49</v>
      </c>
      <c r="B84" s="11">
        <v>66</v>
      </c>
      <c r="C84" s="11">
        <v>1.7999999999999999E-2</v>
      </c>
      <c r="D84" s="11">
        <v>9.1899999999999996E-2</v>
      </c>
      <c r="E84" s="11">
        <v>2.4799999999999999E-2</v>
      </c>
      <c r="F84" s="11">
        <v>440</v>
      </c>
      <c r="G84" s="11">
        <v>460</v>
      </c>
      <c r="H84" s="11">
        <v>500</v>
      </c>
    </row>
    <row r="85" spans="1:8" ht="16">
      <c r="A85" s="10">
        <v>49</v>
      </c>
      <c r="B85" s="11">
        <v>66</v>
      </c>
      <c r="C85" s="11">
        <v>1.7999999999999999E-2</v>
      </c>
      <c r="D85" s="11">
        <v>9.1899999999999996E-2</v>
      </c>
      <c r="E85" s="11">
        <v>2.4799999999999999E-2</v>
      </c>
      <c r="F85" s="11">
        <v>440</v>
      </c>
      <c r="G85" s="11">
        <v>460</v>
      </c>
      <c r="H85" s="11">
        <v>500</v>
      </c>
    </row>
    <row r="86" spans="1:8" ht="16">
      <c r="A86" s="10">
        <v>49</v>
      </c>
      <c r="B86" s="11">
        <v>69</v>
      </c>
      <c r="C86" s="11">
        <v>9.8500000000000004E-2</v>
      </c>
      <c r="D86" s="11">
        <v>0.32400000000000001</v>
      </c>
      <c r="E86" s="11">
        <v>8.2799999999999999E-2</v>
      </c>
      <c r="F86" s="11">
        <v>220</v>
      </c>
      <c r="G86" s="11">
        <v>230</v>
      </c>
      <c r="H86" s="11">
        <v>250</v>
      </c>
    </row>
    <row r="87" spans="1:8" ht="16">
      <c r="A87" s="10">
        <v>50</v>
      </c>
      <c r="B87" s="11">
        <v>57</v>
      </c>
      <c r="C87" s="11">
        <v>4.7399999999999998E-2</v>
      </c>
      <c r="D87" s="11">
        <v>0.13400000000000001</v>
      </c>
      <c r="E87" s="11">
        <v>3.32E-2</v>
      </c>
      <c r="F87" s="11">
        <v>220</v>
      </c>
      <c r="G87" s="11">
        <v>230</v>
      </c>
      <c r="H87" s="11">
        <v>250</v>
      </c>
    </row>
    <row r="88" spans="1:8" ht="16">
      <c r="A88" s="10">
        <v>51</v>
      </c>
      <c r="B88" s="11">
        <v>52</v>
      </c>
      <c r="C88" s="11">
        <v>2.0299999999999999E-2</v>
      </c>
      <c r="D88" s="11">
        <v>5.8799999999999998E-2</v>
      </c>
      <c r="E88" s="11">
        <v>1.396E-2</v>
      </c>
      <c r="F88" s="11">
        <v>220</v>
      </c>
      <c r="G88" s="11">
        <v>230</v>
      </c>
      <c r="H88" s="11">
        <v>250</v>
      </c>
    </row>
    <row r="89" spans="1:8" ht="16">
      <c r="A89" s="10">
        <v>51</v>
      </c>
      <c r="B89" s="11">
        <v>58</v>
      </c>
      <c r="C89" s="11">
        <v>2.5499999999999998E-2</v>
      </c>
      <c r="D89" s="11">
        <v>7.1900000000000006E-2</v>
      </c>
      <c r="E89" s="11">
        <v>1.788E-2</v>
      </c>
      <c r="F89" s="11">
        <v>220</v>
      </c>
      <c r="G89" s="11">
        <v>230</v>
      </c>
      <c r="H89" s="11">
        <v>250</v>
      </c>
    </row>
    <row r="90" spans="1:8" ht="16">
      <c r="A90" s="10">
        <v>52</v>
      </c>
      <c r="B90" s="11">
        <v>53</v>
      </c>
      <c r="C90" s="11">
        <v>4.0500000000000001E-2</v>
      </c>
      <c r="D90" s="11">
        <v>0.16350000000000001</v>
      </c>
      <c r="E90" s="11">
        <v>4.0579999999999998E-2</v>
      </c>
      <c r="F90" s="11">
        <v>220</v>
      </c>
      <c r="G90" s="11">
        <v>230</v>
      </c>
      <c r="H90" s="11">
        <v>250</v>
      </c>
    </row>
    <row r="91" spans="1:8" ht="16">
      <c r="A91" s="10">
        <v>53</v>
      </c>
      <c r="B91" s="11">
        <v>54</v>
      </c>
      <c r="C91" s="11">
        <v>2.63E-2</v>
      </c>
      <c r="D91" s="11">
        <v>0.122</v>
      </c>
      <c r="E91" s="11">
        <v>3.1E-2</v>
      </c>
      <c r="F91" s="11">
        <v>220</v>
      </c>
      <c r="G91" s="11">
        <v>230</v>
      </c>
      <c r="H91" s="11">
        <v>250</v>
      </c>
    </row>
    <row r="92" spans="1:8" ht="16">
      <c r="A92" s="10">
        <v>54</v>
      </c>
      <c r="B92" s="11">
        <v>55</v>
      </c>
      <c r="C92" s="11">
        <v>1.6899999999999998E-2</v>
      </c>
      <c r="D92" s="11">
        <v>7.0699999999999999E-2</v>
      </c>
      <c r="E92" s="11">
        <v>2.0199999999999999E-2</v>
      </c>
      <c r="F92" s="11">
        <v>220</v>
      </c>
      <c r="G92" s="11">
        <v>230</v>
      </c>
      <c r="H92" s="11">
        <v>250</v>
      </c>
    </row>
    <row r="93" spans="1:8" ht="16">
      <c r="A93" s="10">
        <v>54</v>
      </c>
      <c r="B93" s="11">
        <v>56</v>
      </c>
      <c r="C93" s="11">
        <v>2.7499999999999998E-3</v>
      </c>
      <c r="D93" s="11">
        <v>9.5499999999999995E-3</v>
      </c>
      <c r="E93" s="11">
        <v>7.3200000000000001E-3</v>
      </c>
      <c r="F93" s="11">
        <v>220</v>
      </c>
      <c r="G93" s="11">
        <v>230</v>
      </c>
      <c r="H93" s="11">
        <v>250</v>
      </c>
    </row>
    <row r="94" spans="1:8" ht="16">
      <c r="A94" s="10">
        <v>54</v>
      </c>
      <c r="B94" s="11">
        <v>59</v>
      </c>
      <c r="C94" s="11">
        <v>5.0299999999999997E-2</v>
      </c>
      <c r="D94" s="11">
        <v>0.2293</v>
      </c>
      <c r="E94" s="11">
        <v>5.9799999999999999E-2</v>
      </c>
      <c r="F94" s="11">
        <v>220</v>
      </c>
      <c r="G94" s="11">
        <v>230</v>
      </c>
      <c r="H94" s="11">
        <v>250</v>
      </c>
    </row>
    <row r="95" spans="1:8" ht="16">
      <c r="A95" s="10">
        <v>55</v>
      </c>
      <c r="B95" s="11">
        <v>56</v>
      </c>
      <c r="C95" s="11">
        <v>4.8799999999999998E-3</v>
      </c>
      <c r="D95" s="11">
        <v>1.5100000000000001E-2</v>
      </c>
      <c r="E95" s="11">
        <v>3.7399999999999998E-3</v>
      </c>
      <c r="F95" s="11">
        <v>220</v>
      </c>
      <c r="G95" s="11">
        <v>230</v>
      </c>
      <c r="H95" s="11">
        <v>250</v>
      </c>
    </row>
    <row r="96" spans="1:8" ht="16">
      <c r="A96" s="10">
        <v>55</v>
      </c>
      <c r="B96" s="11">
        <v>59</v>
      </c>
      <c r="C96" s="11">
        <v>4.7390000000000002E-2</v>
      </c>
      <c r="D96" s="11">
        <v>0.21579999999999999</v>
      </c>
      <c r="E96" s="11">
        <v>5.6460000000000003E-2</v>
      </c>
      <c r="F96" s="11">
        <v>220</v>
      </c>
      <c r="G96" s="11">
        <v>230</v>
      </c>
      <c r="H96" s="11">
        <v>250</v>
      </c>
    </row>
    <row r="97" spans="1:8" ht="16">
      <c r="A97" s="10">
        <v>56</v>
      </c>
      <c r="B97" s="11">
        <v>57</v>
      </c>
      <c r="C97" s="11">
        <v>3.4299999999999997E-2</v>
      </c>
      <c r="D97" s="11">
        <v>9.6600000000000005E-2</v>
      </c>
      <c r="E97" s="11">
        <v>2.4199999999999999E-2</v>
      </c>
      <c r="F97" s="11">
        <v>220</v>
      </c>
      <c r="G97" s="11">
        <v>230</v>
      </c>
      <c r="H97" s="11">
        <v>250</v>
      </c>
    </row>
    <row r="98" spans="1:8" ht="16">
      <c r="A98" s="10">
        <v>56</v>
      </c>
      <c r="B98" s="11">
        <v>58</v>
      </c>
      <c r="C98" s="11">
        <v>3.4299999999999997E-2</v>
      </c>
      <c r="D98" s="11">
        <v>9.6600000000000005E-2</v>
      </c>
      <c r="E98" s="11">
        <v>2.4199999999999999E-2</v>
      </c>
      <c r="F98" s="11">
        <v>220</v>
      </c>
      <c r="G98" s="11">
        <v>230</v>
      </c>
      <c r="H98" s="11">
        <v>250</v>
      </c>
    </row>
    <row r="99" spans="1:8" ht="16">
      <c r="A99" s="10">
        <v>56</v>
      </c>
      <c r="B99" s="11">
        <v>59</v>
      </c>
      <c r="C99" s="11">
        <v>8.2500000000000004E-2</v>
      </c>
      <c r="D99" s="11">
        <v>0.251</v>
      </c>
      <c r="E99" s="11">
        <v>5.6899999999999999E-2</v>
      </c>
      <c r="F99" s="11">
        <v>220</v>
      </c>
      <c r="G99" s="11">
        <v>230</v>
      </c>
      <c r="H99" s="11">
        <v>250</v>
      </c>
    </row>
    <row r="100" spans="1:8" ht="16">
      <c r="A100" s="10">
        <v>56</v>
      </c>
      <c r="B100" s="11">
        <v>59</v>
      </c>
      <c r="C100" s="11">
        <v>8.0299999999999996E-2</v>
      </c>
      <c r="D100" s="11">
        <v>0.23899999999999999</v>
      </c>
      <c r="E100" s="11">
        <v>5.3600000000000002E-2</v>
      </c>
      <c r="F100" s="11">
        <v>220</v>
      </c>
      <c r="G100" s="11">
        <v>230</v>
      </c>
      <c r="H100" s="11">
        <v>250</v>
      </c>
    </row>
    <row r="101" spans="1:8" ht="16">
      <c r="A101" s="10">
        <v>59</v>
      </c>
      <c r="B101" s="11">
        <v>60</v>
      </c>
      <c r="C101" s="11">
        <v>3.1699999999999999E-2</v>
      </c>
      <c r="D101" s="11">
        <v>0.14499999999999999</v>
      </c>
      <c r="E101" s="11">
        <v>3.7600000000000001E-2</v>
      </c>
      <c r="F101" s="11">
        <v>220</v>
      </c>
      <c r="G101" s="11">
        <v>230</v>
      </c>
      <c r="H101" s="11">
        <v>250</v>
      </c>
    </row>
    <row r="102" spans="1:8" ht="16">
      <c r="A102" s="10">
        <v>59</v>
      </c>
      <c r="B102" s="11">
        <v>61</v>
      </c>
      <c r="C102" s="11">
        <v>3.2800000000000003E-2</v>
      </c>
      <c r="D102" s="11">
        <v>0.15</v>
      </c>
      <c r="E102" s="11">
        <v>3.8800000000000001E-2</v>
      </c>
      <c r="F102" s="11">
        <v>220</v>
      </c>
      <c r="G102" s="11">
        <v>230</v>
      </c>
      <c r="H102" s="11">
        <v>250</v>
      </c>
    </row>
    <row r="103" spans="1:8" ht="16">
      <c r="A103" s="10">
        <v>60</v>
      </c>
      <c r="B103" s="11">
        <v>61</v>
      </c>
      <c r="C103" s="11">
        <v>2.64E-3</v>
      </c>
      <c r="D103" s="11">
        <v>1.35E-2</v>
      </c>
      <c r="E103" s="11">
        <v>1.456E-2</v>
      </c>
      <c r="F103" s="11">
        <v>440</v>
      </c>
      <c r="G103" s="11">
        <v>460</v>
      </c>
      <c r="H103" s="11">
        <v>500</v>
      </c>
    </row>
    <row r="104" spans="1:8" ht="16">
      <c r="A104" s="10">
        <v>60</v>
      </c>
      <c r="B104" s="11">
        <v>62</v>
      </c>
      <c r="C104" s="11">
        <v>1.23E-2</v>
      </c>
      <c r="D104" s="11">
        <v>5.6099999999999997E-2</v>
      </c>
      <c r="E104" s="11">
        <v>1.468E-2</v>
      </c>
      <c r="F104" s="11">
        <v>220</v>
      </c>
      <c r="G104" s="11">
        <v>230</v>
      </c>
      <c r="H104" s="11">
        <v>250</v>
      </c>
    </row>
    <row r="105" spans="1:8" ht="16">
      <c r="A105" s="10">
        <v>61</v>
      </c>
      <c r="B105" s="11">
        <v>62</v>
      </c>
      <c r="C105" s="11">
        <v>8.2400000000000008E-3</v>
      </c>
      <c r="D105" s="11">
        <v>3.7600000000000001E-2</v>
      </c>
      <c r="E105" s="11">
        <v>9.7999999999999997E-3</v>
      </c>
      <c r="F105" s="11">
        <v>220</v>
      </c>
      <c r="G105" s="11">
        <v>230</v>
      </c>
      <c r="H105" s="11">
        <v>250</v>
      </c>
    </row>
    <row r="106" spans="1:8" ht="16">
      <c r="A106" s="10">
        <v>62</v>
      </c>
      <c r="B106" s="11">
        <v>66</v>
      </c>
      <c r="C106" s="11">
        <v>4.82E-2</v>
      </c>
      <c r="D106" s="11">
        <v>0.218</v>
      </c>
      <c r="E106" s="11">
        <v>5.7799999999999997E-2</v>
      </c>
      <c r="F106" s="11">
        <v>220</v>
      </c>
      <c r="G106" s="11">
        <v>230</v>
      </c>
      <c r="H106" s="11">
        <v>250</v>
      </c>
    </row>
    <row r="107" spans="1:8" ht="16">
      <c r="A107" s="10">
        <v>62</v>
      </c>
      <c r="B107" s="11">
        <v>67</v>
      </c>
      <c r="C107" s="11">
        <v>2.58E-2</v>
      </c>
      <c r="D107" s="11">
        <v>0.11700000000000001</v>
      </c>
      <c r="E107" s="11">
        <v>3.1E-2</v>
      </c>
      <c r="F107" s="11">
        <v>220</v>
      </c>
      <c r="G107" s="11">
        <v>230</v>
      </c>
      <c r="H107" s="11">
        <v>250</v>
      </c>
    </row>
    <row r="108" spans="1:8" ht="16">
      <c r="A108" s="10">
        <v>63</v>
      </c>
      <c r="B108" s="11">
        <v>59</v>
      </c>
      <c r="C108" s="11">
        <v>0</v>
      </c>
      <c r="D108" s="11">
        <v>3.8600000000000002E-2</v>
      </c>
      <c r="E108" s="11">
        <v>0</v>
      </c>
      <c r="F108" s="11">
        <v>440</v>
      </c>
      <c r="G108" s="11">
        <v>460</v>
      </c>
      <c r="H108" s="11">
        <v>500</v>
      </c>
    </row>
    <row r="109" spans="1:8" ht="16">
      <c r="A109" s="10">
        <v>63</v>
      </c>
      <c r="B109" s="11">
        <v>64</v>
      </c>
      <c r="C109" s="11">
        <v>1.72E-3</v>
      </c>
      <c r="D109" s="11">
        <v>0.02</v>
      </c>
      <c r="E109" s="11">
        <v>0.216</v>
      </c>
      <c r="F109" s="11">
        <v>440</v>
      </c>
      <c r="G109" s="11">
        <v>460</v>
      </c>
      <c r="H109" s="11">
        <v>500</v>
      </c>
    </row>
    <row r="110" spans="1:8" ht="16">
      <c r="A110" s="10">
        <v>64</v>
      </c>
      <c r="B110" s="11">
        <v>61</v>
      </c>
      <c r="C110" s="11">
        <v>0</v>
      </c>
      <c r="D110" s="11">
        <v>2.6800000000000001E-2</v>
      </c>
      <c r="E110" s="11">
        <v>0</v>
      </c>
      <c r="F110" s="11">
        <v>220</v>
      </c>
      <c r="G110" s="11">
        <v>230</v>
      </c>
      <c r="H110" s="11">
        <v>250</v>
      </c>
    </row>
    <row r="111" spans="1:8" ht="16">
      <c r="A111" s="10">
        <v>64</v>
      </c>
      <c r="B111" s="11">
        <v>65</v>
      </c>
      <c r="C111" s="11">
        <v>2.6900000000000001E-3</v>
      </c>
      <c r="D111" s="11">
        <v>3.0200000000000001E-2</v>
      </c>
      <c r="E111" s="11">
        <v>0.38</v>
      </c>
      <c r="F111" s="11">
        <v>440</v>
      </c>
      <c r="G111" s="11">
        <v>460</v>
      </c>
      <c r="H111" s="11">
        <v>500</v>
      </c>
    </row>
    <row r="112" spans="1:8" ht="16">
      <c r="A112" s="10">
        <v>65</v>
      </c>
      <c r="B112" s="11">
        <v>66</v>
      </c>
      <c r="C112" s="11">
        <v>0</v>
      </c>
      <c r="D112" s="11">
        <v>3.6999999999999998E-2</v>
      </c>
      <c r="E112" s="11">
        <v>0</v>
      </c>
      <c r="F112" s="11">
        <v>220</v>
      </c>
      <c r="G112" s="11">
        <v>230</v>
      </c>
      <c r="H112" s="11">
        <v>250</v>
      </c>
    </row>
    <row r="113" spans="1:8" ht="16">
      <c r="A113" s="10">
        <v>65</v>
      </c>
      <c r="B113" s="11">
        <v>68</v>
      </c>
      <c r="C113" s="11">
        <v>1.3799999999999999E-3</v>
      </c>
      <c r="D113" s="11">
        <v>1.6E-2</v>
      </c>
      <c r="E113" s="11">
        <v>0.63800000000000001</v>
      </c>
      <c r="F113" s="11">
        <v>220</v>
      </c>
      <c r="G113" s="11">
        <v>230</v>
      </c>
      <c r="H113" s="11">
        <v>250</v>
      </c>
    </row>
    <row r="114" spans="1:8" ht="16">
      <c r="A114" s="10">
        <v>66</v>
      </c>
      <c r="B114" s="11">
        <v>67</v>
      </c>
      <c r="C114" s="11">
        <v>2.24E-2</v>
      </c>
      <c r="D114" s="11">
        <v>0.10150000000000001</v>
      </c>
      <c r="E114" s="11">
        <v>2.682E-2</v>
      </c>
      <c r="F114" s="11">
        <v>220</v>
      </c>
      <c r="G114" s="11">
        <v>230</v>
      </c>
      <c r="H114" s="11">
        <v>250</v>
      </c>
    </row>
    <row r="115" spans="1:8" ht="16">
      <c r="A115" s="10">
        <v>68</v>
      </c>
      <c r="B115" s="11">
        <v>69</v>
      </c>
      <c r="C115" s="11">
        <v>0</v>
      </c>
      <c r="D115" s="11">
        <v>3.6999999999999998E-2</v>
      </c>
      <c r="E115" s="11">
        <v>0</v>
      </c>
      <c r="F115" s="11">
        <v>440</v>
      </c>
      <c r="G115" s="11">
        <v>460</v>
      </c>
      <c r="H115" s="11">
        <v>500</v>
      </c>
    </row>
    <row r="116" spans="1:8" ht="16">
      <c r="A116" s="10">
        <v>68</v>
      </c>
      <c r="B116" s="11">
        <v>81</v>
      </c>
      <c r="C116" s="11">
        <v>1.75E-3</v>
      </c>
      <c r="D116" s="11">
        <v>2.0199999999999999E-2</v>
      </c>
      <c r="E116" s="11">
        <v>0.80800000000000005</v>
      </c>
      <c r="F116" s="11">
        <v>220</v>
      </c>
      <c r="G116" s="11">
        <v>230</v>
      </c>
      <c r="H116" s="11">
        <v>250</v>
      </c>
    </row>
    <row r="117" spans="1:8" ht="16">
      <c r="A117" s="10">
        <v>68</v>
      </c>
      <c r="B117" s="11">
        <v>116</v>
      </c>
      <c r="C117" s="11">
        <v>3.4000000000000002E-4</v>
      </c>
      <c r="D117" s="11">
        <v>4.0499999999999998E-3</v>
      </c>
      <c r="E117" s="11">
        <v>0.16400000000000001</v>
      </c>
      <c r="F117" s="11">
        <v>440</v>
      </c>
      <c r="G117" s="11">
        <v>460</v>
      </c>
      <c r="H117" s="11">
        <v>500</v>
      </c>
    </row>
    <row r="118" spans="1:8" ht="17" thickBot="1">
      <c r="A118" s="13">
        <v>69</v>
      </c>
      <c r="B118" s="14">
        <v>70</v>
      </c>
      <c r="C118" s="14">
        <v>0.03</v>
      </c>
      <c r="D118" s="14">
        <v>0.127</v>
      </c>
      <c r="E118" s="14">
        <v>0.122</v>
      </c>
      <c r="F118" s="14">
        <v>440</v>
      </c>
      <c r="G118" s="14">
        <v>460</v>
      </c>
      <c r="H118" s="14">
        <v>500</v>
      </c>
    </row>
    <row r="119" spans="1:8" ht="16">
      <c r="A119" s="10">
        <v>69</v>
      </c>
      <c r="B119" s="11">
        <v>75</v>
      </c>
      <c r="C119" s="11">
        <v>4.0500000000000001E-2</v>
      </c>
      <c r="D119" s="11">
        <v>0.122</v>
      </c>
      <c r="E119" s="11">
        <v>0.124</v>
      </c>
      <c r="F119" s="11">
        <v>440</v>
      </c>
      <c r="G119" s="11">
        <v>460</v>
      </c>
      <c r="H119" s="11">
        <v>500</v>
      </c>
    </row>
    <row r="120" spans="1:8" ht="16">
      <c r="A120" s="10">
        <v>69</v>
      </c>
      <c r="B120" s="11">
        <v>77</v>
      </c>
      <c r="C120" s="11">
        <v>3.09E-2</v>
      </c>
      <c r="D120" s="11">
        <v>0.10100000000000001</v>
      </c>
      <c r="E120" s="11">
        <v>0.1038</v>
      </c>
      <c r="F120" s="11">
        <v>220</v>
      </c>
      <c r="G120" s="11">
        <v>230</v>
      </c>
      <c r="H120" s="11">
        <v>250</v>
      </c>
    </row>
    <row r="121" spans="1:8" ht="16">
      <c r="A121" s="10">
        <v>70</v>
      </c>
      <c r="B121" s="11">
        <v>71</v>
      </c>
      <c r="C121" s="11">
        <v>8.8199999999999997E-3</v>
      </c>
      <c r="D121" s="11">
        <v>3.5499999999999997E-2</v>
      </c>
      <c r="E121" s="11">
        <v>8.7799999999999996E-3</v>
      </c>
      <c r="F121" s="11">
        <v>220</v>
      </c>
      <c r="G121" s="11">
        <v>230</v>
      </c>
      <c r="H121" s="11">
        <v>250</v>
      </c>
    </row>
    <row r="122" spans="1:8" ht="16">
      <c r="A122" s="10">
        <v>70</v>
      </c>
      <c r="B122" s="11">
        <v>74</v>
      </c>
      <c r="C122" s="11">
        <v>4.0099999999999997E-2</v>
      </c>
      <c r="D122" s="11">
        <v>0.1323</v>
      </c>
      <c r="E122" s="11">
        <v>3.3680000000000002E-2</v>
      </c>
      <c r="F122" s="11">
        <v>220</v>
      </c>
      <c r="G122" s="11">
        <v>230</v>
      </c>
      <c r="H122" s="11">
        <v>250</v>
      </c>
    </row>
    <row r="123" spans="1:8" ht="16">
      <c r="A123" s="10">
        <v>70</v>
      </c>
      <c r="B123" s="11">
        <v>75</v>
      </c>
      <c r="C123" s="11">
        <v>4.2799999999999998E-2</v>
      </c>
      <c r="D123" s="11">
        <v>0.14099999999999999</v>
      </c>
      <c r="E123" s="11">
        <v>3.5999999999999997E-2</v>
      </c>
      <c r="F123" s="11">
        <v>220</v>
      </c>
      <c r="G123" s="11">
        <v>230</v>
      </c>
      <c r="H123" s="11">
        <v>250</v>
      </c>
    </row>
    <row r="124" spans="1:8" ht="16">
      <c r="A124" s="10">
        <v>71</v>
      </c>
      <c r="B124" s="11">
        <v>72</v>
      </c>
      <c r="C124" s="11">
        <v>4.4600000000000001E-2</v>
      </c>
      <c r="D124" s="11">
        <v>0.18</v>
      </c>
      <c r="E124" s="11">
        <v>4.444E-2</v>
      </c>
      <c r="F124" s="11">
        <v>220</v>
      </c>
      <c r="G124" s="11">
        <v>230</v>
      </c>
      <c r="H124" s="11">
        <v>250</v>
      </c>
    </row>
    <row r="125" spans="1:8" ht="16">
      <c r="A125" s="10">
        <v>71</v>
      </c>
      <c r="B125" s="11">
        <v>73</v>
      </c>
      <c r="C125" s="11">
        <v>8.6599999999999993E-3</v>
      </c>
      <c r="D125" s="11">
        <v>4.5400000000000003E-2</v>
      </c>
      <c r="E125" s="11">
        <v>1.1780000000000001E-2</v>
      </c>
      <c r="F125" s="11">
        <v>220</v>
      </c>
      <c r="G125" s="11">
        <v>230</v>
      </c>
      <c r="H125" s="11">
        <v>250</v>
      </c>
    </row>
    <row r="126" spans="1:8" ht="16">
      <c r="A126" s="10">
        <v>74</v>
      </c>
      <c r="B126" s="11">
        <v>75</v>
      </c>
      <c r="C126" s="11">
        <v>1.23E-2</v>
      </c>
      <c r="D126" s="11">
        <v>4.0599999999999997E-2</v>
      </c>
      <c r="E126" s="11">
        <v>1.034E-2</v>
      </c>
      <c r="F126" s="11">
        <v>220</v>
      </c>
      <c r="G126" s="11">
        <v>230</v>
      </c>
      <c r="H126" s="11">
        <v>250</v>
      </c>
    </row>
    <row r="127" spans="1:8" ht="16">
      <c r="A127" s="10">
        <v>75</v>
      </c>
      <c r="B127" s="11">
        <v>77</v>
      </c>
      <c r="C127" s="11">
        <v>6.0100000000000001E-2</v>
      </c>
      <c r="D127" s="11">
        <v>0.19989999999999999</v>
      </c>
      <c r="E127" s="11">
        <v>4.9779999999999998E-2</v>
      </c>
      <c r="F127" s="11">
        <v>220</v>
      </c>
      <c r="G127" s="11">
        <v>230</v>
      </c>
      <c r="H127" s="11">
        <v>250</v>
      </c>
    </row>
    <row r="128" spans="1:8" ht="16">
      <c r="A128" s="10">
        <v>75</v>
      </c>
      <c r="B128" s="11">
        <v>118</v>
      </c>
      <c r="C128" s="11">
        <v>1.4500000000000001E-2</v>
      </c>
      <c r="D128" s="11">
        <v>4.8099999999999997E-2</v>
      </c>
      <c r="E128" s="11">
        <v>1.1979999999999999E-2</v>
      </c>
      <c r="F128" s="11">
        <v>220</v>
      </c>
      <c r="G128" s="11">
        <v>230</v>
      </c>
      <c r="H128" s="11">
        <v>250</v>
      </c>
    </row>
    <row r="129" spans="1:8" ht="16">
      <c r="A129" s="10">
        <v>76</v>
      </c>
      <c r="B129" s="11">
        <v>77</v>
      </c>
      <c r="C129" s="11">
        <v>4.4400000000000002E-2</v>
      </c>
      <c r="D129" s="11">
        <v>0.14799999999999999</v>
      </c>
      <c r="E129" s="11">
        <v>3.6799999999999999E-2</v>
      </c>
      <c r="F129" s="11">
        <v>220</v>
      </c>
      <c r="G129" s="11">
        <v>230</v>
      </c>
      <c r="H129" s="11">
        <v>250</v>
      </c>
    </row>
    <row r="130" spans="1:8" ht="16">
      <c r="A130" s="10">
        <v>76</v>
      </c>
      <c r="B130" s="11">
        <v>118</v>
      </c>
      <c r="C130" s="11">
        <v>1.6400000000000001E-2</v>
      </c>
      <c r="D130" s="11">
        <v>5.4399999999999997E-2</v>
      </c>
      <c r="E130" s="11">
        <v>1.3559999999999999E-2</v>
      </c>
      <c r="F130" s="11">
        <v>220</v>
      </c>
      <c r="G130" s="11">
        <v>230</v>
      </c>
      <c r="H130" s="11">
        <v>250</v>
      </c>
    </row>
    <row r="131" spans="1:8" ht="16">
      <c r="A131" s="10">
        <v>77</v>
      </c>
      <c r="B131" s="11">
        <v>78</v>
      </c>
      <c r="C131" s="11">
        <v>3.7599999999999999E-3</v>
      </c>
      <c r="D131" s="11">
        <v>1.24E-2</v>
      </c>
      <c r="E131" s="11">
        <v>1.264E-2</v>
      </c>
      <c r="F131" s="11">
        <v>220</v>
      </c>
      <c r="G131" s="11">
        <v>230</v>
      </c>
      <c r="H131" s="11">
        <v>250</v>
      </c>
    </row>
    <row r="132" spans="1:8" ht="16">
      <c r="A132" s="10">
        <v>77</v>
      </c>
      <c r="B132" s="11">
        <v>80</v>
      </c>
      <c r="C132" s="11">
        <v>1.7000000000000001E-2</v>
      </c>
      <c r="D132" s="11">
        <v>4.8500000000000001E-2</v>
      </c>
      <c r="E132" s="11">
        <v>4.7199999999999999E-2</v>
      </c>
      <c r="F132" s="11">
        <v>440</v>
      </c>
      <c r="G132" s="11">
        <v>460</v>
      </c>
      <c r="H132" s="11">
        <v>500</v>
      </c>
    </row>
    <row r="133" spans="1:8" ht="16">
      <c r="A133" s="10">
        <v>77</v>
      </c>
      <c r="B133" s="11">
        <v>80</v>
      </c>
      <c r="C133" s="11">
        <v>2.9399999999999999E-2</v>
      </c>
      <c r="D133" s="11">
        <v>0.105</v>
      </c>
      <c r="E133" s="11">
        <v>2.2800000000000001E-2</v>
      </c>
      <c r="F133" s="11">
        <v>220</v>
      </c>
      <c r="G133" s="11">
        <v>230</v>
      </c>
      <c r="H133" s="11">
        <v>250</v>
      </c>
    </row>
    <row r="134" spans="1:8" ht="16">
      <c r="A134" s="10">
        <v>77</v>
      </c>
      <c r="B134" s="11">
        <v>82</v>
      </c>
      <c r="C134" s="11">
        <v>2.98E-2</v>
      </c>
      <c r="D134" s="11">
        <v>8.5300000000000001E-2</v>
      </c>
      <c r="E134" s="11">
        <v>8.1739999999999993E-2</v>
      </c>
      <c r="F134" s="11">
        <v>220</v>
      </c>
      <c r="G134" s="11">
        <v>230</v>
      </c>
      <c r="H134" s="11">
        <v>250</v>
      </c>
    </row>
    <row r="135" spans="1:8" ht="16">
      <c r="A135" s="10">
        <v>78</v>
      </c>
      <c r="B135" s="11">
        <v>79</v>
      </c>
      <c r="C135" s="11">
        <v>5.4599999999999996E-3</v>
      </c>
      <c r="D135" s="11">
        <v>2.4400000000000002E-2</v>
      </c>
      <c r="E135" s="11">
        <v>6.4799999999999996E-3</v>
      </c>
      <c r="F135" s="11">
        <v>220</v>
      </c>
      <c r="G135" s="11">
        <v>230</v>
      </c>
      <c r="H135" s="11">
        <v>250</v>
      </c>
    </row>
    <row r="136" spans="1:8" ht="16">
      <c r="A136" s="10">
        <v>79</v>
      </c>
      <c r="B136" s="11">
        <v>80</v>
      </c>
      <c r="C136" s="11">
        <v>1.5599999999999999E-2</v>
      </c>
      <c r="D136" s="11">
        <v>7.0400000000000004E-2</v>
      </c>
      <c r="E136" s="11">
        <v>1.8700000000000001E-2</v>
      </c>
      <c r="F136" s="11">
        <v>220</v>
      </c>
      <c r="G136" s="11">
        <v>230</v>
      </c>
      <c r="H136" s="11">
        <v>250</v>
      </c>
    </row>
    <row r="137" spans="1:8" ht="16">
      <c r="A137" s="10">
        <v>80</v>
      </c>
      <c r="B137" s="11">
        <v>96</v>
      </c>
      <c r="C137" s="11">
        <v>3.56E-2</v>
      </c>
      <c r="D137" s="11">
        <v>0.182</v>
      </c>
      <c r="E137" s="11">
        <v>4.9399999999999999E-2</v>
      </c>
      <c r="F137" s="11">
        <v>220</v>
      </c>
      <c r="G137" s="11">
        <v>230</v>
      </c>
      <c r="H137" s="11">
        <v>250</v>
      </c>
    </row>
    <row r="138" spans="1:8" ht="16">
      <c r="A138" s="10">
        <v>80</v>
      </c>
      <c r="B138" s="11">
        <v>97</v>
      </c>
      <c r="C138" s="11">
        <v>1.83E-2</v>
      </c>
      <c r="D138" s="11">
        <v>9.3399999999999997E-2</v>
      </c>
      <c r="E138" s="11">
        <v>2.5399999999999999E-2</v>
      </c>
      <c r="F138" s="11">
        <v>220</v>
      </c>
      <c r="G138" s="11">
        <v>230</v>
      </c>
      <c r="H138" s="11">
        <v>250</v>
      </c>
    </row>
    <row r="139" spans="1:8" ht="16">
      <c r="A139" s="10">
        <v>80</v>
      </c>
      <c r="B139" s="11">
        <v>98</v>
      </c>
      <c r="C139" s="11">
        <v>2.3800000000000002E-2</v>
      </c>
      <c r="D139" s="11">
        <v>0.108</v>
      </c>
      <c r="E139" s="11">
        <v>2.86E-2</v>
      </c>
      <c r="F139" s="11">
        <v>220</v>
      </c>
      <c r="G139" s="11">
        <v>230</v>
      </c>
      <c r="H139" s="11">
        <v>250</v>
      </c>
    </row>
    <row r="140" spans="1:8" ht="16">
      <c r="A140" s="10">
        <v>80</v>
      </c>
      <c r="B140" s="11">
        <v>99</v>
      </c>
      <c r="C140" s="11">
        <v>4.5400000000000003E-2</v>
      </c>
      <c r="D140" s="11">
        <v>0.20599999999999999</v>
      </c>
      <c r="E140" s="11">
        <v>5.4600000000000003E-2</v>
      </c>
      <c r="F140" s="11">
        <v>220</v>
      </c>
      <c r="G140" s="11">
        <v>230</v>
      </c>
      <c r="H140" s="11">
        <v>250</v>
      </c>
    </row>
    <row r="141" spans="1:8" ht="16">
      <c r="A141" s="10">
        <v>81</v>
      </c>
      <c r="B141" s="11">
        <v>80</v>
      </c>
      <c r="C141" s="11">
        <v>0</v>
      </c>
      <c r="D141" s="11">
        <v>3.6999999999999998E-2</v>
      </c>
      <c r="E141" s="11">
        <v>0</v>
      </c>
      <c r="F141" s="11">
        <v>220</v>
      </c>
      <c r="G141" s="11">
        <v>230</v>
      </c>
      <c r="H141" s="11">
        <v>250</v>
      </c>
    </row>
    <row r="142" spans="1:8" ht="16">
      <c r="A142" s="10">
        <v>82</v>
      </c>
      <c r="B142" s="11">
        <v>83</v>
      </c>
      <c r="C142" s="11">
        <v>1.12E-2</v>
      </c>
      <c r="D142" s="11">
        <v>3.6650000000000002E-2</v>
      </c>
      <c r="E142" s="11">
        <v>3.7960000000000001E-2</v>
      </c>
      <c r="F142" s="11">
        <v>220</v>
      </c>
      <c r="G142" s="11">
        <v>230</v>
      </c>
      <c r="H142" s="11">
        <v>250</v>
      </c>
    </row>
    <row r="143" spans="1:8" ht="16">
      <c r="A143" s="10">
        <v>82</v>
      </c>
      <c r="B143" s="11">
        <v>96</v>
      </c>
      <c r="C143" s="11">
        <v>1.6199999999999999E-2</v>
      </c>
      <c r="D143" s="11">
        <v>5.2999999999999999E-2</v>
      </c>
      <c r="E143" s="11">
        <v>5.4399999999999997E-2</v>
      </c>
      <c r="F143" s="11">
        <v>220</v>
      </c>
      <c r="G143" s="11">
        <v>230</v>
      </c>
      <c r="H143" s="11">
        <v>250</v>
      </c>
    </row>
    <row r="144" spans="1:8" ht="16">
      <c r="A144" s="10">
        <v>83</v>
      </c>
      <c r="B144" s="11">
        <v>84</v>
      </c>
      <c r="C144" s="11">
        <v>6.25E-2</v>
      </c>
      <c r="D144" s="11">
        <v>0.13200000000000001</v>
      </c>
      <c r="E144" s="11">
        <v>2.58E-2</v>
      </c>
      <c r="F144" s="11">
        <v>220</v>
      </c>
      <c r="G144" s="11">
        <v>230</v>
      </c>
      <c r="H144" s="11">
        <v>250</v>
      </c>
    </row>
    <row r="145" spans="1:13" ht="16">
      <c r="A145" s="10">
        <v>83</v>
      </c>
      <c r="B145" s="11">
        <v>85</v>
      </c>
      <c r="C145" s="11">
        <v>4.2999999999999997E-2</v>
      </c>
      <c r="D145" s="11">
        <v>0.14799999999999999</v>
      </c>
      <c r="E145" s="11">
        <v>3.4799999999999998E-2</v>
      </c>
      <c r="F145" s="11">
        <v>220</v>
      </c>
      <c r="G145" s="11">
        <v>230</v>
      </c>
      <c r="H145" s="11">
        <v>250</v>
      </c>
    </row>
    <row r="146" spans="1:13" ht="16">
      <c r="A146" s="10">
        <v>84</v>
      </c>
      <c r="B146" s="11">
        <v>85</v>
      </c>
      <c r="C146" s="11">
        <v>3.0200000000000001E-2</v>
      </c>
      <c r="D146" s="11">
        <v>6.4100000000000004E-2</v>
      </c>
      <c r="E146" s="11">
        <v>1.234E-2</v>
      </c>
      <c r="F146" s="11">
        <v>220</v>
      </c>
      <c r="G146" s="11">
        <v>230</v>
      </c>
      <c r="H146" s="11">
        <v>250</v>
      </c>
    </row>
    <row r="147" spans="1:13" ht="16">
      <c r="A147" s="10">
        <v>85</v>
      </c>
      <c r="B147" s="11">
        <v>86</v>
      </c>
      <c r="C147" s="11">
        <v>3.5000000000000003E-2</v>
      </c>
      <c r="D147" s="11">
        <v>0.123</v>
      </c>
      <c r="E147" s="11">
        <v>2.76E-2</v>
      </c>
      <c r="F147" s="11">
        <v>220</v>
      </c>
      <c r="G147" s="11">
        <v>230</v>
      </c>
      <c r="H147" s="11">
        <v>250</v>
      </c>
    </row>
    <row r="148" spans="1:13" ht="16">
      <c r="A148" s="10">
        <v>85</v>
      </c>
      <c r="B148" s="11">
        <v>88</v>
      </c>
      <c r="C148" s="11">
        <v>0.02</v>
      </c>
      <c r="D148" s="11">
        <v>0.10199999999999999</v>
      </c>
      <c r="E148" s="11">
        <v>2.76E-2</v>
      </c>
      <c r="F148" s="11">
        <v>220</v>
      </c>
      <c r="G148" s="11">
        <v>230</v>
      </c>
      <c r="H148" s="11">
        <v>250</v>
      </c>
    </row>
    <row r="149" spans="1:13" ht="16">
      <c r="A149" s="10">
        <v>85</v>
      </c>
      <c r="B149" s="11">
        <v>89</v>
      </c>
      <c r="C149" s="11">
        <v>2.3900000000000001E-2</v>
      </c>
      <c r="D149" s="11">
        <v>0.17299999999999999</v>
      </c>
      <c r="E149" s="11">
        <v>4.7E-2</v>
      </c>
      <c r="F149" s="11">
        <v>220</v>
      </c>
      <c r="G149" s="11">
        <v>230</v>
      </c>
      <c r="H149" s="11">
        <v>250</v>
      </c>
    </row>
    <row r="150" spans="1:13" ht="16">
      <c r="A150" s="10">
        <v>86</v>
      </c>
      <c r="B150" s="11">
        <v>87</v>
      </c>
      <c r="C150" s="11">
        <v>2.828E-2</v>
      </c>
      <c r="D150" s="11">
        <v>0.2074</v>
      </c>
      <c r="E150" s="11">
        <v>4.4499999999999998E-2</v>
      </c>
      <c r="F150" s="11">
        <v>220</v>
      </c>
      <c r="G150" s="11">
        <v>230</v>
      </c>
      <c r="H150" s="11">
        <v>250</v>
      </c>
    </row>
    <row r="151" spans="1:13" ht="16">
      <c r="A151" s="10">
        <v>88</v>
      </c>
      <c r="B151" s="11">
        <v>89</v>
      </c>
      <c r="C151" s="11">
        <v>1.3899999999999999E-2</v>
      </c>
      <c r="D151" s="11">
        <v>7.1199999999999999E-2</v>
      </c>
      <c r="E151" s="11">
        <v>1.934E-2</v>
      </c>
      <c r="F151" s="11">
        <v>440</v>
      </c>
      <c r="G151" s="11">
        <v>460</v>
      </c>
      <c r="H151" s="11">
        <v>500</v>
      </c>
    </row>
    <row r="152" spans="1:13" ht="16">
      <c r="A152" s="10">
        <v>89</v>
      </c>
      <c r="B152" s="11">
        <v>90</v>
      </c>
      <c r="C152" s="11">
        <v>5.1799999999999999E-2</v>
      </c>
      <c r="D152" s="11">
        <v>3.2000000000000001E-2</v>
      </c>
      <c r="E152" s="11">
        <v>3.2000000000000001E-2</v>
      </c>
      <c r="F152" s="11">
        <v>660</v>
      </c>
      <c r="G152" s="11">
        <v>230</v>
      </c>
      <c r="H152" s="11">
        <v>250</v>
      </c>
    </row>
    <row r="153" spans="1:13" ht="16">
      <c r="A153" s="10">
        <v>89</v>
      </c>
      <c r="B153" s="11">
        <v>91</v>
      </c>
      <c r="C153" s="11">
        <v>9.9000000000000008E-3</v>
      </c>
      <c r="D153" s="11">
        <v>3.2000000000000001E-2</v>
      </c>
      <c r="E153" s="11">
        <v>6.5000000000000002E-2</v>
      </c>
      <c r="F153" s="11">
        <v>220</v>
      </c>
      <c r="G153" s="11">
        <v>220</v>
      </c>
      <c r="H153" s="11">
        <v>220</v>
      </c>
    </row>
    <row r="154" spans="1:13" ht="16">
      <c r="A154" s="10">
        <v>89</v>
      </c>
      <c r="B154" s="11">
        <v>92</v>
      </c>
      <c r="C154" s="11">
        <v>9.9000000000000008E-3</v>
      </c>
      <c r="D154" s="11">
        <v>5.0500000000000003E-2</v>
      </c>
      <c r="E154" s="11">
        <v>6.5000000000000002E-2</v>
      </c>
      <c r="F154" s="11">
        <v>220</v>
      </c>
      <c r="G154" s="11">
        <v>690</v>
      </c>
      <c r="H154" s="11">
        <v>750</v>
      </c>
      <c r="M154" s="11">
        <v>5.0500000000000003E-2</v>
      </c>
    </row>
    <row r="155" spans="1:13" ht="16">
      <c r="A155" s="10">
        <v>90</v>
      </c>
      <c r="B155" s="11">
        <v>91</v>
      </c>
      <c r="C155" s="11">
        <v>2.5399999999999999E-2</v>
      </c>
      <c r="D155" s="11">
        <v>5.0500000000000003E-2</v>
      </c>
      <c r="E155" s="11">
        <v>6.5000000000000002E-2</v>
      </c>
      <c r="F155" s="11">
        <v>660</v>
      </c>
      <c r="G155" s="11">
        <v>230</v>
      </c>
      <c r="H155" s="11">
        <v>250</v>
      </c>
    </row>
    <row r="156" spans="1:13" ht="16">
      <c r="A156" s="10">
        <v>91</v>
      </c>
      <c r="B156" s="11">
        <v>92</v>
      </c>
      <c r="C156" s="11">
        <v>3.8699999999999998E-2</v>
      </c>
      <c r="D156" s="11">
        <v>0.12720000000000001</v>
      </c>
      <c r="E156" s="11">
        <v>3.2000000000000001E-2</v>
      </c>
      <c r="F156" s="11">
        <v>220</v>
      </c>
      <c r="G156" s="11">
        <v>230</v>
      </c>
      <c r="H156" s="11">
        <v>250</v>
      </c>
    </row>
    <row r="157" spans="1:13" ht="17" thickBot="1">
      <c r="A157" s="13">
        <v>92</v>
      </c>
      <c r="B157" s="14">
        <v>93</v>
      </c>
      <c r="C157" s="14">
        <v>2.58E-2</v>
      </c>
      <c r="D157" s="14">
        <v>3.2000000000000001E-2</v>
      </c>
      <c r="E157" s="14">
        <v>2.18E-2</v>
      </c>
      <c r="F157" s="14">
        <v>220</v>
      </c>
      <c r="G157" s="14">
        <v>230</v>
      </c>
      <c r="H157" s="14">
        <v>250</v>
      </c>
    </row>
    <row r="158" spans="1:13" ht="16">
      <c r="A158" s="10">
        <v>92</v>
      </c>
      <c r="B158" s="11">
        <v>94</v>
      </c>
      <c r="C158" s="11">
        <v>4.8099999999999997E-2</v>
      </c>
      <c r="D158" s="11">
        <v>0.158</v>
      </c>
      <c r="E158" s="11">
        <v>4.0599999999999997E-2</v>
      </c>
      <c r="F158" s="11">
        <v>220</v>
      </c>
      <c r="G158" s="11">
        <v>230</v>
      </c>
      <c r="H158" s="11">
        <v>250</v>
      </c>
    </row>
    <row r="159" spans="1:13" ht="16">
      <c r="A159" s="10">
        <v>92</v>
      </c>
      <c r="B159" s="11">
        <v>100</v>
      </c>
      <c r="C159" s="11">
        <v>6.4799999999999996E-2</v>
      </c>
      <c r="D159" s="11">
        <v>0.29499999999999998</v>
      </c>
      <c r="E159" s="11">
        <v>4.7199999999999999E-2</v>
      </c>
      <c r="F159" s="11">
        <v>220</v>
      </c>
      <c r="G159" s="11">
        <v>230</v>
      </c>
      <c r="H159" s="11">
        <v>250</v>
      </c>
    </row>
    <row r="160" spans="1:13" ht="16">
      <c r="A160" s="10">
        <v>92</v>
      </c>
      <c r="B160" s="11">
        <v>102</v>
      </c>
      <c r="C160" s="11">
        <v>1.23E-2</v>
      </c>
      <c r="D160" s="11">
        <v>5.5899999999999998E-2</v>
      </c>
      <c r="E160" s="11">
        <v>1.464E-2</v>
      </c>
      <c r="F160" s="11">
        <v>220</v>
      </c>
      <c r="G160" s="11">
        <v>230</v>
      </c>
      <c r="H160" s="11">
        <v>250</v>
      </c>
    </row>
    <row r="161" spans="1:8" ht="16">
      <c r="A161" s="10">
        <v>93</v>
      </c>
      <c r="B161" s="11">
        <v>94</v>
      </c>
      <c r="C161" s="11">
        <v>2.23E-2</v>
      </c>
      <c r="D161" s="11">
        <v>7.3200000000000001E-2</v>
      </c>
      <c r="E161" s="11">
        <v>1.8759999999999999E-2</v>
      </c>
      <c r="F161" s="11">
        <v>220</v>
      </c>
      <c r="G161" s="11">
        <v>230</v>
      </c>
      <c r="H161" s="11">
        <v>250</v>
      </c>
    </row>
    <row r="162" spans="1:8" ht="16">
      <c r="A162" s="10">
        <v>94</v>
      </c>
      <c r="B162" s="11">
        <v>95</v>
      </c>
      <c r="C162" s="11">
        <v>1.32E-2</v>
      </c>
      <c r="D162" s="11">
        <v>4.3400000000000001E-2</v>
      </c>
      <c r="E162" s="11">
        <v>1.11E-2</v>
      </c>
      <c r="F162" s="11">
        <v>220</v>
      </c>
      <c r="G162" s="11">
        <v>230</v>
      </c>
      <c r="H162" s="11">
        <v>250</v>
      </c>
    </row>
    <row r="163" spans="1:8" ht="16">
      <c r="A163" s="10">
        <v>94</v>
      </c>
      <c r="B163" s="11">
        <v>96</v>
      </c>
      <c r="C163" s="11">
        <v>2.69E-2</v>
      </c>
      <c r="D163" s="11">
        <v>8.6900000000000005E-2</v>
      </c>
      <c r="E163" s="11">
        <v>2.3E-2</v>
      </c>
      <c r="F163" s="11">
        <v>220</v>
      </c>
      <c r="G163" s="11">
        <v>230</v>
      </c>
      <c r="H163" s="11">
        <v>250</v>
      </c>
    </row>
    <row r="164" spans="1:8" ht="16">
      <c r="A164" s="10">
        <v>94</v>
      </c>
      <c r="B164" s="11">
        <v>100</v>
      </c>
      <c r="C164" s="11">
        <v>1.78E-2</v>
      </c>
      <c r="D164" s="11">
        <v>5.8000000000000003E-2</v>
      </c>
      <c r="E164" s="11">
        <v>6.0400000000000002E-2</v>
      </c>
      <c r="F164" s="11">
        <v>220</v>
      </c>
      <c r="G164" s="11">
        <v>230</v>
      </c>
      <c r="H164" s="11">
        <v>250</v>
      </c>
    </row>
    <row r="165" spans="1:8" ht="16">
      <c r="A165" s="10">
        <v>95</v>
      </c>
      <c r="B165" s="11">
        <v>96</v>
      </c>
      <c r="C165" s="11">
        <v>1.7100000000000001E-2</v>
      </c>
      <c r="D165" s="11">
        <v>5.4699999999999999E-2</v>
      </c>
      <c r="E165" s="11">
        <v>1.474E-2</v>
      </c>
      <c r="F165" s="11">
        <v>220</v>
      </c>
      <c r="G165" s="11">
        <v>230</v>
      </c>
      <c r="H165" s="11">
        <v>250</v>
      </c>
    </row>
    <row r="166" spans="1:8" ht="16">
      <c r="A166" s="10">
        <v>96</v>
      </c>
      <c r="B166" s="11">
        <v>97</v>
      </c>
      <c r="C166" s="11">
        <v>1.7299999999999999E-2</v>
      </c>
      <c r="D166" s="11">
        <v>8.8499999999999995E-2</v>
      </c>
      <c r="E166" s="11">
        <v>2.4E-2</v>
      </c>
      <c r="F166" s="11">
        <v>220</v>
      </c>
      <c r="G166" s="11">
        <v>230</v>
      </c>
      <c r="H166" s="11">
        <v>250</v>
      </c>
    </row>
    <row r="167" spans="1:8" ht="16">
      <c r="A167" s="10">
        <v>98</v>
      </c>
      <c r="B167" s="11">
        <v>100</v>
      </c>
      <c r="C167" s="11">
        <v>3.9699999999999999E-2</v>
      </c>
      <c r="D167" s="11">
        <v>0.17899999999999999</v>
      </c>
      <c r="E167" s="11">
        <v>4.7600000000000003E-2</v>
      </c>
      <c r="F167" s="11">
        <v>220</v>
      </c>
      <c r="G167" s="11">
        <v>230</v>
      </c>
      <c r="H167" s="11">
        <v>250</v>
      </c>
    </row>
    <row r="168" spans="1:8" ht="16">
      <c r="A168" s="10">
        <v>99</v>
      </c>
      <c r="B168" s="11">
        <v>100</v>
      </c>
      <c r="C168" s="11">
        <v>1.7999999999999999E-2</v>
      </c>
      <c r="D168" s="11">
        <v>8.1299999999999997E-2</v>
      </c>
      <c r="E168" s="11">
        <v>2.1600000000000001E-2</v>
      </c>
      <c r="F168" s="11">
        <v>220</v>
      </c>
      <c r="G168" s="11">
        <v>230</v>
      </c>
      <c r="H168" s="11">
        <v>250</v>
      </c>
    </row>
    <row r="169" spans="1:8" ht="16">
      <c r="A169" s="10">
        <v>100</v>
      </c>
      <c r="B169" s="11">
        <v>101</v>
      </c>
      <c r="C169" s="11">
        <v>2.7699999999999999E-2</v>
      </c>
      <c r="D169" s="11">
        <v>0.12620000000000001</v>
      </c>
      <c r="E169" s="11">
        <v>3.2800000000000003E-2</v>
      </c>
      <c r="F169" s="11">
        <v>220</v>
      </c>
      <c r="G169" s="11">
        <v>230</v>
      </c>
      <c r="H169" s="11">
        <v>250</v>
      </c>
    </row>
    <row r="170" spans="1:8" ht="16">
      <c r="A170" s="10">
        <v>100</v>
      </c>
      <c r="B170" s="11">
        <v>103</v>
      </c>
      <c r="C170" s="11">
        <v>1.6E-2</v>
      </c>
      <c r="D170" s="11">
        <v>5.2499999999999998E-2</v>
      </c>
      <c r="E170" s="11">
        <v>5.3600000000000002E-2</v>
      </c>
      <c r="F170" s="11">
        <v>440</v>
      </c>
      <c r="G170" s="11">
        <v>460</v>
      </c>
      <c r="H170" s="11">
        <v>500</v>
      </c>
    </row>
    <row r="171" spans="1:8" ht="16">
      <c r="A171" s="10">
        <v>100</v>
      </c>
      <c r="B171" s="11">
        <v>104</v>
      </c>
      <c r="C171" s="11">
        <v>4.5100000000000001E-2</v>
      </c>
      <c r="D171" s="11">
        <v>0.20399999999999999</v>
      </c>
      <c r="E171" s="11">
        <v>5.4100000000000002E-2</v>
      </c>
      <c r="F171" s="11">
        <v>220</v>
      </c>
      <c r="G171" s="11">
        <v>230</v>
      </c>
      <c r="H171" s="11">
        <v>250</v>
      </c>
    </row>
    <row r="172" spans="1:8" ht="16">
      <c r="A172" s="10">
        <v>100</v>
      </c>
      <c r="B172" s="11">
        <v>106</v>
      </c>
      <c r="C172" s="11">
        <v>6.0499999999999998E-2</v>
      </c>
      <c r="D172" s="11">
        <v>0.22900000000000001</v>
      </c>
      <c r="E172" s="11">
        <v>6.2E-2</v>
      </c>
      <c r="F172" s="11">
        <v>220</v>
      </c>
      <c r="G172" s="11">
        <v>230</v>
      </c>
      <c r="H172" s="11">
        <v>250</v>
      </c>
    </row>
    <row r="173" spans="1:8" ht="16">
      <c r="A173" s="10">
        <v>101</v>
      </c>
      <c r="B173" s="11">
        <v>102</v>
      </c>
      <c r="C173" s="11">
        <v>2.46E-2</v>
      </c>
      <c r="D173" s="11">
        <v>0.112</v>
      </c>
      <c r="E173" s="11">
        <v>2.9399999999999999E-2</v>
      </c>
      <c r="F173" s="11">
        <v>220</v>
      </c>
      <c r="G173" s="11">
        <v>230</v>
      </c>
      <c r="H173" s="11">
        <v>250</v>
      </c>
    </row>
    <row r="174" spans="1:8" ht="16">
      <c r="A174" s="10">
        <v>103</v>
      </c>
      <c r="B174" s="11">
        <v>104</v>
      </c>
      <c r="C174" s="11">
        <v>4.6600000000000003E-2</v>
      </c>
      <c r="D174" s="11">
        <v>0.15840000000000001</v>
      </c>
      <c r="E174" s="11">
        <v>4.07E-2</v>
      </c>
      <c r="F174" s="11">
        <v>220</v>
      </c>
      <c r="G174" s="11">
        <v>230</v>
      </c>
      <c r="H174" s="11">
        <v>250</v>
      </c>
    </row>
    <row r="175" spans="1:8" ht="16">
      <c r="A175" s="10">
        <v>103</v>
      </c>
      <c r="B175" s="11">
        <v>105</v>
      </c>
      <c r="C175" s="11">
        <v>5.3499999999999999E-2</v>
      </c>
      <c r="D175" s="11">
        <v>0.16250000000000001</v>
      </c>
      <c r="E175" s="11">
        <v>4.0800000000000003E-2</v>
      </c>
      <c r="F175" s="11">
        <v>220</v>
      </c>
      <c r="G175" s="11">
        <v>230</v>
      </c>
      <c r="H175" s="11">
        <v>250</v>
      </c>
    </row>
    <row r="176" spans="1:8" ht="16">
      <c r="A176" s="10">
        <v>103</v>
      </c>
      <c r="B176" s="11">
        <v>110</v>
      </c>
      <c r="C176" s="11">
        <v>3.9059999999999997E-2</v>
      </c>
      <c r="D176" s="11">
        <v>0.18129999999999999</v>
      </c>
      <c r="E176" s="11">
        <v>4.6100000000000002E-2</v>
      </c>
      <c r="F176" s="11">
        <v>220</v>
      </c>
      <c r="G176" s="11">
        <v>230</v>
      </c>
      <c r="H176" s="11">
        <v>250</v>
      </c>
    </row>
    <row r="177" spans="1:12" ht="16">
      <c r="A177" s="10">
        <v>104</v>
      </c>
      <c r="B177" s="11">
        <v>105</v>
      </c>
      <c r="C177" s="11">
        <v>9.9399999999999992E-3</v>
      </c>
      <c r="D177" s="11">
        <v>3.78E-2</v>
      </c>
      <c r="E177" s="11">
        <v>9.8600000000000007E-3</v>
      </c>
      <c r="F177" s="11">
        <v>220</v>
      </c>
      <c r="G177" s="11">
        <v>230</v>
      </c>
      <c r="H177" s="11">
        <v>250</v>
      </c>
    </row>
    <row r="178" spans="1:12" ht="16">
      <c r="A178" s="10">
        <v>105</v>
      </c>
      <c r="B178" s="11">
        <v>106</v>
      </c>
      <c r="C178" s="11">
        <v>1.4E-2</v>
      </c>
      <c r="D178" s="11">
        <v>5.4699999999999999E-2</v>
      </c>
      <c r="E178" s="11">
        <v>1.434E-2</v>
      </c>
      <c r="F178" s="11">
        <v>220</v>
      </c>
      <c r="G178" s="11">
        <v>230</v>
      </c>
      <c r="H178" s="11">
        <v>250</v>
      </c>
    </row>
    <row r="179" spans="1:12" ht="16">
      <c r="A179" s="10">
        <v>105</v>
      </c>
      <c r="B179" s="11">
        <v>107</v>
      </c>
      <c r="C179" s="11">
        <v>5.2999999999999999E-2</v>
      </c>
      <c r="D179" s="11">
        <v>0.183</v>
      </c>
      <c r="E179" s="11">
        <v>4.7199999999999999E-2</v>
      </c>
      <c r="F179" s="11">
        <v>220</v>
      </c>
      <c r="G179" s="11">
        <v>230</v>
      </c>
      <c r="H179" s="11">
        <v>250</v>
      </c>
    </row>
    <row r="180" spans="1:12" ht="16">
      <c r="A180" s="10">
        <v>105</v>
      </c>
      <c r="B180" s="11">
        <v>108</v>
      </c>
      <c r="C180" s="11">
        <v>2.6100000000000002E-2</v>
      </c>
      <c r="D180" s="11">
        <v>7.0300000000000001E-2</v>
      </c>
      <c r="E180" s="11">
        <v>1.8440000000000002E-2</v>
      </c>
      <c r="F180" s="11">
        <v>220</v>
      </c>
      <c r="G180" s="11">
        <v>230</v>
      </c>
      <c r="H180" s="11">
        <v>250</v>
      </c>
    </row>
    <row r="181" spans="1:12" ht="16">
      <c r="A181" s="10">
        <v>106</v>
      </c>
      <c r="B181" s="11">
        <v>107</v>
      </c>
      <c r="C181" s="11">
        <v>5.2999999999999999E-2</v>
      </c>
      <c r="D181" s="11">
        <v>0.183</v>
      </c>
      <c r="E181" s="11">
        <v>4.7199999999999999E-2</v>
      </c>
      <c r="F181" s="11">
        <v>220</v>
      </c>
      <c r="G181" s="11">
        <v>230</v>
      </c>
      <c r="H181" s="11">
        <v>250</v>
      </c>
    </row>
    <row r="182" spans="1:12" ht="16">
      <c r="A182" s="10">
        <v>108</v>
      </c>
      <c r="B182" s="11">
        <v>109</v>
      </c>
      <c r="C182" s="11">
        <v>1.0500000000000001E-2</v>
      </c>
      <c r="D182" s="11">
        <v>2.8799999999999999E-2</v>
      </c>
      <c r="E182" s="11">
        <v>7.6E-3</v>
      </c>
      <c r="F182" s="11">
        <v>220</v>
      </c>
      <c r="G182" s="11">
        <v>230</v>
      </c>
      <c r="H182" s="11">
        <v>250</v>
      </c>
    </row>
    <row r="183" spans="1:12" ht="16">
      <c r="A183" s="10">
        <v>109</v>
      </c>
      <c r="B183" s="11">
        <v>110</v>
      </c>
      <c r="C183" s="11">
        <v>2.7799999999999998E-2</v>
      </c>
      <c r="D183" s="11">
        <v>7.6200000000000004E-2</v>
      </c>
      <c r="E183" s="11">
        <v>2.0199999999999999E-2</v>
      </c>
      <c r="F183" s="11">
        <v>220</v>
      </c>
      <c r="G183" s="11">
        <v>230</v>
      </c>
      <c r="H183" s="11">
        <v>250</v>
      </c>
    </row>
    <row r="184" spans="1:12" ht="16">
      <c r="A184" s="10">
        <v>110</v>
      </c>
      <c r="B184" s="11">
        <v>111</v>
      </c>
      <c r="C184" s="11">
        <v>2.1999999999999999E-2</v>
      </c>
      <c r="D184" s="11">
        <v>7.5499999999999998E-2</v>
      </c>
      <c r="E184" s="11">
        <v>0.02</v>
      </c>
      <c r="F184" s="11">
        <v>220</v>
      </c>
      <c r="G184" s="11">
        <v>230</v>
      </c>
      <c r="H184" s="11">
        <v>250</v>
      </c>
    </row>
    <row r="185" spans="1:12" ht="16">
      <c r="A185" s="10">
        <v>110</v>
      </c>
      <c r="B185" s="11">
        <v>112</v>
      </c>
      <c r="C185" s="11">
        <v>2.47E-2</v>
      </c>
      <c r="D185" s="11">
        <v>6.4000000000000001E-2</v>
      </c>
      <c r="E185" s="11">
        <v>6.2E-2</v>
      </c>
      <c r="F185" s="11">
        <v>220</v>
      </c>
      <c r="G185" s="11">
        <v>230</v>
      </c>
      <c r="H185" s="11">
        <v>250</v>
      </c>
    </row>
    <row r="186" spans="1:12" ht="17" thickBot="1">
      <c r="A186" s="13">
        <v>114</v>
      </c>
      <c r="B186" s="14">
        <v>115</v>
      </c>
      <c r="C186" s="14">
        <v>2.3E-3</v>
      </c>
      <c r="D186" s="14">
        <v>1.04E-2</v>
      </c>
      <c r="E186" s="14">
        <v>2.7599999999999999E-3</v>
      </c>
      <c r="F186" s="14">
        <v>220</v>
      </c>
      <c r="G186" s="14">
        <v>230</v>
      </c>
      <c r="H186" s="14">
        <v>250</v>
      </c>
    </row>
    <row r="187" spans="1:12" ht="16">
      <c r="I187" s="10"/>
      <c r="J187" s="11"/>
      <c r="L187" s="11"/>
    </row>
    <row r="188" spans="1:12" ht="16">
      <c r="I188" s="10"/>
      <c r="J188" s="11"/>
      <c r="L188" s="11"/>
    </row>
    <row r="189" spans="1:12" ht="17" thickBot="1">
      <c r="I189" s="13"/>
      <c r="J189" s="14"/>
      <c r="L189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AC65-1EF9-EB45-B2E9-C42A21BAFA93}">
  <dimension ref="A1:H181"/>
  <sheetViews>
    <sheetView workbookViewId="0">
      <selection sqref="A1:H181"/>
    </sheetView>
  </sheetViews>
  <sheetFormatPr baseColWidth="10" defaultRowHeight="15"/>
  <sheetData>
    <row r="1" spans="1:8" ht="18" thickBot="1">
      <c r="A1" s="15" t="s">
        <v>13</v>
      </c>
      <c r="B1" s="16" t="s">
        <v>14</v>
      </c>
      <c r="C1" s="16" t="s">
        <v>215</v>
      </c>
      <c r="D1" s="16" t="s">
        <v>9</v>
      </c>
      <c r="E1" s="16" t="s">
        <v>216</v>
      </c>
      <c r="F1" s="16" t="s">
        <v>15</v>
      </c>
      <c r="G1" s="16" t="s">
        <v>217</v>
      </c>
      <c r="H1" s="16" t="s">
        <v>218</v>
      </c>
    </row>
    <row r="2" spans="1:8" ht="16">
      <c r="A2" s="10">
        <v>1</v>
      </c>
      <c r="B2" s="11">
        <v>2</v>
      </c>
      <c r="C2" s="11">
        <v>3.0300000000000001E-2</v>
      </c>
      <c r="D2" s="11">
        <v>9.9900000000000003E-2</v>
      </c>
      <c r="E2" s="11">
        <v>2.5399999999999999E-2</v>
      </c>
      <c r="F2" s="11">
        <v>220</v>
      </c>
      <c r="G2" s="11">
        <v>230</v>
      </c>
      <c r="H2" s="11">
        <v>250</v>
      </c>
    </row>
    <row r="3" spans="1:8" ht="16">
      <c r="A3" s="10">
        <v>1</v>
      </c>
      <c r="B3" s="11">
        <v>3</v>
      </c>
      <c r="C3" s="11">
        <v>1.29E-2</v>
      </c>
      <c r="D3" s="11">
        <v>4.24E-2</v>
      </c>
      <c r="E3" s="11">
        <v>1.082E-2</v>
      </c>
      <c r="F3" s="11">
        <v>220</v>
      </c>
      <c r="G3" s="11">
        <v>230</v>
      </c>
      <c r="H3" s="11">
        <v>250</v>
      </c>
    </row>
    <row r="4" spans="1:8" ht="16">
      <c r="A4" s="10">
        <v>2</v>
      </c>
      <c r="B4" s="11">
        <v>12</v>
      </c>
      <c r="C4" s="11">
        <v>1.8700000000000001E-2</v>
      </c>
      <c r="D4" s="11">
        <v>6.1600000000000002E-2</v>
      </c>
      <c r="E4" s="11">
        <v>1.5720000000000001E-2</v>
      </c>
      <c r="F4" s="11">
        <v>220</v>
      </c>
      <c r="G4" s="11">
        <v>230</v>
      </c>
      <c r="H4" s="11">
        <v>250</v>
      </c>
    </row>
    <row r="5" spans="1:8" ht="16">
      <c r="A5" s="10">
        <v>3</v>
      </c>
      <c r="B5" s="11">
        <v>5</v>
      </c>
      <c r="C5" s="11">
        <v>2.41E-2</v>
      </c>
      <c r="D5" s="11">
        <v>0.108</v>
      </c>
      <c r="E5" s="11">
        <v>2.8400000000000002E-2</v>
      </c>
      <c r="F5" s="11">
        <v>220</v>
      </c>
      <c r="G5" s="11">
        <v>230</v>
      </c>
      <c r="H5" s="11">
        <v>250</v>
      </c>
    </row>
    <row r="6" spans="1:8" ht="16">
      <c r="A6" s="10">
        <v>3</v>
      </c>
      <c r="B6" s="11">
        <v>12</v>
      </c>
      <c r="C6" s="11">
        <v>4.8399999999999999E-2</v>
      </c>
      <c r="D6" s="11">
        <v>0.16</v>
      </c>
      <c r="E6" s="11">
        <v>4.0599999999999997E-2</v>
      </c>
      <c r="F6" s="11">
        <v>220</v>
      </c>
      <c r="G6" s="11">
        <v>230</v>
      </c>
      <c r="H6" s="11">
        <v>250</v>
      </c>
    </row>
    <row r="7" spans="1:8" ht="16">
      <c r="A7" s="10">
        <v>4</v>
      </c>
      <c r="B7" s="11">
        <v>5</v>
      </c>
      <c r="C7" s="11">
        <v>1.7600000000000001E-3</v>
      </c>
      <c r="D7" s="11">
        <v>7.9799999999999992E-3</v>
      </c>
      <c r="E7" s="11">
        <v>2.0999999999999999E-3</v>
      </c>
      <c r="F7" s="11">
        <v>440</v>
      </c>
      <c r="G7" s="11">
        <v>460</v>
      </c>
      <c r="H7" s="11">
        <v>500</v>
      </c>
    </row>
    <row r="8" spans="1:8" ht="16">
      <c r="A8" s="10">
        <v>4</v>
      </c>
      <c r="B8" s="11">
        <v>11</v>
      </c>
      <c r="C8" s="11">
        <v>2.0899999999999998E-2</v>
      </c>
      <c r="D8" s="11">
        <v>6.88E-2</v>
      </c>
      <c r="E8" s="11">
        <v>1.7479999999999999E-2</v>
      </c>
      <c r="F8" s="11">
        <v>220</v>
      </c>
      <c r="G8" s="11">
        <v>230</v>
      </c>
      <c r="H8" s="11">
        <v>250</v>
      </c>
    </row>
    <row r="9" spans="1:8" ht="16">
      <c r="A9" s="10">
        <v>5</v>
      </c>
      <c r="B9" s="11">
        <v>6</v>
      </c>
      <c r="C9" s="11">
        <v>1.1900000000000001E-2</v>
      </c>
      <c r="D9" s="11">
        <v>5.3999999999999999E-2</v>
      </c>
      <c r="E9" s="11">
        <v>1.426E-2</v>
      </c>
      <c r="F9" s="11">
        <v>220</v>
      </c>
      <c r="G9" s="11">
        <v>230</v>
      </c>
      <c r="H9" s="11">
        <v>250</v>
      </c>
    </row>
    <row r="10" spans="1:8" ht="16">
      <c r="A10" s="10">
        <v>5</v>
      </c>
      <c r="B10" s="11">
        <v>11</v>
      </c>
      <c r="C10" s="11">
        <v>2.0299999999999999E-2</v>
      </c>
      <c r="D10" s="11">
        <v>6.8199999999999997E-2</v>
      </c>
      <c r="E10" s="11">
        <v>1.738E-2</v>
      </c>
      <c r="F10" s="11">
        <v>220</v>
      </c>
      <c r="G10" s="11">
        <v>230</v>
      </c>
      <c r="H10" s="11">
        <v>250</v>
      </c>
    </row>
    <row r="11" spans="1:8" ht="16">
      <c r="A11" s="10">
        <v>6</v>
      </c>
      <c r="B11" s="11">
        <v>7</v>
      </c>
      <c r="C11" s="11">
        <v>4.5900000000000003E-3</v>
      </c>
      <c r="D11" s="11">
        <v>2.0799999999999999E-2</v>
      </c>
      <c r="E11" s="11">
        <v>5.4999999999999997E-3</v>
      </c>
      <c r="F11" s="11">
        <v>220</v>
      </c>
      <c r="G11" s="11">
        <v>230</v>
      </c>
      <c r="H11" s="11">
        <v>250</v>
      </c>
    </row>
    <row r="12" spans="1:8" ht="16">
      <c r="A12" s="10">
        <v>7</v>
      </c>
      <c r="B12" s="11">
        <v>12</v>
      </c>
      <c r="C12" s="11">
        <v>8.6199999999999992E-3</v>
      </c>
      <c r="D12" s="11">
        <v>3.4000000000000002E-2</v>
      </c>
      <c r="E12" s="11">
        <v>8.7399999999999995E-3</v>
      </c>
      <c r="F12" s="11">
        <v>220</v>
      </c>
      <c r="G12" s="11">
        <v>230</v>
      </c>
      <c r="H12" s="11">
        <v>250</v>
      </c>
    </row>
    <row r="13" spans="1:8" ht="16">
      <c r="A13" s="10">
        <v>8</v>
      </c>
      <c r="B13" s="11">
        <v>9</v>
      </c>
      <c r="C13" s="11">
        <v>2.4399999999999999E-3</v>
      </c>
      <c r="D13" s="11">
        <v>3.0499999999999999E-2</v>
      </c>
      <c r="E13" s="11">
        <v>1.1619999999999999</v>
      </c>
      <c r="F13" s="11">
        <v>1100</v>
      </c>
      <c r="G13" s="11">
        <v>1150</v>
      </c>
      <c r="H13" s="11">
        <v>1250</v>
      </c>
    </row>
    <row r="14" spans="1:8" ht="16">
      <c r="A14" s="10">
        <v>8</v>
      </c>
      <c r="B14" s="11">
        <v>5</v>
      </c>
      <c r="C14" s="11">
        <v>0</v>
      </c>
      <c r="D14" s="11">
        <v>2.6700000000000002E-2</v>
      </c>
      <c r="E14" s="11">
        <v>0</v>
      </c>
      <c r="F14" s="11">
        <v>880</v>
      </c>
      <c r="G14" s="11">
        <v>920</v>
      </c>
      <c r="H14" s="11">
        <v>1000</v>
      </c>
    </row>
    <row r="15" spans="1:8" ht="16">
      <c r="A15" s="10">
        <v>8</v>
      </c>
      <c r="B15" s="11">
        <v>30</v>
      </c>
      <c r="C15" s="11">
        <v>4.3099999999999996E-3</v>
      </c>
      <c r="D15" s="11">
        <v>5.04E-2</v>
      </c>
      <c r="E15" s="11">
        <v>0.51400000000000001</v>
      </c>
      <c r="F15" s="11">
        <v>220</v>
      </c>
      <c r="G15" s="11">
        <v>230</v>
      </c>
      <c r="H15" s="11">
        <v>250</v>
      </c>
    </row>
    <row r="16" spans="1:8" ht="16">
      <c r="A16" s="10">
        <v>9</v>
      </c>
      <c r="B16" s="11">
        <v>10</v>
      </c>
      <c r="C16" s="11">
        <v>2.5799999999999998E-3</v>
      </c>
      <c r="D16" s="11">
        <v>3.2199999999999999E-2</v>
      </c>
      <c r="E16" s="11">
        <v>1.23</v>
      </c>
      <c r="F16" s="11">
        <v>1100</v>
      </c>
      <c r="G16" s="11">
        <v>1150</v>
      </c>
      <c r="H16" s="11">
        <v>1250</v>
      </c>
    </row>
    <row r="17" spans="1:8" ht="16">
      <c r="A17" s="10">
        <v>11</v>
      </c>
      <c r="B17" s="11">
        <v>12</v>
      </c>
      <c r="C17" s="11">
        <v>5.9500000000000004E-3</v>
      </c>
      <c r="D17" s="11">
        <v>1.9599999999999999E-2</v>
      </c>
      <c r="E17" s="11">
        <v>5.0200000000000002E-3</v>
      </c>
      <c r="F17" s="11">
        <v>220</v>
      </c>
      <c r="G17" s="11">
        <v>230</v>
      </c>
      <c r="H17" s="11">
        <v>250</v>
      </c>
    </row>
    <row r="18" spans="1:8" ht="16">
      <c r="A18" s="10">
        <v>11</v>
      </c>
      <c r="B18" s="11">
        <v>13</v>
      </c>
      <c r="C18" s="11">
        <v>2.2249999999999999E-2</v>
      </c>
      <c r="D18" s="11">
        <v>7.3099999999999998E-2</v>
      </c>
      <c r="E18" s="11">
        <v>1.8759999999999999E-2</v>
      </c>
      <c r="F18" s="11">
        <v>220</v>
      </c>
      <c r="G18" s="11">
        <v>230</v>
      </c>
      <c r="H18" s="11">
        <v>250</v>
      </c>
    </row>
    <row r="19" spans="1:8" ht="16">
      <c r="A19" s="10">
        <v>12</v>
      </c>
      <c r="B19" s="11">
        <v>15</v>
      </c>
      <c r="C19" s="11">
        <v>2.1499999999999998E-2</v>
      </c>
      <c r="D19" s="11">
        <v>7.0699999999999999E-2</v>
      </c>
      <c r="E19" s="11">
        <v>1.8159999999999999E-2</v>
      </c>
      <c r="F19" s="11">
        <v>220</v>
      </c>
      <c r="G19" s="11">
        <v>230</v>
      </c>
      <c r="H19" s="11">
        <v>250</v>
      </c>
    </row>
    <row r="20" spans="1:8" ht="16">
      <c r="A20" s="10">
        <v>12</v>
      </c>
      <c r="B20" s="11">
        <v>17</v>
      </c>
      <c r="C20" s="11">
        <v>2.12E-2</v>
      </c>
      <c r="D20" s="11">
        <v>8.3400000000000002E-2</v>
      </c>
      <c r="E20" s="11">
        <v>2.1399999999999999E-2</v>
      </c>
      <c r="F20" s="11">
        <v>220</v>
      </c>
      <c r="G20" s="11">
        <v>230</v>
      </c>
      <c r="H20" s="11">
        <v>250</v>
      </c>
    </row>
    <row r="21" spans="1:8" ht="16">
      <c r="A21" s="10">
        <v>12</v>
      </c>
      <c r="B21" s="11">
        <v>117</v>
      </c>
      <c r="C21" s="11">
        <v>3.2899999999999999E-2</v>
      </c>
      <c r="D21" s="11">
        <v>0.14000000000000001</v>
      </c>
      <c r="E21" s="11">
        <v>3.5799999999999998E-2</v>
      </c>
      <c r="F21" s="11">
        <v>220</v>
      </c>
      <c r="G21" s="11">
        <v>230</v>
      </c>
      <c r="H21" s="11">
        <v>250</v>
      </c>
    </row>
    <row r="22" spans="1:8" ht="16">
      <c r="A22" s="10">
        <v>13</v>
      </c>
      <c r="B22" s="11">
        <v>15</v>
      </c>
      <c r="C22" s="11">
        <v>7.4399999999999994E-2</v>
      </c>
      <c r="D22" s="11">
        <v>0.24440000000000001</v>
      </c>
      <c r="E22" s="11">
        <v>6.268E-2</v>
      </c>
      <c r="F22" s="11">
        <v>220</v>
      </c>
      <c r="G22" s="11">
        <v>230</v>
      </c>
      <c r="H22" s="11">
        <v>250</v>
      </c>
    </row>
    <row r="23" spans="1:8" ht="16">
      <c r="A23" s="10">
        <v>14</v>
      </c>
      <c r="B23" s="11">
        <v>15</v>
      </c>
      <c r="C23" s="11">
        <v>5.9499999999999997E-2</v>
      </c>
      <c r="D23" s="11">
        <v>0.19500000000000001</v>
      </c>
      <c r="E23" s="11">
        <v>5.0200000000000002E-2</v>
      </c>
      <c r="F23" s="11">
        <v>220</v>
      </c>
      <c r="G23" s="11">
        <v>230</v>
      </c>
      <c r="H23" s="11">
        <v>250</v>
      </c>
    </row>
    <row r="24" spans="1:8" ht="16">
      <c r="A24" s="10">
        <v>15</v>
      </c>
      <c r="B24" s="11">
        <v>17</v>
      </c>
      <c r="C24" s="11">
        <v>1.32E-2</v>
      </c>
      <c r="D24" s="11">
        <v>4.3700000000000003E-2</v>
      </c>
      <c r="E24" s="11">
        <v>4.4400000000000002E-2</v>
      </c>
      <c r="F24" s="11">
        <v>440</v>
      </c>
      <c r="G24" s="11">
        <v>460</v>
      </c>
      <c r="H24" s="11">
        <v>500</v>
      </c>
    </row>
    <row r="25" spans="1:8" ht="16">
      <c r="A25" s="10">
        <v>15</v>
      </c>
      <c r="B25" s="11">
        <v>19</v>
      </c>
      <c r="C25" s="11">
        <v>1.2E-2</v>
      </c>
      <c r="D25" s="11">
        <v>3.9399999999999998E-2</v>
      </c>
      <c r="E25" s="11">
        <v>1.01E-2</v>
      </c>
      <c r="F25" s="11">
        <v>220</v>
      </c>
      <c r="G25" s="11">
        <v>230</v>
      </c>
      <c r="H25" s="11">
        <v>250</v>
      </c>
    </row>
    <row r="26" spans="1:8" ht="16">
      <c r="A26" s="10">
        <v>15</v>
      </c>
      <c r="B26" s="11">
        <v>33</v>
      </c>
      <c r="C26" s="11">
        <v>3.7999999999999999E-2</v>
      </c>
      <c r="D26" s="11">
        <v>0.1244</v>
      </c>
      <c r="E26" s="11">
        <v>3.1940000000000003E-2</v>
      </c>
      <c r="F26" s="11">
        <v>220</v>
      </c>
      <c r="G26" s="11">
        <v>230</v>
      </c>
      <c r="H26" s="11">
        <v>250</v>
      </c>
    </row>
    <row r="27" spans="1:8" ht="16">
      <c r="A27" s="10">
        <v>16</v>
      </c>
      <c r="B27" s="11">
        <v>17</v>
      </c>
      <c r="C27" s="11">
        <v>4.5400000000000003E-2</v>
      </c>
      <c r="D27" s="11">
        <v>0.18010000000000001</v>
      </c>
      <c r="E27" s="11">
        <v>4.6600000000000003E-2</v>
      </c>
      <c r="F27" s="11">
        <v>220</v>
      </c>
      <c r="G27" s="11">
        <v>230</v>
      </c>
      <c r="H27" s="11">
        <v>250</v>
      </c>
    </row>
    <row r="28" spans="1:8" ht="16">
      <c r="A28" s="10">
        <v>17</v>
      </c>
      <c r="B28" s="11">
        <v>19</v>
      </c>
      <c r="C28" s="11">
        <v>1.23E-2</v>
      </c>
      <c r="D28" s="11">
        <v>5.0500000000000003E-2</v>
      </c>
      <c r="E28" s="11">
        <v>1.298E-2</v>
      </c>
      <c r="F28" s="11">
        <v>220</v>
      </c>
      <c r="G28" s="11">
        <v>230</v>
      </c>
      <c r="H28" s="11">
        <v>250</v>
      </c>
    </row>
    <row r="29" spans="1:8" ht="16">
      <c r="A29" s="10">
        <v>17</v>
      </c>
      <c r="B29" s="11">
        <v>31</v>
      </c>
      <c r="C29" s="11">
        <v>4.7399999999999998E-2</v>
      </c>
      <c r="D29" s="11">
        <v>0.15629999999999999</v>
      </c>
      <c r="E29" s="11">
        <v>3.9899999999999998E-2</v>
      </c>
      <c r="F29" s="11">
        <v>220</v>
      </c>
      <c r="G29" s="11">
        <v>230</v>
      </c>
      <c r="H29" s="11">
        <v>250</v>
      </c>
    </row>
    <row r="30" spans="1:8" ht="16">
      <c r="A30" s="10">
        <v>17</v>
      </c>
      <c r="B30" s="11">
        <v>113</v>
      </c>
      <c r="C30" s="11">
        <v>9.1299999999999992E-3</v>
      </c>
      <c r="D30" s="11">
        <v>3.0099999999999998E-2</v>
      </c>
      <c r="E30" s="11">
        <v>7.6800000000000002E-3</v>
      </c>
      <c r="F30" s="11">
        <v>220</v>
      </c>
      <c r="G30" s="11">
        <v>230</v>
      </c>
      <c r="H30" s="11">
        <v>250</v>
      </c>
    </row>
    <row r="31" spans="1:8" ht="16">
      <c r="A31" s="10">
        <v>18</v>
      </c>
      <c r="B31" s="11">
        <v>19</v>
      </c>
      <c r="C31" s="11">
        <v>1.119E-2</v>
      </c>
      <c r="D31" s="11">
        <v>4.9299999999999997E-2</v>
      </c>
      <c r="E31" s="11">
        <v>1.142E-2</v>
      </c>
      <c r="F31" s="11">
        <v>220</v>
      </c>
      <c r="G31" s="11">
        <v>230</v>
      </c>
      <c r="H31" s="11">
        <v>250</v>
      </c>
    </row>
    <row r="32" spans="1:8" ht="16">
      <c r="A32" s="10">
        <v>19</v>
      </c>
      <c r="B32" s="11">
        <v>20</v>
      </c>
      <c r="C32" s="11">
        <v>2.52E-2</v>
      </c>
      <c r="D32" s="11">
        <v>0.11700000000000001</v>
      </c>
      <c r="E32" s="11">
        <v>2.98E-2</v>
      </c>
      <c r="F32" s="11">
        <v>220</v>
      </c>
      <c r="G32" s="11">
        <v>230</v>
      </c>
      <c r="H32" s="11">
        <v>250</v>
      </c>
    </row>
    <row r="33" spans="1:8" ht="16">
      <c r="A33" s="10">
        <v>19</v>
      </c>
      <c r="B33" s="11">
        <v>34</v>
      </c>
      <c r="C33" s="11">
        <v>7.5200000000000003E-2</v>
      </c>
      <c r="D33" s="11">
        <v>0.247</v>
      </c>
      <c r="E33" s="11">
        <v>6.3200000000000006E-2</v>
      </c>
      <c r="F33" s="11">
        <v>220</v>
      </c>
      <c r="G33" s="11">
        <v>230</v>
      </c>
      <c r="H33" s="11">
        <v>250</v>
      </c>
    </row>
    <row r="34" spans="1:8" ht="16">
      <c r="A34" s="10">
        <v>20</v>
      </c>
      <c r="B34" s="11">
        <v>21</v>
      </c>
      <c r="C34" s="11">
        <v>1.83E-2</v>
      </c>
      <c r="D34" s="11">
        <v>8.4900000000000003E-2</v>
      </c>
      <c r="E34" s="11">
        <v>2.1600000000000001E-2</v>
      </c>
      <c r="F34" s="11">
        <v>220</v>
      </c>
      <c r="G34" s="11">
        <v>230</v>
      </c>
      <c r="H34" s="11">
        <v>250</v>
      </c>
    </row>
    <row r="35" spans="1:8" ht="16">
      <c r="A35" s="10">
        <v>21</v>
      </c>
      <c r="B35" s="11">
        <v>22</v>
      </c>
      <c r="C35" s="11">
        <v>2.0899999999999998E-2</v>
      </c>
      <c r="D35" s="11">
        <v>9.7000000000000003E-2</v>
      </c>
      <c r="E35" s="11">
        <v>2.46E-2</v>
      </c>
      <c r="F35" s="11">
        <v>220</v>
      </c>
      <c r="G35" s="11">
        <v>230</v>
      </c>
      <c r="H35" s="11">
        <v>250</v>
      </c>
    </row>
    <row r="36" spans="1:8" ht="16">
      <c r="A36" s="10">
        <v>22</v>
      </c>
      <c r="B36" s="11">
        <v>23</v>
      </c>
      <c r="C36" s="11">
        <v>3.4200000000000001E-2</v>
      </c>
      <c r="D36" s="11">
        <v>0.159</v>
      </c>
      <c r="E36" s="11">
        <v>4.0399999999999998E-2</v>
      </c>
      <c r="F36" s="11">
        <v>220</v>
      </c>
      <c r="G36" s="11">
        <v>230</v>
      </c>
      <c r="H36" s="11">
        <v>250</v>
      </c>
    </row>
    <row r="37" spans="1:8" ht="16">
      <c r="A37" s="10">
        <v>23</v>
      </c>
      <c r="B37" s="11">
        <v>24</v>
      </c>
      <c r="C37" s="11">
        <v>1.35E-2</v>
      </c>
      <c r="D37" s="17">
        <v>4.9200000000000001E-2</v>
      </c>
      <c r="E37" s="11">
        <v>4.9799999999999997E-2</v>
      </c>
      <c r="F37" s="11">
        <v>220</v>
      </c>
      <c r="G37" s="11">
        <v>230</v>
      </c>
      <c r="H37" s="11">
        <v>250</v>
      </c>
    </row>
    <row r="38" spans="1:8" ht="16">
      <c r="A38" s="10">
        <v>23</v>
      </c>
      <c r="B38" s="11">
        <v>25</v>
      </c>
      <c r="C38" s="11">
        <v>1.5599999999999999E-2</v>
      </c>
      <c r="D38" s="11">
        <v>0.08</v>
      </c>
      <c r="E38" s="11">
        <v>8.6400000000000005E-2</v>
      </c>
      <c r="F38" s="11">
        <v>440</v>
      </c>
      <c r="G38" s="11">
        <v>460</v>
      </c>
      <c r="H38" s="11">
        <v>500</v>
      </c>
    </row>
    <row r="39" spans="1:8" ht="16">
      <c r="A39" s="10">
        <v>23</v>
      </c>
      <c r="B39" s="11">
        <v>32</v>
      </c>
      <c r="C39" s="11">
        <v>3.1699999999999999E-2</v>
      </c>
      <c r="D39" s="11">
        <v>0.1153</v>
      </c>
      <c r="E39" s="11">
        <v>0.1173</v>
      </c>
      <c r="F39" s="11">
        <v>220</v>
      </c>
      <c r="G39" s="11">
        <v>230</v>
      </c>
      <c r="H39" s="11">
        <v>250</v>
      </c>
    </row>
    <row r="40" spans="1:8" ht="17" thickBot="1">
      <c r="A40" s="13">
        <v>24</v>
      </c>
      <c r="B40" s="14">
        <v>70</v>
      </c>
      <c r="C40" s="14">
        <v>2.2100000000000002E-3</v>
      </c>
      <c r="D40" s="14">
        <v>0.41149999999999998</v>
      </c>
      <c r="E40" s="14">
        <v>0.10198</v>
      </c>
      <c r="F40" s="14">
        <v>220</v>
      </c>
      <c r="G40" s="14">
        <v>230</v>
      </c>
      <c r="H40" s="14">
        <v>250</v>
      </c>
    </row>
    <row r="41" spans="1:8" ht="16">
      <c r="A41" s="10">
        <v>24</v>
      </c>
      <c r="B41" s="11">
        <v>72</v>
      </c>
      <c r="C41" s="11">
        <v>4.8800000000000003E-2</v>
      </c>
      <c r="D41" s="11">
        <v>0.19600000000000001</v>
      </c>
      <c r="E41" s="11">
        <v>4.8800000000000003E-2</v>
      </c>
      <c r="F41" s="11">
        <v>220</v>
      </c>
      <c r="G41" s="11">
        <v>230</v>
      </c>
      <c r="H41" s="11">
        <v>250</v>
      </c>
    </row>
    <row r="42" spans="1:8" ht="16">
      <c r="A42" s="10">
        <v>25</v>
      </c>
      <c r="B42" s="11">
        <v>27</v>
      </c>
      <c r="C42" s="11">
        <v>3.1800000000000002E-2</v>
      </c>
      <c r="D42" s="11">
        <v>0.16300000000000001</v>
      </c>
      <c r="E42" s="11">
        <v>0.1764</v>
      </c>
      <c r="F42" s="11">
        <v>440</v>
      </c>
      <c r="G42" s="11">
        <v>460</v>
      </c>
      <c r="H42" s="11">
        <v>500</v>
      </c>
    </row>
    <row r="43" spans="1:8" ht="16">
      <c r="A43" s="10">
        <v>26</v>
      </c>
      <c r="B43" s="11">
        <v>25</v>
      </c>
      <c r="C43" s="11">
        <v>0</v>
      </c>
      <c r="D43" s="11">
        <v>3.8199999999999998E-2</v>
      </c>
      <c r="E43" s="11">
        <v>0</v>
      </c>
      <c r="F43" s="11">
        <v>220</v>
      </c>
      <c r="G43" s="11">
        <v>230</v>
      </c>
      <c r="H43" s="11">
        <v>250</v>
      </c>
    </row>
    <row r="44" spans="1:8" ht="16">
      <c r="A44" s="10">
        <v>26</v>
      </c>
      <c r="B44" s="11">
        <v>30</v>
      </c>
      <c r="C44" s="11">
        <v>7.9900000000000006E-3</v>
      </c>
      <c r="D44" s="11">
        <v>8.5999999999999993E-2</v>
      </c>
      <c r="E44" s="11">
        <v>0.90800000000000003</v>
      </c>
      <c r="F44" s="11">
        <v>660</v>
      </c>
      <c r="G44" s="11">
        <v>690</v>
      </c>
      <c r="H44" s="11">
        <v>750</v>
      </c>
    </row>
    <row r="45" spans="1:8" ht="16">
      <c r="A45" s="10">
        <v>27</v>
      </c>
      <c r="B45" s="11">
        <v>28</v>
      </c>
      <c r="C45" s="11">
        <v>1.9130000000000001E-2</v>
      </c>
      <c r="D45" s="11">
        <v>8.5500000000000007E-2</v>
      </c>
      <c r="E45" s="11">
        <v>2.1600000000000001E-2</v>
      </c>
      <c r="F45" s="11">
        <v>220</v>
      </c>
      <c r="G45" s="11">
        <v>230</v>
      </c>
      <c r="H45" s="11">
        <v>250</v>
      </c>
    </row>
    <row r="46" spans="1:8" ht="16">
      <c r="A46" s="10">
        <v>27</v>
      </c>
      <c r="B46" s="11">
        <v>32</v>
      </c>
      <c r="C46" s="11">
        <v>2.29E-2</v>
      </c>
      <c r="D46" s="11">
        <v>7.5499999999999998E-2</v>
      </c>
      <c r="E46" s="11">
        <v>1.9259999999999999E-2</v>
      </c>
      <c r="F46" s="11">
        <v>220</v>
      </c>
      <c r="G46" s="11">
        <v>230</v>
      </c>
      <c r="H46" s="11">
        <v>250</v>
      </c>
    </row>
    <row r="47" spans="1:8" ht="16">
      <c r="A47" s="10">
        <v>27</v>
      </c>
      <c r="B47" s="11">
        <v>115</v>
      </c>
      <c r="C47" s="11">
        <v>1.6400000000000001E-2</v>
      </c>
      <c r="D47" s="11">
        <v>7.4099999999999999E-2</v>
      </c>
      <c r="E47" s="11">
        <v>1.9720000000000001E-2</v>
      </c>
      <c r="F47" s="11">
        <v>220</v>
      </c>
      <c r="G47" s="11">
        <v>230</v>
      </c>
      <c r="H47" s="11">
        <v>250</v>
      </c>
    </row>
    <row r="48" spans="1:8" ht="16">
      <c r="A48" s="10">
        <v>28</v>
      </c>
      <c r="B48" s="11">
        <v>31</v>
      </c>
      <c r="C48" s="11">
        <v>2.3699999999999999E-2</v>
      </c>
      <c r="D48" s="11">
        <v>9.4299999999999995E-2</v>
      </c>
      <c r="E48" s="11">
        <v>2.3800000000000002E-2</v>
      </c>
      <c r="F48" s="11">
        <v>220</v>
      </c>
      <c r="G48" s="11">
        <v>230</v>
      </c>
      <c r="H48" s="11">
        <v>250</v>
      </c>
    </row>
    <row r="49" spans="1:8" ht="16">
      <c r="A49" s="10">
        <v>29</v>
      </c>
      <c r="B49" s="11">
        <v>31</v>
      </c>
      <c r="C49" s="11">
        <v>1.0800000000000001E-2</v>
      </c>
      <c r="D49" s="11">
        <v>3.3099999999999997E-2</v>
      </c>
      <c r="E49" s="11">
        <v>8.3000000000000001E-3</v>
      </c>
      <c r="F49" s="11">
        <v>220</v>
      </c>
      <c r="G49" s="11">
        <v>230</v>
      </c>
      <c r="H49" s="11">
        <v>250</v>
      </c>
    </row>
    <row r="50" spans="1:8" ht="16">
      <c r="A50" s="10">
        <v>30</v>
      </c>
      <c r="B50" s="11">
        <v>17</v>
      </c>
      <c r="C50" s="11">
        <v>0</v>
      </c>
      <c r="D50" s="11">
        <v>3.8800000000000001E-2</v>
      </c>
      <c r="E50" s="11">
        <v>0</v>
      </c>
      <c r="F50" s="11">
        <v>660</v>
      </c>
      <c r="G50" s="11">
        <v>690</v>
      </c>
      <c r="H50" s="11">
        <v>750</v>
      </c>
    </row>
    <row r="51" spans="1:8" ht="16">
      <c r="A51" s="10">
        <v>30</v>
      </c>
      <c r="B51" s="11">
        <v>38</v>
      </c>
      <c r="C51" s="11">
        <v>4.64E-3</v>
      </c>
      <c r="D51" s="11">
        <v>5.3999999999999999E-2</v>
      </c>
      <c r="E51" s="11">
        <v>0.42199999999999999</v>
      </c>
      <c r="F51" s="11">
        <v>220</v>
      </c>
      <c r="G51" s="11">
        <v>230</v>
      </c>
      <c r="H51" s="11">
        <v>250</v>
      </c>
    </row>
    <row r="52" spans="1:8" ht="16">
      <c r="A52" s="10">
        <v>31</v>
      </c>
      <c r="B52" s="11">
        <v>32</v>
      </c>
      <c r="C52" s="11">
        <v>2.98E-2</v>
      </c>
      <c r="D52" s="11">
        <v>9.8500000000000004E-2</v>
      </c>
      <c r="E52" s="11">
        <v>2.5100000000000001E-2</v>
      </c>
      <c r="F52" s="11">
        <v>220</v>
      </c>
      <c r="G52" s="11">
        <v>230</v>
      </c>
      <c r="H52" s="11">
        <v>250</v>
      </c>
    </row>
    <row r="53" spans="1:8" ht="16">
      <c r="A53" s="10">
        <v>32</v>
      </c>
      <c r="B53" s="11">
        <v>113</v>
      </c>
      <c r="C53" s="11">
        <v>6.1499999999999999E-2</v>
      </c>
      <c r="D53" s="11">
        <v>0.20300000000000001</v>
      </c>
      <c r="E53" s="11">
        <v>5.1799999999999999E-2</v>
      </c>
      <c r="F53" s="11">
        <v>220</v>
      </c>
      <c r="G53" s="11">
        <v>230</v>
      </c>
      <c r="H53" s="11">
        <v>250</v>
      </c>
    </row>
    <row r="54" spans="1:8" ht="16">
      <c r="A54" s="10">
        <v>32</v>
      </c>
      <c r="B54" s="11">
        <v>114</v>
      </c>
      <c r="C54" s="11">
        <v>1.35E-2</v>
      </c>
      <c r="D54" s="11">
        <v>6.1199999999999997E-2</v>
      </c>
      <c r="E54" s="11">
        <v>1.6279999999999999E-2</v>
      </c>
      <c r="F54" s="11">
        <v>220</v>
      </c>
      <c r="G54" s="11">
        <v>230</v>
      </c>
      <c r="H54" s="11">
        <v>250</v>
      </c>
    </row>
    <row r="55" spans="1:8" ht="16">
      <c r="A55" s="10">
        <v>33</v>
      </c>
      <c r="B55" s="11">
        <v>37</v>
      </c>
      <c r="C55" s="11">
        <v>4.1500000000000002E-2</v>
      </c>
      <c r="D55" s="11">
        <v>0.14199999999999999</v>
      </c>
      <c r="E55" s="11">
        <v>3.6600000000000001E-2</v>
      </c>
      <c r="F55" s="11">
        <v>220</v>
      </c>
      <c r="G55" s="11">
        <v>230</v>
      </c>
      <c r="H55" s="11">
        <v>250</v>
      </c>
    </row>
    <row r="56" spans="1:8" ht="16">
      <c r="A56" s="10">
        <v>34</v>
      </c>
      <c r="B56" s="11">
        <v>36</v>
      </c>
      <c r="C56" s="11">
        <v>8.7100000000000007E-3</v>
      </c>
      <c r="D56" s="11">
        <v>2.6800000000000001E-2</v>
      </c>
      <c r="E56" s="11">
        <v>5.6800000000000002E-3</v>
      </c>
      <c r="F56" s="11">
        <v>220</v>
      </c>
      <c r="G56" s="11">
        <v>230</v>
      </c>
      <c r="H56" s="11">
        <v>250</v>
      </c>
    </row>
    <row r="57" spans="1:8" ht="16">
      <c r="A57" s="10">
        <v>34</v>
      </c>
      <c r="B57" s="11">
        <v>37</v>
      </c>
      <c r="C57" s="11">
        <v>2.5600000000000002E-3</v>
      </c>
      <c r="D57" s="11">
        <v>9.4000000000000004E-3</v>
      </c>
      <c r="E57" s="11">
        <v>9.8399999999999998E-3</v>
      </c>
      <c r="F57" s="11">
        <v>440</v>
      </c>
      <c r="G57" s="11">
        <v>460</v>
      </c>
      <c r="H57" s="11">
        <v>500</v>
      </c>
    </row>
    <row r="58" spans="1:8" ht="16">
      <c r="A58" s="10">
        <v>34</v>
      </c>
      <c r="B58" s="11">
        <v>43</v>
      </c>
      <c r="C58" s="11">
        <v>4.1300000000000003E-2</v>
      </c>
      <c r="D58" s="11">
        <v>0.1681</v>
      </c>
      <c r="E58" s="11">
        <v>4.2259999999999999E-2</v>
      </c>
      <c r="F58" s="11">
        <v>220</v>
      </c>
      <c r="G58" s="11">
        <v>230</v>
      </c>
      <c r="H58" s="11">
        <v>250</v>
      </c>
    </row>
    <row r="59" spans="1:8" ht="16">
      <c r="A59" s="10">
        <v>35</v>
      </c>
      <c r="B59" s="11">
        <v>36</v>
      </c>
      <c r="C59" s="11">
        <v>2.2399999999999998E-3</v>
      </c>
      <c r="D59" s="11">
        <v>1.0200000000000001E-2</v>
      </c>
      <c r="E59" s="11">
        <v>2.6800000000000001E-3</v>
      </c>
      <c r="F59" s="11">
        <v>220</v>
      </c>
      <c r="G59" s="11">
        <v>230</v>
      </c>
      <c r="H59" s="11">
        <v>250</v>
      </c>
    </row>
    <row r="60" spans="1:8" ht="16">
      <c r="A60" s="10">
        <v>35</v>
      </c>
      <c r="B60" s="11">
        <v>37</v>
      </c>
      <c r="C60" s="11">
        <v>1.0999999999999999E-2</v>
      </c>
      <c r="D60" s="11">
        <v>4.9700000000000001E-2</v>
      </c>
      <c r="E60" s="11">
        <v>1.3180000000000001E-2</v>
      </c>
      <c r="F60" s="11">
        <v>220</v>
      </c>
      <c r="G60" s="11">
        <v>230</v>
      </c>
      <c r="H60" s="11">
        <v>250</v>
      </c>
    </row>
    <row r="61" spans="1:8" ht="16">
      <c r="A61" s="10">
        <v>37</v>
      </c>
      <c r="B61" s="11">
        <v>39</v>
      </c>
      <c r="C61" s="11">
        <v>3.2099999999999997E-2</v>
      </c>
      <c r="D61" s="11">
        <v>0.106</v>
      </c>
      <c r="E61" s="11">
        <v>2.7E-2</v>
      </c>
      <c r="F61" s="11">
        <v>220</v>
      </c>
      <c r="G61" s="11">
        <v>230</v>
      </c>
      <c r="H61" s="11">
        <v>250</v>
      </c>
    </row>
    <row r="62" spans="1:8" ht="16">
      <c r="A62" s="10">
        <v>37</v>
      </c>
      <c r="B62" s="11">
        <v>40</v>
      </c>
      <c r="C62" s="11">
        <v>5.9299999999999999E-2</v>
      </c>
      <c r="D62" s="11">
        <v>0.16800000000000001</v>
      </c>
      <c r="E62" s="11">
        <v>4.2000000000000003E-2</v>
      </c>
      <c r="F62" s="11">
        <v>220</v>
      </c>
      <c r="G62" s="11">
        <v>230</v>
      </c>
      <c r="H62" s="11">
        <v>250</v>
      </c>
    </row>
    <row r="63" spans="1:8" ht="16">
      <c r="A63" s="10">
        <v>38</v>
      </c>
      <c r="B63" s="11">
        <v>37</v>
      </c>
      <c r="C63" s="11">
        <v>0</v>
      </c>
      <c r="D63" s="11">
        <v>3.7499999999999999E-2</v>
      </c>
      <c r="E63" s="11">
        <v>0</v>
      </c>
      <c r="F63" s="11">
        <v>660</v>
      </c>
      <c r="G63" s="11">
        <v>690</v>
      </c>
      <c r="H63" s="11">
        <v>750</v>
      </c>
    </row>
    <row r="64" spans="1:8" ht="16">
      <c r="A64" s="10">
        <v>38</v>
      </c>
      <c r="B64" s="11">
        <v>65</v>
      </c>
      <c r="C64" s="11">
        <v>9.0100000000000006E-3</v>
      </c>
      <c r="D64" s="11">
        <v>9.8599999999999993E-2</v>
      </c>
      <c r="E64" s="11">
        <v>1.046</v>
      </c>
      <c r="F64" s="11">
        <v>440</v>
      </c>
      <c r="G64" s="11">
        <v>460</v>
      </c>
      <c r="H64" s="11">
        <v>500</v>
      </c>
    </row>
    <row r="65" spans="1:8" ht="16">
      <c r="A65" s="10">
        <v>39</v>
      </c>
      <c r="B65" s="11">
        <v>40</v>
      </c>
      <c r="C65" s="11">
        <v>1.84E-2</v>
      </c>
      <c r="D65" s="11">
        <v>6.0499999999999998E-2</v>
      </c>
      <c r="E65" s="11">
        <v>1.5520000000000001E-2</v>
      </c>
      <c r="F65" s="11">
        <v>220</v>
      </c>
      <c r="G65" s="11">
        <v>230</v>
      </c>
      <c r="H65" s="11">
        <v>250</v>
      </c>
    </row>
    <row r="66" spans="1:8" ht="16">
      <c r="A66" s="10">
        <v>40</v>
      </c>
      <c r="B66" s="11">
        <v>41</v>
      </c>
      <c r="C66" s="11">
        <v>1.4500000000000001E-2</v>
      </c>
      <c r="D66" s="11">
        <v>4.87E-2</v>
      </c>
      <c r="E66" s="11">
        <v>1.222E-2</v>
      </c>
      <c r="F66" s="11">
        <v>220</v>
      </c>
      <c r="G66" s="11">
        <v>230</v>
      </c>
      <c r="H66" s="11">
        <v>250</v>
      </c>
    </row>
    <row r="67" spans="1:8" ht="16">
      <c r="A67" s="10">
        <v>40</v>
      </c>
      <c r="B67" s="11">
        <v>42</v>
      </c>
      <c r="C67" s="11">
        <v>5.5500000000000001E-2</v>
      </c>
      <c r="D67" s="11">
        <v>0.183</v>
      </c>
      <c r="E67" s="11">
        <v>4.6600000000000003E-2</v>
      </c>
      <c r="F67" s="11">
        <v>220</v>
      </c>
      <c r="G67" s="11">
        <v>230</v>
      </c>
      <c r="H67" s="11">
        <v>250</v>
      </c>
    </row>
    <row r="68" spans="1:8" ht="16">
      <c r="A68" s="10">
        <v>41</v>
      </c>
      <c r="B68" s="11">
        <v>42</v>
      </c>
      <c r="C68" s="11">
        <v>4.1000000000000002E-2</v>
      </c>
      <c r="D68" s="11">
        <v>0.13500000000000001</v>
      </c>
      <c r="E68" s="11">
        <v>3.44E-2</v>
      </c>
      <c r="F68" s="11">
        <v>220</v>
      </c>
      <c r="G68" s="11">
        <v>230</v>
      </c>
      <c r="H68" s="11">
        <v>250</v>
      </c>
    </row>
    <row r="69" spans="1:8" ht="16">
      <c r="A69" s="10">
        <v>42</v>
      </c>
      <c r="B69" s="11">
        <v>49</v>
      </c>
      <c r="C69" s="11">
        <v>7.1499999999999994E-2</v>
      </c>
      <c r="D69" s="11">
        <v>0.64600000000000002</v>
      </c>
      <c r="E69" s="11">
        <v>8.5999999999999993E-2</v>
      </c>
      <c r="F69" s="11">
        <v>220</v>
      </c>
      <c r="G69" s="11">
        <v>230</v>
      </c>
      <c r="H69" s="11">
        <v>250</v>
      </c>
    </row>
    <row r="70" spans="1:8" ht="16">
      <c r="A70" s="10">
        <v>43</v>
      </c>
      <c r="B70" s="11">
        <v>44</v>
      </c>
      <c r="C70" s="11">
        <v>6.08E-2</v>
      </c>
      <c r="D70" s="11">
        <v>0.24540000000000001</v>
      </c>
      <c r="E70" s="11">
        <v>6.0679999999999998E-2</v>
      </c>
      <c r="F70" s="11">
        <v>220</v>
      </c>
      <c r="G70" s="11">
        <v>230</v>
      </c>
      <c r="H70" s="11">
        <v>250</v>
      </c>
    </row>
    <row r="71" spans="1:8" ht="16">
      <c r="A71" s="10">
        <v>44</v>
      </c>
      <c r="B71" s="11">
        <v>45</v>
      </c>
      <c r="C71" s="11">
        <v>2.24E-2</v>
      </c>
      <c r="D71" s="11">
        <v>9.01E-2</v>
      </c>
      <c r="E71" s="11">
        <v>2.24E-2</v>
      </c>
      <c r="F71" s="11">
        <v>220</v>
      </c>
      <c r="G71" s="11">
        <v>230</v>
      </c>
      <c r="H71" s="11">
        <v>250</v>
      </c>
    </row>
    <row r="72" spans="1:8" ht="16">
      <c r="A72" s="10">
        <v>45</v>
      </c>
      <c r="B72" s="11">
        <v>46</v>
      </c>
      <c r="C72" s="11">
        <v>0.04</v>
      </c>
      <c r="D72" s="11">
        <v>0.1356</v>
      </c>
      <c r="E72" s="11">
        <v>3.32E-2</v>
      </c>
      <c r="F72" s="11">
        <v>220</v>
      </c>
      <c r="G72" s="11">
        <v>230</v>
      </c>
      <c r="H72" s="11">
        <v>250</v>
      </c>
    </row>
    <row r="73" spans="1:8" ht="16">
      <c r="A73" s="10">
        <v>45</v>
      </c>
      <c r="B73" s="11">
        <v>49</v>
      </c>
      <c r="C73" s="11">
        <v>6.8400000000000002E-2</v>
      </c>
      <c r="D73" s="11">
        <v>0.186</v>
      </c>
      <c r="E73" s="11">
        <v>4.4400000000000002E-2</v>
      </c>
      <c r="F73" s="11">
        <v>220</v>
      </c>
      <c r="G73" s="11">
        <v>230</v>
      </c>
      <c r="H73" s="11">
        <v>250</v>
      </c>
    </row>
    <row r="74" spans="1:8" ht="16">
      <c r="A74" s="10">
        <v>46</v>
      </c>
      <c r="B74" s="11">
        <v>47</v>
      </c>
      <c r="C74" s="11">
        <v>3.7999999999999999E-2</v>
      </c>
      <c r="D74" s="11">
        <v>0.127</v>
      </c>
      <c r="E74" s="11">
        <v>3.1600000000000003E-2</v>
      </c>
      <c r="F74" s="11">
        <v>220</v>
      </c>
      <c r="G74" s="11">
        <v>230</v>
      </c>
      <c r="H74" s="11">
        <v>250</v>
      </c>
    </row>
    <row r="75" spans="1:8" ht="16">
      <c r="A75" s="10">
        <v>46</v>
      </c>
      <c r="B75" s="11">
        <v>48</v>
      </c>
      <c r="C75" s="11">
        <v>6.0100000000000001E-2</v>
      </c>
      <c r="D75" s="11">
        <v>0.189</v>
      </c>
      <c r="E75" s="11">
        <v>4.7199999999999999E-2</v>
      </c>
      <c r="F75" s="11">
        <v>220</v>
      </c>
      <c r="G75" s="11">
        <v>230</v>
      </c>
      <c r="H75" s="11">
        <v>250</v>
      </c>
    </row>
    <row r="76" spans="1:8" ht="16">
      <c r="A76" s="10">
        <v>47</v>
      </c>
      <c r="B76" s="11">
        <v>49</v>
      </c>
      <c r="C76" s="11">
        <v>1.9099999999999999E-2</v>
      </c>
      <c r="D76" s="11">
        <v>6.25E-2</v>
      </c>
      <c r="E76" s="11">
        <v>1.6039999999999999E-2</v>
      </c>
      <c r="F76" s="11">
        <v>220</v>
      </c>
      <c r="G76" s="11">
        <v>230</v>
      </c>
      <c r="H76" s="11">
        <v>250</v>
      </c>
    </row>
    <row r="77" spans="1:8" ht="16">
      <c r="A77" s="10">
        <v>47</v>
      </c>
      <c r="B77" s="11">
        <v>69</v>
      </c>
      <c r="C77" s="11">
        <v>8.4400000000000003E-2</v>
      </c>
      <c r="D77" s="11">
        <v>0.27779999999999999</v>
      </c>
      <c r="E77" s="11">
        <v>7.0919999999999997E-2</v>
      </c>
      <c r="F77" s="11">
        <v>220</v>
      </c>
      <c r="G77" s="11">
        <v>230</v>
      </c>
      <c r="H77" s="11">
        <v>250</v>
      </c>
    </row>
    <row r="78" spans="1:8" ht="17" thickBot="1">
      <c r="A78" s="13">
        <v>48</v>
      </c>
      <c r="B78" s="14">
        <v>49</v>
      </c>
      <c r="C78" s="14">
        <v>1.7899999999999999E-2</v>
      </c>
      <c r="D78" s="14">
        <v>5.0500000000000003E-2</v>
      </c>
      <c r="E78" s="14">
        <v>1.2579999999999999E-2</v>
      </c>
      <c r="F78" s="14">
        <v>220</v>
      </c>
      <c r="G78" s="14">
        <v>230</v>
      </c>
      <c r="H78" s="14">
        <v>250</v>
      </c>
    </row>
    <row r="79" spans="1:8" ht="16">
      <c r="A79" s="10">
        <v>49</v>
      </c>
      <c r="B79" s="11">
        <v>50</v>
      </c>
      <c r="C79" s="11">
        <v>2.6700000000000002E-2</v>
      </c>
      <c r="D79" s="11">
        <v>7.5200000000000003E-2</v>
      </c>
      <c r="E79" s="11">
        <v>1.874E-2</v>
      </c>
      <c r="F79" s="11">
        <v>220</v>
      </c>
      <c r="G79" s="11">
        <v>230</v>
      </c>
      <c r="H79" s="11">
        <v>250</v>
      </c>
    </row>
    <row r="80" spans="1:8" ht="16">
      <c r="A80" s="10">
        <v>49</v>
      </c>
      <c r="B80" s="11">
        <v>51</v>
      </c>
      <c r="C80" s="11">
        <v>4.8599999999999997E-2</v>
      </c>
      <c r="D80" s="11">
        <v>0.13700000000000001</v>
      </c>
      <c r="E80" s="11">
        <v>3.4200000000000001E-2</v>
      </c>
      <c r="F80" s="11">
        <v>220</v>
      </c>
      <c r="G80" s="11">
        <v>230</v>
      </c>
      <c r="H80" s="11">
        <v>250</v>
      </c>
    </row>
    <row r="81" spans="1:8" ht="16">
      <c r="A81" s="10">
        <v>49</v>
      </c>
      <c r="B81" s="11">
        <v>54</v>
      </c>
      <c r="C81" s="11">
        <v>7.2999999999999995E-2</v>
      </c>
      <c r="D81" s="11">
        <v>0.57999999999999996</v>
      </c>
      <c r="E81" s="11">
        <v>7.3800000000000004E-2</v>
      </c>
      <c r="F81" s="11">
        <v>220</v>
      </c>
      <c r="G81" s="11">
        <v>230</v>
      </c>
      <c r="H81" s="11">
        <v>250</v>
      </c>
    </row>
    <row r="82" spans="1:8" ht="16">
      <c r="A82" s="10">
        <v>49</v>
      </c>
      <c r="B82" s="11">
        <v>66</v>
      </c>
      <c r="C82" s="11">
        <v>1.7999999999999999E-2</v>
      </c>
      <c r="D82" s="11">
        <v>0.18379999999999999</v>
      </c>
      <c r="E82" s="11">
        <v>2.4799999999999999E-2</v>
      </c>
      <c r="F82" s="11">
        <v>440</v>
      </c>
      <c r="G82" s="11">
        <v>460</v>
      </c>
      <c r="H82" s="11">
        <v>500</v>
      </c>
    </row>
    <row r="83" spans="1:8" ht="16">
      <c r="A83" s="10">
        <v>49</v>
      </c>
      <c r="B83" s="11">
        <v>69</v>
      </c>
      <c r="C83" s="11">
        <v>9.8500000000000004E-2</v>
      </c>
      <c r="D83" s="11">
        <v>0.32400000000000001</v>
      </c>
      <c r="E83" s="11">
        <v>8.2799999999999999E-2</v>
      </c>
      <c r="F83" s="11">
        <v>220</v>
      </c>
      <c r="G83" s="11">
        <v>230</v>
      </c>
      <c r="H83" s="11">
        <v>250</v>
      </c>
    </row>
    <row r="84" spans="1:8" ht="16">
      <c r="A84" s="10">
        <v>50</v>
      </c>
      <c r="B84" s="11">
        <v>57</v>
      </c>
      <c r="C84" s="11">
        <v>4.7399999999999998E-2</v>
      </c>
      <c r="D84" s="11">
        <v>0.13400000000000001</v>
      </c>
      <c r="E84" s="11">
        <v>3.32E-2</v>
      </c>
      <c r="F84" s="11">
        <v>220</v>
      </c>
      <c r="G84" s="11">
        <v>230</v>
      </c>
      <c r="H84" s="11">
        <v>250</v>
      </c>
    </row>
    <row r="85" spans="1:8" ht="16">
      <c r="A85" s="10">
        <v>51</v>
      </c>
      <c r="B85" s="11">
        <v>52</v>
      </c>
      <c r="C85" s="11">
        <v>2.0299999999999999E-2</v>
      </c>
      <c r="D85" s="11">
        <v>5.8799999999999998E-2</v>
      </c>
      <c r="E85" s="11">
        <v>1.396E-2</v>
      </c>
      <c r="F85" s="11">
        <v>220</v>
      </c>
      <c r="G85" s="11">
        <v>230</v>
      </c>
      <c r="H85" s="11">
        <v>250</v>
      </c>
    </row>
    <row r="86" spans="1:8" ht="16">
      <c r="A86" s="10">
        <v>51</v>
      </c>
      <c r="B86" s="11">
        <v>58</v>
      </c>
      <c r="C86" s="11">
        <v>2.5499999999999998E-2</v>
      </c>
      <c r="D86" s="11">
        <v>7.1900000000000006E-2</v>
      </c>
      <c r="E86" s="11">
        <v>1.788E-2</v>
      </c>
      <c r="F86" s="11">
        <v>220</v>
      </c>
      <c r="G86" s="11">
        <v>230</v>
      </c>
      <c r="H86" s="11">
        <v>250</v>
      </c>
    </row>
    <row r="87" spans="1:8" ht="16">
      <c r="A87" s="10">
        <v>52</v>
      </c>
      <c r="B87" s="11">
        <v>53</v>
      </c>
      <c r="C87" s="11">
        <v>4.0500000000000001E-2</v>
      </c>
      <c r="D87" s="11">
        <v>0.16350000000000001</v>
      </c>
      <c r="E87" s="11">
        <v>4.0579999999999998E-2</v>
      </c>
      <c r="F87" s="11">
        <v>220</v>
      </c>
      <c r="G87" s="11">
        <v>230</v>
      </c>
      <c r="H87" s="11">
        <v>250</v>
      </c>
    </row>
    <row r="88" spans="1:8" ht="16">
      <c r="A88" s="10">
        <v>53</v>
      </c>
      <c r="B88" s="11">
        <v>54</v>
      </c>
      <c r="C88" s="11">
        <v>2.63E-2</v>
      </c>
      <c r="D88" s="11">
        <v>0.122</v>
      </c>
      <c r="E88" s="11">
        <v>3.1E-2</v>
      </c>
      <c r="F88" s="11">
        <v>220</v>
      </c>
      <c r="G88" s="11">
        <v>230</v>
      </c>
      <c r="H88" s="11">
        <v>250</v>
      </c>
    </row>
    <row r="89" spans="1:8" ht="16">
      <c r="A89" s="10">
        <v>54</v>
      </c>
      <c r="B89" s="11">
        <v>55</v>
      </c>
      <c r="C89" s="11">
        <v>1.6899999999999998E-2</v>
      </c>
      <c r="D89" s="11">
        <v>7.0699999999999999E-2</v>
      </c>
      <c r="E89" s="11">
        <v>2.0199999999999999E-2</v>
      </c>
      <c r="F89" s="11">
        <v>220</v>
      </c>
      <c r="G89" s="11">
        <v>230</v>
      </c>
      <c r="H89" s="11">
        <v>250</v>
      </c>
    </row>
    <row r="90" spans="1:8" ht="16">
      <c r="A90" s="10">
        <v>54</v>
      </c>
      <c r="B90" s="11">
        <v>56</v>
      </c>
      <c r="C90" s="11">
        <v>2.7499999999999998E-3</v>
      </c>
      <c r="D90" s="11">
        <v>9.5499999999999995E-3</v>
      </c>
      <c r="E90" s="11">
        <v>7.3200000000000001E-3</v>
      </c>
      <c r="F90" s="11">
        <v>220</v>
      </c>
      <c r="G90" s="11">
        <v>230</v>
      </c>
      <c r="H90" s="11">
        <v>250</v>
      </c>
    </row>
    <row r="91" spans="1:8" ht="16">
      <c r="A91" s="10">
        <v>54</v>
      </c>
      <c r="B91" s="11">
        <v>59</v>
      </c>
      <c r="C91" s="11">
        <v>5.0299999999999997E-2</v>
      </c>
      <c r="D91" s="11">
        <v>0.2293</v>
      </c>
      <c r="E91" s="11">
        <v>5.9799999999999999E-2</v>
      </c>
      <c r="F91" s="11">
        <v>220</v>
      </c>
      <c r="G91" s="11">
        <v>230</v>
      </c>
      <c r="H91" s="11">
        <v>250</v>
      </c>
    </row>
    <row r="92" spans="1:8" ht="16">
      <c r="A92" s="10">
        <v>55</v>
      </c>
      <c r="B92" s="11">
        <v>56</v>
      </c>
      <c r="C92" s="11">
        <v>4.8799999999999998E-3</v>
      </c>
      <c r="D92" s="11">
        <v>1.5100000000000001E-2</v>
      </c>
      <c r="E92" s="11">
        <v>3.7399999999999998E-3</v>
      </c>
      <c r="F92" s="11">
        <v>220</v>
      </c>
      <c r="G92" s="11">
        <v>230</v>
      </c>
      <c r="H92" s="11">
        <v>250</v>
      </c>
    </row>
    <row r="93" spans="1:8" ht="16">
      <c r="A93" s="10">
        <v>55</v>
      </c>
      <c r="B93" s="11">
        <v>59</v>
      </c>
      <c r="C93" s="11">
        <v>4.7390000000000002E-2</v>
      </c>
      <c r="D93" s="11">
        <v>0.21579999999999999</v>
      </c>
      <c r="E93" s="11">
        <v>5.6460000000000003E-2</v>
      </c>
      <c r="F93" s="11">
        <v>220</v>
      </c>
      <c r="G93" s="11">
        <v>230</v>
      </c>
      <c r="H93" s="11">
        <v>250</v>
      </c>
    </row>
    <row r="94" spans="1:8" ht="16">
      <c r="A94" s="10">
        <v>56</v>
      </c>
      <c r="B94" s="11">
        <v>57</v>
      </c>
      <c r="C94" s="11">
        <v>3.4299999999999997E-2</v>
      </c>
      <c r="D94" s="11">
        <v>9.6600000000000005E-2</v>
      </c>
      <c r="E94" s="11">
        <v>2.4199999999999999E-2</v>
      </c>
      <c r="F94" s="11">
        <v>220</v>
      </c>
      <c r="G94" s="11">
        <v>230</v>
      </c>
      <c r="H94" s="11">
        <v>250</v>
      </c>
    </row>
    <row r="95" spans="1:8" ht="16">
      <c r="A95" s="10">
        <v>56</v>
      </c>
      <c r="B95" s="11">
        <v>58</v>
      </c>
      <c r="C95" s="11">
        <v>3.4299999999999997E-2</v>
      </c>
      <c r="D95" s="11">
        <v>9.6600000000000005E-2</v>
      </c>
      <c r="E95" s="11">
        <v>2.4199999999999999E-2</v>
      </c>
      <c r="F95" s="11">
        <v>220</v>
      </c>
      <c r="G95" s="11">
        <v>230</v>
      </c>
      <c r="H95" s="11">
        <v>250</v>
      </c>
    </row>
    <row r="96" spans="1:8" ht="16">
      <c r="A96" s="10">
        <v>56</v>
      </c>
      <c r="B96" s="11">
        <v>59</v>
      </c>
      <c r="C96" s="11">
        <v>8.2500000000000004E-2</v>
      </c>
      <c r="D96" s="11">
        <v>0.49</v>
      </c>
      <c r="E96" s="11">
        <v>5.6899999999999999E-2</v>
      </c>
      <c r="F96" s="11">
        <v>220</v>
      </c>
      <c r="G96" s="11">
        <v>230</v>
      </c>
      <c r="H96" s="11">
        <v>250</v>
      </c>
    </row>
    <row r="97" spans="1:8" ht="16">
      <c r="A97" s="10">
        <v>59</v>
      </c>
      <c r="B97" s="11">
        <v>60</v>
      </c>
      <c r="C97" s="11">
        <v>3.1699999999999999E-2</v>
      </c>
      <c r="D97" s="11">
        <v>0.14499999999999999</v>
      </c>
      <c r="E97" s="11">
        <v>3.7600000000000001E-2</v>
      </c>
      <c r="F97" s="11">
        <v>220</v>
      </c>
      <c r="G97" s="11">
        <v>230</v>
      </c>
      <c r="H97" s="11">
        <v>250</v>
      </c>
    </row>
    <row r="98" spans="1:8" ht="16">
      <c r="A98" s="10">
        <v>59</v>
      </c>
      <c r="B98" s="11">
        <v>61</v>
      </c>
      <c r="C98" s="11">
        <v>3.2800000000000003E-2</v>
      </c>
      <c r="D98" s="11">
        <v>0.15</v>
      </c>
      <c r="E98" s="11">
        <v>3.8800000000000001E-2</v>
      </c>
      <c r="F98" s="11">
        <v>220</v>
      </c>
      <c r="G98" s="11">
        <v>230</v>
      </c>
      <c r="H98" s="11">
        <v>250</v>
      </c>
    </row>
    <row r="99" spans="1:8" ht="16">
      <c r="A99" s="10">
        <v>60</v>
      </c>
      <c r="B99" s="11">
        <v>61</v>
      </c>
      <c r="C99" s="11">
        <v>2.64E-3</v>
      </c>
      <c r="D99" s="11">
        <v>1.35E-2</v>
      </c>
      <c r="E99" s="11">
        <v>1.456E-2</v>
      </c>
      <c r="F99" s="11">
        <v>440</v>
      </c>
      <c r="G99" s="11">
        <v>460</v>
      </c>
      <c r="H99" s="11">
        <v>500</v>
      </c>
    </row>
    <row r="100" spans="1:8" ht="16">
      <c r="A100" s="10">
        <v>60</v>
      </c>
      <c r="B100" s="11">
        <v>62</v>
      </c>
      <c r="C100" s="11">
        <v>1.23E-2</v>
      </c>
      <c r="D100" s="11">
        <v>5.6099999999999997E-2</v>
      </c>
      <c r="E100" s="11">
        <v>1.468E-2</v>
      </c>
      <c r="F100" s="11">
        <v>220</v>
      </c>
      <c r="G100" s="11">
        <v>230</v>
      </c>
      <c r="H100" s="11">
        <v>250</v>
      </c>
    </row>
    <row r="101" spans="1:8" ht="16">
      <c r="A101" s="10">
        <v>61</v>
      </c>
      <c r="B101" s="11">
        <v>62</v>
      </c>
      <c r="C101" s="11">
        <v>8.2400000000000008E-3</v>
      </c>
      <c r="D101" s="11">
        <v>3.7600000000000001E-2</v>
      </c>
      <c r="E101" s="11">
        <v>9.7999999999999997E-3</v>
      </c>
      <c r="F101" s="11">
        <v>220</v>
      </c>
      <c r="G101" s="11">
        <v>230</v>
      </c>
      <c r="H101" s="11">
        <v>250</v>
      </c>
    </row>
    <row r="102" spans="1:8" ht="16">
      <c r="A102" s="10">
        <v>62</v>
      </c>
      <c r="B102" s="11">
        <v>66</v>
      </c>
      <c r="C102" s="11">
        <v>4.82E-2</v>
      </c>
      <c r="D102" s="11">
        <v>0.218</v>
      </c>
      <c r="E102" s="11">
        <v>5.7799999999999997E-2</v>
      </c>
      <c r="F102" s="11">
        <v>220</v>
      </c>
      <c r="G102" s="11">
        <v>230</v>
      </c>
      <c r="H102" s="11">
        <v>250</v>
      </c>
    </row>
    <row r="103" spans="1:8" ht="16">
      <c r="A103" s="10">
        <v>62</v>
      </c>
      <c r="B103" s="11">
        <v>67</v>
      </c>
      <c r="C103" s="11">
        <v>2.58E-2</v>
      </c>
      <c r="D103" s="11">
        <v>0.11700000000000001</v>
      </c>
      <c r="E103" s="11">
        <v>3.1E-2</v>
      </c>
      <c r="F103" s="11">
        <v>220</v>
      </c>
      <c r="G103" s="11">
        <v>230</v>
      </c>
      <c r="H103" s="11">
        <v>250</v>
      </c>
    </row>
    <row r="104" spans="1:8" ht="16">
      <c r="A104" s="10">
        <v>63</v>
      </c>
      <c r="B104" s="11">
        <v>59</v>
      </c>
      <c r="C104" s="11">
        <v>0</v>
      </c>
      <c r="D104" s="11">
        <v>3.8600000000000002E-2</v>
      </c>
      <c r="E104" s="11">
        <v>0</v>
      </c>
      <c r="F104" s="11">
        <v>440</v>
      </c>
      <c r="G104" s="11">
        <v>460</v>
      </c>
      <c r="H104" s="11">
        <v>500</v>
      </c>
    </row>
    <row r="105" spans="1:8" ht="16">
      <c r="A105" s="10">
        <v>63</v>
      </c>
      <c r="B105" s="11">
        <v>64</v>
      </c>
      <c r="C105" s="11">
        <v>1.72E-3</v>
      </c>
      <c r="D105" s="11">
        <v>0.02</v>
      </c>
      <c r="E105" s="11">
        <v>0.216</v>
      </c>
      <c r="F105" s="11">
        <v>440</v>
      </c>
      <c r="G105" s="11">
        <v>460</v>
      </c>
      <c r="H105" s="11">
        <v>500</v>
      </c>
    </row>
    <row r="106" spans="1:8" ht="16">
      <c r="A106" s="10">
        <v>64</v>
      </c>
      <c r="B106" s="11">
        <v>61</v>
      </c>
      <c r="C106" s="11">
        <v>0</v>
      </c>
      <c r="D106" s="11">
        <v>2.6800000000000001E-2</v>
      </c>
      <c r="E106" s="11">
        <v>0</v>
      </c>
      <c r="F106" s="11">
        <v>220</v>
      </c>
      <c r="G106" s="11">
        <v>230</v>
      </c>
      <c r="H106" s="11">
        <v>250</v>
      </c>
    </row>
    <row r="107" spans="1:8" ht="16">
      <c r="A107" s="10">
        <v>64</v>
      </c>
      <c r="B107" s="11">
        <v>65</v>
      </c>
      <c r="C107" s="11">
        <v>2.6900000000000001E-3</v>
      </c>
      <c r="D107" s="11">
        <v>3.0200000000000001E-2</v>
      </c>
      <c r="E107" s="11">
        <v>0.38</v>
      </c>
      <c r="F107" s="11">
        <v>440</v>
      </c>
      <c r="G107" s="11">
        <v>460</v>
      </c>
      <c r="H107" s="11">
        <v>500</v>
      </c>
    </row>
    <row r="108" spans="1:8" ht="16">
      <c r="A108" s="10">
        <v>65</v>
      </c>
      <c r="B108" s="11">
        <v>66</v>
      </c>
      <c r="C108" s="11">
        <v>0</v>
      </c>
      <c r="D108" s="11">
        <v>3.6999999999999998E-2</v>
      </c>
      <c r="E108" s="11">
        <v>0</v>
      </c>
      <c r="F108" s="11">
        <v>220</v>
      </c>
      <c r="G108" s="11">
        <v>230</v>
      </c>
      <c r="H108" s="11">
        <v>250</v>
      </c>
    </row>
    <row r="109" spans="1:8" ht="16">
      <c r="A109" s="10">
        <v>65</v>
      </c>
      <c r="B109" s="11">
        <v>68</v>
      </c>
      <c r="C109" s="11">
        <v>1.3799999999999999E-3</v>
      </c>
      <c r="D109" s="11">
        <v>1.6E-2</v>
      </c>
      <c r="E109" s="11">
        <v>0.63800000000000001</v>
      </c>
      <c r="F109" s="11">
        <v>220</v>
      </c>
      <c r="G109" s="11">
        <v>230</v>
      </c>
      <c r="H109" s="11">
        <v>250</v>
      </c>
    </row>
    <row r="110" spans="1:8" ht="16">
      <c r="A110" s="10">
        <v>66</v>
      </c>
      <c r="B110" s="11">
        <v>67</v>
      </c>
      <c r="C110" s="11">
        <v>2.24E-2</v>
      </c>
      <c r="D110" s="11">
        <v>0.10150000000000001</v>
      </c>
      <c r="E110" s="11">
        <v>2.682E-2</v>
      </c>
      <c r="F110" s="11">
        <v>220</v>
      </c>
      <c r="G110" s="11">
        <v>230</v>
      </c>
      <c r="H110" s="11">
        <v>250</v>
      </c>
    </row>
    <row r="111" spans="1:8" ht="16">
      <c r="A111" s="10">
        <v>68</v>
      </c>
      <c r="B111" s="11">
        <v>69</v>
      </c>
      <c r="C111" s="11">
        <v>0</v>
      </c>
      <c r="D111" s="11">
        <v>3.6999999999999998E-2</v>
      </c>
      <c r="E111" s="11">
        <v>0</v>
      </c>
      <c r="F111" s="11">
        <v>440</v>
      </c>
      <c r="G111" s="11">
        <v>460</v>
      </c>
      <c r="H111" s="11">
        <v>500</v>
      </c>
    </row>
    <row r="112" spans="1:8" ht="16">
      <c r="A112" s="10">
        <v>68</v>
      </c>
      <c r="B112" s="11">
        <v>81</v>
      </c>
      <c r="C112" s="11">
        <v>1.75E-3</v>
      </c>
      <c r="D112" s="11">
        <v>2.0199999999999999E-2</v>
      </c>
      <c r="E112" s="11">
        <v>0.80800000000000005</v>
      </c>
      <c r="F112" s="11">
        <v>220</v>
      </c>
      <c r="G112" s="11">
        <v>230</v>
      </c>
      <c r="H112" s="11">
        <v>250</v>
      </c>
    </row>
    <row r="113" spans="1:8" ht="16">
      <c r="A113" s="10">
        <v>68</v>
      </c>
      <c r="B113" s="11">
        <v>116</v>
      </c>
      <c r="C113" s="11">
        <v>3.4000000000000002E-4</v>
      </c>
      <c r="D113" s="11">
        <v>4.0499999999999998E-3</v>
      </c>
      <c r="E113" s="11">
        <v>0.16400000000000001</v>
      </c>
      <c r="F113" s="11">
        <v>440</v>
      </c>
      <c r="G113" s="11">
        <v>460</v>
      </c>
      <c r="H113" s="11">
        <v>500</v>
      </c>
    </row>
    <row r="114" spans="1:8" ht="17" thickBot="1">
      <c r="A114" s="13">
        <v>69</v>
      </c>
      <c r="B114" s="14">
        <v>70</v>
      </c>
      <c r="C114" s="14">
        <v>0.03</v>
      </c>
      <c r="D114" s="14">
        <v>0.127</v>
      </c>
      <c r="E114" s="14">
        <v>0.122</v>
      </c>
      <c r="F114" s="14">
        <v>440</v>
      </c>
      <c r="G114" s="14">
        <v>460</v>
      </c>
      <c r="H114" s="14">
        <v>500</v>
      </c>
    </row>
    <row r="115" spans="1:8" ht="16">
      <c r="A115" s="10">
        <v>69</v>
      </c>
      <c r="B115" s="11">
        <v>75</v>
      </c>
      <c r="C115" s="11">
        <v>4.0500000000000001E-2</v>
      </c>
      <c r="D115" s="11">
        <v>0.122</v>
      </c>
      <c r="E115" s="11">
        <v>0.124</v>
      </c>
      <c r="F115" s="11">
        <v>440</v>
      </c>
      <c r="G115" s="11">
        <v>460</v>
      </c>
      <c r="H115" s="11">
        <v>500</v>
      </c>
    </row>
    <row r="116" spans="1:8" ht="16">
      <c r="A116" s="10">
        <v>69</v>
      </c>
      <c r="B116" s="11">
        <v>77</v>
      </c>
      <c r="C116" s="11">
        <v>3.09E-2</v>
      </c>
      <c r="D116" s="11">
        <v>0.10100000000000001</v>
      </c>
      <c r="E116" s="11">
        <v>0.1038</v>
      </c>
      <c r="F116" s="11">
        <v>220</v>
      </c>
      <c r="G116" s="11">
        <v>230</v>
      </c>
      <c r="H116" s="11">
        <v>250</v>
      </c>
    </row>
    <row r="117" spans="1:8" ht="16">
      <c r="A117" s="10">
        <v>70</v>
      </c>
      <c r="B117" s="11">
        <v>71</v>
      </c>
      <c r="C117" s="11">
        <v>8.8199999999999997E-3</v>
      </c>
      <c r="D117" s="11">
        <v>3.5499999999999997E-2</v>
      </c>
      <c r="E117" s="11">
        <v>8.7799999999999996E-3</v>
      </c>
      <c r="F117" s="11">
        <v>220</v>
      </c>
      <c r="G117" s="11">
        <v>230</v>
      </c>
      <c r="H117" s="11">
        <v>250</v>
      </c>
    </row>
    <row r="118" spans="1:8" ht="16">
      <c r="A118" s="10">
        <v>70</v>
      </c>
      <c r="B118" s="11">
        <v>74</v>
      </c>
      <c r="C118" s="11">
        <v>4.0099999999999997E-2</v>
      </c>
      <c r="D118" s="11">
        <v>0.1323</v>
      </c>
      <c r="E118" s="11">
        <v>3.3680000000000002E-2</v>
      </c>
      <c r="F118" s="11">
        <v>220</v>
      </c>
      <c r="G118" s="11">
        <v>230</v>
      </c>
      <c r="H118" s="11">
        <v>250</v>
      </c>
    </row>
    <row r="119" spans="1:8" ht="16">
      <c r="A119" s="10">
        <v>70</v>
      </c>
      <c r="B119" s="11">
        <v>75</v>
      </c>
      <c r="C119" s="11">
        <v>4.2799999999999998E-2</v>
      </c>
      <c r="D119" s="11">
        <v>0.14099999999999999</v>
      </c>
      <c r="E119" s="11">
        <v>3.5999999999999997E-2</v>
      </c>
      <c r="F119" s="11">
        <v>220</v>
      </c>
      <c r="G119" s="11">
        <v>230</v>
      </c>
      <c r="H119" s="11">
        <v>250</v>
      </c>
    </row>
    <row r="120" spans="1:8" ht="16">
      <c r="A120" s="10">
        <v>71</v>
      </c>
      <c r="B120" s="11">
        <v>72</v>
      </c>
      <c r="C120" s="11">
        <v>4.4600000000000001E-2</v>
      </c>
      <c r="D120" s="11">
        <v>0.18</v>
      </c>
      <c r="E120" s="11">
        <v>4.444E-2</v>
      </c>
      <c r="F120" s="11">
        <v>220</v>
      </c>
      <c r="G120" s="11">
        <v>230</v>
      </c>
      <c r="H120" s="11">
        <v>250</v>
      </c>
    </row>
    <row r="121" spans="1:8" ht="16">
      <c r="A121" s="10">
        <v>71</v>
      </c>
      <c r="B121" s="11">
        <v>73</v>
      </c>
      <c r="C121" s="11">
        <v>8.6599999999999993E-3</v>
      </c>
      <c r="D121" s="11">
        <v>4.5400000000000003E-2</v>
      </c>
      <c r="E121" s="11">
        <v>1.1780000000000001E-2</v>
      </c>
      <c r="F121" s="11">
        <v>220</v>
      </c>
      <c r="G121" s="11">
        <v>230</v>
      </c>
      <c r="H121" s="11">
        <v>250</v>
      </c>
    </row>
    <row r="122" spans="1:8" ht="16">
      <c r="A122" s="10">
        <v>74</v>
      </c>
      <c r="B122" s="11">
        <v>75</v>
      </c>
      <c r="C122" s="11">
        <v>1.23E-2</v>
      </c>
      <c r="D122" s="11">
        <v>4.0599999999999997E-2</v>
      </c>
      <c r="E122" s="11">
        <v>1.034E-2</v>
      </c>
      <c r="F122" s="11">
        <v>220</v>
      </c>
      <c r="G122" s="11">
        <v>230</v>
      </c>
      <c r="H122" s="11">
        <v>250</v>
      </c>
    </row>
    <row r="123" spans="1:8" ht="16">
      <c r="A123" s="10">
        <v>75</v>
      </c>
      <c r="B123" s="11">
        <v>77</v>
      </c>
      <c r="C123" s="11">
        <v>6.0100000000000001E-2</v>
      </c>
      <c r="D123" s="11">
        <v>0.19989999999999999</v>
      </c>
      <c r="E123" s="11">
        <v>4.9779999999999998E-2</v>
      </c>
      <c r="F123" s="11">
        <v>220</v>
      </c>
      <c r="G123" s="11">
        <v>230</v>
      </c>
      <c r="H123" s="11">
        <v>250</v>
      </c>
    </row>
    <row r="124" spans="1:8" ht="16">
      <c r="A124" s="10">
        <v>75</v>
      </c>
      <c r="B124" s="11">
        <v>118</v>
      </c>
      <c r="C124" s="11">
        <v>1.4500000000000001E-2</v>
      </c>
      <c r="D124" s="11">
        <v>4.8099999999999997E-2</v>
      </c>
      <c r="E124" s="11">
        <v>1.1979999999999999E-2</v>
      </c>
      <c r="F124" s="11">
        <v>220</v>
      </c>
      <c r="G124" s="11">
        <v>230</v>
      </c>
      <c r="H124" s="11">
        <v>250</v>
      </c>
    </row>
    <row r="125" spans="1:8" ht="16">
      <c r="A125" s="10">
        <v>76</v>
      </c>
      <c r="B125" s="11">
        <v>77</v>
      </c>
      <c r="C125" s="11">
        <v>4.4400000000000002E-2</v>
      </c>
      <c r="D125" s="11">
        <v>0.14799999999999999</v>
      </c>
      <c r="E125" s="11">
        <v>3.6799999999999999E-2</v>
      </c>
      <c r="F125" s="11">
        <v>220</v>
      </c>
      <c r="G125" s="11">
        <v>230</v>
      </c>
      <c r="H125" s="11">
        <v>250</v>
      </c>
    </row>
    <row r="126" spans="1:8" ht="16">
      <c r="A126" s="10">
        <v>76</v>
      </c>
      <c r="B126" s="11">
        <v>118</v>
      </c>
      <c r="C126" s="11">
        <v>1.6400000000000001E-2</v>
      </c>
      <c r="D126" s="11">
        <v>5.4399999999999997E-2</v>
      </c>
      <c r="E126" s="11">
        <v>1.3559999999999999E-2</v>
      </c>
      <c r="F126" s="11">
        <v>220</v>
      </c>
      <c r="G126" s="11">
        <v>230</v>
      </c>
      <c r="H126" s="11">
        <v>250</v>
      </c>
    </row>
    <row r="127" spans="1:8" ht="16">
      <c r="A127" s="10">
        <v>77</v>
      </c>
      <c r="B127" s="11">
        <v>78</v>
      </c>
      <c r="C127" s="11">
        <v>3.7599999999999999E-3</v>
      </c>
      <c r="D127" s="11">
        <v>1.24E-2</v>
      </c>
      <c r="E127" s="11">
        <v>1.264E-2</v>
      </c>
      <c r="F127" s="11">
        <v>220</v>
      </c>
      <c r="G127" s="11">
        <v>230</v>
      </c>
      <c r="H127" s="11">
        <v>250</v>
      </c>
    </row>
    <row r="128" spans="1:8" ht="16">
      <c r="A128" s="10">
        <v>77</v>
      </c>
      <c r="B128" s="11">
        <v>80</v>
      </c>
      <c r="C128" s="11">
        <v>1.7000000000000001E-2</v>
      </c>
      <c r="D128" s="11">
        <v>0.1535</v>
      </c>
      <c r="E128" s="11">
        <v>4.7199999999999999E-2</v>
      </c>
      <c r="F128" s="11">
        <v>440</v>
      </c>
      <c r="G128" s="11">
        <v>460</v>
      </c>
      <c r="H128" s="11">
        <v>500</v>
      </c>
    </row>
    <row r="129" spans="1:8" ht="16">
      <c r="A129" s="10">
        <v>77</v>
      </c>
      <c r="B129" s="11">
        <v>82</v>
      </c>
      <c r="C129" s="11">
        <v>2.98E-2</v>
      </c>
      <c r="D129" s="11">
        <v>8.5300000000000001E-2</v>
      </c>
      <c r="E129" s="11">
        <v>8.1739999999999993E-2</v>
      </c>
      <c r="F129" s="11">
        <v>220</v>
      </c>
      <c r="G129" s="11">
        <v>230</v>
      </c>
      <c r="H129" s="11">
        <v>250</v>
      </c>
    </row>
    <row r="130" spans="1:8" ht="16">
      <c r="A130" s="10">
        <v>78</v>
      </c>
      <c r="B130" s="11">
        <v>79</v>
      </c>
      <c r="C130" s="11">
        <v>5.4599999999999996E-3</v>
      </c>
      <c r="D130" s="11">
        <v>2.4400000000000002E-2</v>
      </c>
      <c r="E130" s="11">
        <v>6.4799999999999996E-3</v>
      </c>
      <c r="F130" s="11">
        <v>220</v>
      </c>
      <c r="G130" s="11">
        <v>230</v>
      </c>
      <c r="H130" s="11">
        <v>250</v>
      </c>
    </row>
    <row r="131" spans="1:8" ht="16">
      <c r="A131" s="10">
        <v>79</v>
      </c>
      <c r="B131" s="11">
        <v>80</v>
      </c>
      <c r="C131" s="11">
        <v>1.5599999999999999E-2</v>
      </c>
      <c r="D131" s="11">
        <v>7.0400000000000004E-2</v>
      </c>
      <c r="E131" s="11">
        <v>1.8700000000000001E-2</v>
      </c>
      <c r="F131" s="11">
        <v>220</v>
      </c>
      <c r="G131" s="11">
        <v>230</v>
      </c>
      <c r="H131" s="11">
        <v>250</v>
      </c>
    </row>
    <row r="132" spans="1:8" ht="16">
      <c r="A132" s="10">
        <v>80</v>
      </c>
      <c r="B132" s="11">
        <v>96</v>
      </c>
      <c r="C132" s="11">
        <v>3.56E-2</v>
      </c>
      <c r="D132" s="11">
        <v>0.182</v>
      </c>
      <c r="E132" s="11">
        <v>4.9399999999999999E-2</v>
      </c>
      <c r="F132" s="11">
        <v>220</v>
      </c>
      <c r="G132" s="11">
        <v>230</v>
      </c>
      <c r="H132" s="11">
        <v>250</v>
      </c>
    </row>
    <row r="133" spans="1:8" ht="16">
      <c r="A133" s="10">
        <v>80</v>
      </c>
      <c r="B133" s="11">
        <v>97</v>
      </c>
      <c r="C133" s="11">
        <v>1.83E-2</v>
      </c>
      <c r="D133" s="11">
        <v>9.3399999999999997E-2</v>
      </c>
      <c r="E133" s="11">
        <v>2.5399999999999999E-2</v>
      </c>
      <c r="F133" s="11">
        <v>220</v>
      </c>
      <c r="G133" s="11">
        <v>230</v>
      </c>
      <c r="H133" s="11">
        <v>250</v>
      </c>
    </row>
    <row r="134" spans="1:8" ht="16">
      <c r="A134" s="10">
        <v>80</v>
      </c>
      <c r="B134" s="11">
        <v>98</v>
      </c>
      <c r="C134" s="11">
        <v>2.3800000000000002E-2</v>
      </c>
      <c r="D134" s="11">
        <v>0.108</v>
      </c>
      <c r="E134" s="11">
        <v>2.86E-2</v>
      </c>
      <c r="F134" s="11">
        <v>220</v>
      </c>
      <c r="G134" s="11">
        <v>230</v>
      </c>
      <c r="H134" s="11">
        <v>250</v>
      </c>
    </row>
    <row r="135" spans="1:8" ht="16">
      <c r="A135" s="10">
        <v>80</v>
      </c>
      <c r="B135" s="11">
        <v>99</v>
      </c>
      <c r="C135" s="11">
        <v>4.5400000000000003E-2</v>
      </c>
      <c r="D135" s="11">
        <v>0.20599999999999999</v>
      </c>
      <c r="E135" s="11">
        <v>5.4600000000000003E-2</v>
      </c>
      <c r="F135" s="11">
        <v>220</v>
      </c>
      <c r="G135" s="11">
        <v>230</v>
      </c>
      <c r="H135" s="11">
        <v>250</v>
      </c>
    </row>
    <row r="136" spans="1:8" ht="16">
      <c r="A136" s="10">
        <v>81</v>
      </c>
      <c r="B136" s="11">
        <v>80</v>
      </c>
      <c r="C136" s="11">
        <v>0</v>
      </c>
      <c r="D136" s="11">
        <v>3.6999999999999998E-2</v>
      </c>
      <c r="E136" s="11">
        <v>0</v>
      </c>
      <c r="F136" s="11">
        <v>220</v>
      </c>
      <c r="G136" s="11">
        <v>230</v>
      </c>
      <c r="H136" s="11">
        <v>250</v>
      </c>
    </row>
    <row r="137" spans="1:8" ht="16">
      <c r="A137" s="10">
        <v>82</v>
      </c>
      <c r="B137" s="11">
        <v>83</v>
      </c>
      <c r="C137" s="11">
        <v>1.12E-2</v>
      </c>
      <c r="D137" s="11">
        <v>3.6650000000000002E-2</v>
      </c>
      <c r="E137" s="11">
        <v>3.7960000000000001E-2</v>
      </c>
      <c r="F137" s="11">
        <v>220</v>
      </c>
      <c r="G137" s="11">
        <v>230</v>
      </c>
      <c r="H137" s="11">
        <v>250</v>
      </c>
    </row>
    <row r="138" spans="1:8" ht="16">
      <c r="A138" s="10">
        <v>82</v>
      </c>
      <c r="B138" s="11">
        <v>96</v>
      </c>
      <c r="C138" s="11">
        <v>1.6199999999999999E-2</v>
      </c>
      <c r="D138" s="11">
        <v>5.2999999999999999E-2</v>
      </c>
      <c r="E138" s="11">
        <v>5.4399999999999997E-2</v>
      </c>
      <c r="F138" s="11">
        <v>220</v>
      </c>
      <c r="G138" s="11">
        <v>230</v>
      </c>
      <c r="H138" s="11">
        <v>250</v>
      </c>
    </row>
    <row r="139" spans="1:8" ht="16">
      <c r="A139" s="10">
        <v>83</v>
      </c>
      <c r="B139" s="11">
        <v>84</v>
      </c>
      <c r="C139" s="11">
        <v>6.25E-2</v>
      </c>
      <c r="D139" s="11">
        <v>0.13200000000000001</v>
      </c>
      <c r="E139" s="11">
        <v>2.58E-2</v>
      </c>
      <c r="F139" s="11">
        <v>220</v>
      </c>
      <c r="G139" s="11">
        <v>230</v>
      </c>
      <c r="H139" s="11">
        <v>250</v>
      </c>
    </row>
    <row r="140" spans="1:8" ht="16">
      <c r="A140" s="10">
        <v>83</v>
      </c>
      <c r="B140" s="11">
        <v>85</v>
      </c>
      <c r="C140" s="11">
        <v>4.2999999999999997E-2</v>
      </c>
      <c r="D140" s="11">
        <v>0.14799999999999999</v>
      </c>
      <c r="E140" s="11">
        <v>3.4799999999999998E-2</v>
      </c>
      <c r="F140" s="11">
        <v>220</v>
      </c>
      <c r="G140" s="11">
        <v>230</v>
      </c>
      <c r="H140" s="11">
        <v>250</v>
      </c>
    </row>
    <row r="141" spans="1:8" ht="16">
      <c r="A141" s="10">
        <v>84</v>
      </c>
      <c r="B141" s="11">
        <v>85</v>
      </c>
      <c r="C141" s="11">
        <v>3.0200000000000001E-2</v>
      </c>
      <c r="D141" s="11">
        <v>6.4100000000000004E-2</v>
      </c>
      <c r="E141" s="11">
        <v>1.234E-2</v>
      </c>
      <c r="F141" s="11">
        <v>220</v>
      </c>
      <c r="G141" s="11">
        <v>230</v>
      </c>
      <c r="H141" s="11">
        <v>250</v>
      </c>
    </row>
    <row r="142" spans="1:8" ht="16">
      <c r="A142" s="10">
        <v>85</v>
      </c>
      <c r="B142" s="11">
        <v>86</v>
      </c>
      <c r="C142" s="11">
        <v>3.5000000000000003E-2</v>
      </c>
      <c r="D142" s="11">
        <v>0.123</v>
      </c>
      <c r="E142" s="11">
        <v>2.76E-2</v>
      </c>
      <c r="F142" s="11">
        <v>220</v>
      </c>
      <c r="G142" s="11">
        <v>230</v>
      </c>
      <c r="H142" s="11">
        <v>250</v>
      </c>
    </row>
    <row r="143" spans="1:8" ht="16">
      <c r="A143" s="10">
        <v>85</v>
      </c>
      <c r="B143" s="11">
        <v>88</v>
      </c>
      <c r="C143" s="11">
        <v>0.02</v>
      </c>
      <c r="D143" s="11">
        <v>0.10199999999999999</v>
      </c>
      <c r="E143" s="11">
        <v>2.76E-2</v>
      </c>
      <c r="F143" s="11">
        <v>220</v>
      </c>
      <c r="G143" s="11">
        <v>230</v>
      </c>
      <c r="H143" s="11">
        <v>250</v>
      </c>
    </row>
    <row r="144" spans="1:8" ht="16">
      <c r="A144" s="10">
        <v>85</v>
      </c>
      <c r="B144" s="11">
        <v>89</v>
      </c>
      <c r="C144" s="11">
        <v>2.3900000000000001E-2</v>
      </c>
      <c r="D144" s="11">
        <v>0.17299999999999999</v>
      </c>
      <c r="E144" s="11">
        <v>4.7E-2</v>
      </c>
      <c r="F144" s="11">
        <v>220</v>
      </c>
      <c r="G144" s="11">
        <v>230</v>
      </c>
      <c r="H144" s="11">
        <v>250</v>
      </c>
    </row>
    <row r="145" spans="1:8" ht="16">
      <c r="A145" s="10">
        <v>86</v>
      </c>
      <c r="B145" s="11">
        <v>87</v>
      </c>
      <c r="C145" s="11">
        <v>2.828E-2</v>
      </c>
      <c r="D145" s="11">
        <v>0.2074</v>
      </c>
      <c r="E145" s="11">
        <v>4.4499999999999998E-2</v>
      </c>
      <c r="F145" s="11">
        <v>220</v>
      </c>
      <c r="G145" s="11">
        <v>230</v>
      </c>
      <c r="H145" s="11">
        <v>250</v>
      </c>
    </row>
    <row r="146" spans="1:8" ht="16">
      <c r="A146" s="10">
        <v>88</v>
      </c>
      <c r="B146" s="11">
        <v>89</v>
      </c>
      <c r="C146" s="11">
        <v>1.3899999999999999E-2</v>
      </c>
      <c r="D146" s="11">
        <v>7.1199999999999999E-2</v>
      </c>
      <c r="E146" s="11">
        <v>1.934E-2</v>
      </c>
      <c r="F146" s="11">
        <v>440</v>
      </c>
      <c r="G146" s="11">
        <v>460</v>
      </c>
      <c r="H146" s="11">
        <v>500</v>
      </c>
    </row>
    <row r="147" spans="1:8" ht="16">
      <c r="A147" s="10">
        <v>89</v>
      </c>
      <c r="B147" s="11">
        <v>90</v>
      </c>
      <c r="C147" s="11">
        <v>5.1799999999999999E-2</v>
      </c>
      <c r="D147" s="11">
        <v>3.2000000000000001E-2</v>
      </c>
      <c r="E147" s="11">
        <v>3.2000000000000001E-2</v>
      </c>
      <c r="F147" s="11">
        <v>660</v>
      </c>
      <c r="G147" s="11">
        <v>230</v>
      </c>
      <c r="H147" s="11">
        <v>250</v>
      </c>
    </row>
    <row r="148" spans="1:8" ht="16">
      <c r="A148" s="10">
        <v>89</v>
      </c>
      <c r="B148" s="11">
        <v>91</v>
      </c>
      <c r="C148" s="11">
        <v>9.9000000000000008E-3</v>
      </c>
      <c r="D148" s="11">
        <v>3.2000000000000001E-2</v>
      </c>
      <c r="E148" s="11">
        <v>6.5000000000000002E-2</v>
      </c>
      <c r="F148" s="11">
        <v>220</v>
      </c>
      <c r="G148" s="11">
        <v>220</v>
      </c>
      <c r="H148" s="11">
        <v>220</v>
      </c>
    </row>
    <row r="149" spans="1:8" ht="16">
      <c r="A149" s="10">
        <v>89</v>
      </c>
      <c r="B149" s="11">
        <v>92</v>
      </c>
      <c r="C149" s="11">
        <v>9.9000000000000008E-3</v>
      </c>
      <c r="D149" s="11">
        <v>0.20860000000000001</v>
      </c>
      <c r="E149" s="11">
        <v>6.5000000000000002E-2</v>
      </c>
      <c r="F149" s="11">
        <v>220</v>
      </c>
      <c r="G149" s="11">
        <v>690</v>
      </c>
      <c r="H149" s="11">
        <v>750</v>
      </c>
    </row>
    <row r="150" spans="1:8" ht="16">
      <c r="A150" s="10">
        <v>90</v>
      </c>
      <c r="B150" s="11">
        <v>91</v>
      </c>
      <c r="C150" s="11">
        <v>2.5399999999999999E-2</v>
      </c>
      <c r="D150" s="11">
        <v>5.0500000000000003E-2</v>
      </c>
      <c r="E150" s="11">
        <v>6.5000000000000002E-2</v>
      </c>
      <c r="F150" s="11">
        <v>660</v>
      </c>
      <c r="G150" s="11">
        <v>230</v>
      </c>
      <c r="H150" s="11">
        <v>250</v>
      </c>
    </row>
    <row r="151" spans="1:8" ht="16">
      <c r="A151" s="10">
        <v>91</v>
      </c>
      <c r="B151" s="11">
        <v>92</v>
      </c>
      <c r="C151" s="11">
        <v>3.8699999999999998E-2</v>
      </c>
      <c r="D151" s="11">
        <v>0.12720000000000001</v>
      </c>
      <c r="E151" s="11">
        <v>3.2000000000000001E-2</v>
      </c>
      <c r="F151" s="11">
        <v>220</v>
      </c>
      <c r="G151" s="11">
        <v>230</v>
      </c>
      <c r="H151" s="11">
        <v>250</v>
      </c>
    </row>
    <row r="152" spans="1:8" ht="17" thickBot="1">
      <c r="A152" s="13">
        <v>92</v>
      </c>
      <c r="B152" s="14">
        <v>93</v>
      </c>
      <c r="C152" s="14">
        <v>2.58E-2</v>
      </c>
      <c r="D152" s="14">
        <v>3.2000000000000001E-2</v>
      </c>
      <c r="E152" s="14">
        <v>2.18E-2</v>
      </c>
      <c r="F152" s="14">
        <v>220</v>
      </c>
      <c r="G152" s="14">
        <v>230</v>
      </c>
      <c r="H152" s="14">
        <v>250</v>
      </c>
    </row>
    <row r="153" spans="1:8" ht="16">
      <c r="A153" s="10">
        <v>92</v>
      </c>
      <c r="B153" s="11">
        <v>94</v>
      </c>
      <c r="C153" s="11">
        <v>4.8099999999999997E-2</v>
      </c>
      <c r="D153" s="11">
        <v>0.158</v>
      </c>
      <c r="E153" s="11">
        <v>4.0599999999999997E-2</v>
      </c>
      <c r="F153" s="11">
        <v>220</v>
      </c>
      <c r="G153" s="11">
        <v>230</v>
      </c>
      <c r="H153" s="11">
        <v>250</v>
      </c>
    </row>
    <row r="154" spans="1:8" ht="16">
      <c r="A154" s="10">
        <v>92</v>
      </c>
      <c r="B154" s="11">
        <v>100</v>
      </c>
      <c r="C154" s="11">
        <v>6.4799999999999996E-2</v>
      </c>
      <c r="D154" s="11">
        <v>0.29499999999999998</v>
      </c>
      <c r="E154" s="11">
        <v>4.7199999999999999E-2</v>
      </c>
      <c r="F154" s="11">
        <v>220</v>
      </c>
      <c r="G154" s="11">
        <v>230</v>
      </c>
      <c r="H154" s="11">
        <v>250</v>
      </c>
    </row>
    <row r="155" spans="1:8" ht="16">
      <c r="A155" s="10">
        <v>92</v>
      </c>
      <c r="B155" s="11">
        <v>102</v>
      </c>
      <c r="C155" s="11">
        <v>1.23E-2</v>
      </c>
      <c r="D155" s="11">
        <v>5.5899999999999998E-2</v>
      </c>
      <c r="E155" s="11">
        <v>1.464E-2</v>
      </c>
      <c r="F155" s="11">
        <v>220</v>
      </c>
      <c r="G155" s="11">
        <v>230</v>
      </c>
      <c r="H155" s="11">
        <v>250</v>
      </c>
    </row>
    <row r="156" spans="1:8" ht="16">
      <c r="A156" s="10">
        <v>93</v>
      </c>
      <c r="B156" s="11">
        <v>94</v>
      </c>
      <c r="C156" s="11">
        <v>2.23E-2</v>
      </c>
      <c r="D156" s="11">
        <v>7.3200000000000001E-2</v>
      </c>
      <c r="E156" s="11">
        <v>1.8759999999999999E-2</v>
      </c>
      <c r="F156" s="11">
        <v>220</v>
      </c>
      <c r="G156" s="11">
        <v>230</v>
      </c>
      <c r="H156" s="11">
        <v>250</v>
      </c>
    </row>
    <row r="157" spans="1:8" ht="16">
      <c r="A157" s="10">
        <v>94</v>
      </c>
      <c r="B157" s="11">
        <v>95</v>
      </c>
      <c r="C157" s="11">
        <v>1.32E-2</v>
      </c>
      <c r="D157" s="11">
        <v>4.3400000000000001E-2</v>
      </c>
      <c r="E157" s="11">
        <v>1.11E-2</v>
      </c>
      <c r="F157" s="11">
        <v>220</v>
      </c>
      <c r="G157" s="11">
        <v>230</v>
      </c>
      <c r="H157" s="11">
        <v>250</v>
      </c>
    </row>
    <row r="158" spans="1:8" ht="16">
      <c r="A158" s="10">
        <v>94</v>
      </c>
      <c r="B158" s="11">
        <v>96</v>
      </c>
      <c r="C158" s="11">
        <v>2.69E-2</v>
      </c>
      <c r="D158" s="11">
        <v>8.6900000000000005E-2</v>
      </c>
      <c r="E158" s="11">
        <v>2.3E-2</v>
      </c>
      <c r="F158" s="11">
        <v>220</v>
      </c>
      <c r="G158" s="11">
        <v>230</v>
      </c>
      <c r="H158" s="11">
        <v>250</v>
      </c>
    </row>
    <row r="159" spans="1:8" ht="16">
      <c r="A159" s="10">
        <v>94</v>
      </c>
      <c r="B159" s="11">
        <v>100</v>
      </c>
      <c r="C159" s="11">
        <v>1.78E-2</v>
      </c>
      <c r="D159" s="11">
        <v>5.8000000000000003E-2</v>
      </c>
      <c r="E159" s="11">
        <v>6.0400000000000002E-2</v>
      </c>
      <c r="F159" s="11">
        <v>220</v>
      </c>
      <c r="G159" s="11">
        <v>230</v>
      </c>
      <c r="H159" s="11">
        <v>250</v>
      </c>
    </row>
    <row r="160" spans="1:8" ht="16">
      <c r="A160" s="10">
        <v>95</v>
      </c>
      <c r="B160" s="11">
        <v>96</v>
      </c>
      <c r="C160" s="11">
        <v>1.7100000000000001E-2</v>
      </c>
      <c r="D160" s="11">
        <v>5.4699999999999999E-2</v>
      </c>
      <c r="E160" s="11">
        <v>1.474E-2</v>
      </c>
      <c r="F160" s="11">
        <v>220</v>
      </c>
      <c r="G160" s="11">
        <v>230</v>
      </c>
      <c r="H160" s="11">
        <v>250</v>
      </c>
    </row>
    <row r="161" spans="1:8" ht="16">
      <c r="A161" s="10">
        <v>96</v>
      </c>
      <c r="B161" s="11">
        <v>97</v>
      </c>
      <c r="C161" s="11">
        <v>1.7299999999999999E-2</v>
      </c>
      <c r="D161" s="11">
        <v>8.8499999999999995E-2</v>
      </c>
      <c r="E161" s="11">
        <v>2.4E-2</v>
      </c>
      <c r="F161" s="11">
        <v>220</v>
      </c>
      <c r="G161" s="11">
        <v>230</v>
      </c>
      <c r="H161" s="11">
        <v>250</v>
      </c>
    </row>
    <row r="162" spans="1:8" ht="16">
      <c r="A162" s="10">
        <v>98</v>
      </c>
      <c r="B162" s="11">
        <v>100</v>
      </c>
      <c r="C162" s="11">
        <v>3.9699999999999999E-2</v>
      </c>
      <c r="D162" s="11">
        <v>0.17899999999999999</v>
      </c>
      <c r="E162" s="11">
        <v>4.7600000000000003E-2</v>
      </c>
      <c r="F162" s="11">
        <v>220</v>
      </c>
      <c r="G162" s="11">
        <v>230</v>
      </c>
      <c r="H162" s="11">
        <v>250</v>
      </c>
    </row>
    <row r="163" spans="1:8" ht="16">
      <c r="A163" s="10">
        <v>99</v>
      </c>
      <c r="B163" s="11">
        <v>100</v>
      </c>
      <c r="C163" s="11">
        <v>1.7999999999999999E-2</v>
      </c>
      <c r="D163" s="11">
        <v>8.1299999999999997E-2</v>
      </c>
      <c r="E163" s="11">
        <v>2.1600000000000001E-2</v>
      </c>
      <c r="F163" s="11">
        <v>220</v>
      </c>
      <c r="G163" s="11">
        <v>230</v>
      </c>
      <c r="H163" s="11">
        <v>250</v>
      </c>
    </row>
    <row r="164" spans="1:8" ht="16">
      <c r="A164" s="10">
        <v>100</v>
      </c>
      <c r="B164" s="11">
        <v>101</v>
      </c>
      <c r="C164" s="11">
        <v>2.7699999999999999E-2</v>
      </c>
      <c r="D164" s="11">
        <v>0.12620000000000001</v>
      </c>
      <c r="E164" s="11">
        <v>3.2800000000000003E-2</v>
      </c>
      <c r="F164" s="11">
        <v>220</v>
      </c>
      <c r="G164" s="11">
        <v>230</v>
      </c>
      <c r="H164" s="11">
        <v>250</v>
      </c>
    </row>
    <row r="165" spans="1:8" ht="16">
      <c r="A165" s="10">
        <v>100</v>
      </c>
      <c r="B165" s="11">
        <v>103</v>
      </c>
      <c r="C165" s="11">
        <v>1.6E-2</v>
      </c>
      <c r="D165" s="11">
        <v>5.2499999999999998E-2</v>
      </c>
      <c r="E165" s="11">
        <v>5.3600000000000002E-2</v>
      </c>
      <c r="F165" s="11">
        <v>440</v>
      </c>
      <c r="G165" s="11">
        <v>460</v>
      </c>
      <c r="H165" s="11">
        <v>500</v>
      </c>
    </row>
    <row r="166" spans="1:8" ht="16">
      <c r="A166" s="10">
        <v>100</v>
      </c>
      <c r="B166" s="11">
        <v>104</v>
      </c>
      <c r="C166" s="11">
        <v>4.5100000000000001E-2</v>
      </c>
      <c r="D166" s="11">
        <v>0.20399999999999999</v>
      </c>
      <c r="E166" s="11">
        <v>5.4100000000000002E-2</v>
      </c>
      <c r="F166" s="11">
        <v>220</v>
      </c>
      <c r="G166" s="11">
        <v>230</v>
      </c>
      <c r="H166" s="11">
        <v>250</v>
      </c>
    </row>
    <row r="167" spans="1:8" ht="16">
      <c r="A167" s="10">
        <v>100</v>
      </c>
      <c r="B167" s="11">
        <v>106</v>
      </c>
      <c r="C167" s="11">
        <v>6.0499999999999998E-2</v>
      </c>
      <c r="D167" s="11">
        <v>0.22900000000000001</v>
      </c>
      <c r="E167" s="11">
        <v>6.2E-2</v>
      </c>
      <c r="F167" s="11">
        <v>220</v>
      </c>
      <c r="G167" s="11">
        <v>230</v>
      </c>
      <c r="H167" s="11">
        <v>250</v>
      </c>
    </row>
    <row r="168" spans="1:8" ht="16">
      <c r="A168" s="10">
        <v>101</v>
      </c>
      <c r="B168" s="11">
        <v>102</v>
      </c>
      <c r="C168" s="11">
        <v>2.46E-2</v>
      </c>
      <c r="D168" s="11">
        <v>0.112</v>
      </c>
      <c r="E168" s="11">
        <v>2.9399999999999999E-2</v>
      </c>
      <c r="F168" s="11">
        <v>220</v>
      </c>
      <c r="G168" s="11">
        <v>230</v>
      </c>
      <c r="H168" s="11">
        <v>250</v>
      </c>
    </row>
    <row r="169" spans="1:8" ht="16">
      <c r="A169" s="10">
        <v>103</v>
      </c>
      <c r="B169" s="11">
        <v>104</v>
      </c>
      <c r="C169" s="11">
        <v>4.6600000000000003E-2</v>
      </c>
      <c r="D169" s="11">
        <v>0.15840000000000001</v>
      </c>
      <c r="E169" s="11">
        <v>4.07E-2</v>
      </c>
      <c r="F169" s="11">
        <v>220</v>
      </c>
      <c r="G169" s="11">
        <v>230</v>
      </c>
      <c r="H169" s="11">
        <v>250</v>
      </c>
    </row>
    <row r="170" spans="1:8" ht="16">
      <c r="A170" s="10">
        <v>103</v>
      </c>
      <c r="B170" s="11">
        <v>105</v>
      </c>
      <c r="C170" s="11">
        <v>5.3499999999999999E-2</v>
      </c>
      <c r="D170" s="11">
        <v>0.16250000000000001</v>
      </c>
      <c r="E170" s="11">
        <v>4.0800000000000003E-2</v>
      </c>
      <c r="F170" s="11">
        <v>220</v>
      </c>
      <c r="G170" s="11">
        <v>230</v>
      </c>
      <c r="H170" s="11">
        <v>250</v>
      </c>
    </row>
    <row r="171" spans="1:8" ht="16">
      <c r="A171" s="10">
        <v>103</v>
      </c>
      <c r="B171" s="11">
        <v>110</v>
      </c>
      <c r="C171" s="11">
        <v>3.9059999999999997E-2</v>
      </c>
      <c r="D171" s="11">
        <v>0.18129999999999999</v>
      </c>
      <c r="E171" s="11">
        <v>4.6100000000000002E-2</v>
      </c>
      <c r="F171" s="11">
        <v>220</v>
      </c>
      <c r="G171" s="11">
        <v>230</v>
      </c>
      <c r="H171" s="11">
        <v>250</v>
      </c>
    </row>
    <row r="172" spans="1:8" ht="16">
      <c r="A172" s="10">
        <v>104</v>
      </c>
      <c r="B172" s="11">
        <v>105</v>
      </c>
      <c r="C172" s="11">
        <v>9.9399999999999992E-3</v>
      </c>
      <c r="D172" s="11">
        <v>3.78E-2</v>
      </c>
      <c r="E172" s="11">
        <v>9.8600000000000007E-3</v>
      </c>
      <c r="F172" s="11">
        <v>220</v>
      </c>
      <c r="G172" s="11">
        <v>230</v>
      </c>
      <c r="H172" s="11">
        <v>250</v>
      </c>
    </row>
    <row r="173" spans="1:8" ht="16">
      <c r="A173" s="10">
        <v>105</v>
      </c>
      <c r="B173" s="11">
        <v>106</v>
      </c>
      <c r="C173" s="11">
        <v>1.4E-2</v>
      </c>
      <c r="D173" s="11">
        <v>5.4699999999999999E-2</v>
      </c>
      <c r="E173" s="11">
        <v>1.434E-2</v>
      </c>
      <c r="F173" s="11">
        <v>220</v>
      </c>
      <c r="G173" s="11">
        <v>230</v>
      </c>
      <c r="H173" s="11">
        <v>250</v>
      </c>
    </row>
    <row r="174" spans="1:8" ht="16">
      <c r="A174" s="10">
        <v>105</v>
      </c>
      <c r="B174" s="11">
        <v>107</v>
      </c>
      <c r="C174" s="11">
        <v>5.2999999999999999E-2</v>
      </c>
      <c r="D174" s="11">
        <v>0.183</v>
      </c>
      <c r="E174" s="11">
        <v>4.7199999999999999E-2</v>
      </c>
      <c r="F174" s="11">
        <v>220</v>
      </c>
      <c r="G174" s="11">
        <v>230</v>
      </c>
      <c r="H174" s="11">
        <v>250</v>
      </c>
    </row>
    <row r="175" spans="1:8" ht="16">
      <c r="A175" s="10">
        <v>105</v>
      </c>
      <c r="B175" s="11">
        <v>108</v>
      </c>
      <c r="C175" s="11">
        <v>2.6100000000000002E-2</v>
      </c>
      <c r="D175" s="11">
        <v>7.0300000000000001E-2</v>
      </c>
      <c r="E175" s="11">
        <v>1.8440000000000002E-2</v>
      </c>
      <c r="F175" s="11">
        <v>220</v>
      </c>
      <c r="G175" s="11">
        <v>230</v>
      </c>
      <c r="H175" s="11">
        <v>250</v>
      </c>
    </row>
    <row r="176" spans="1:8" ht="16">
      <c r="A176" s="10">
        <v>106</v>
      </c>
      <c r="B176" s="11">
        <v>107</v>
      </c>
      <c r="C176" s="11">
        <v>5.2999999999999999E-2</v>
      </c>
      <c r="D176" s="11">
        <v>0.183</v>
      </c>
      <c r="E176" s="11">
        <v>4.7199999999999999E-2</v>
      </c>
      <c r="F176" s="11">
        <v>220</v>
      </c>
      <c r="G176" s="11">
        <v>230</v>
      </c>
      <c r="H176" s="11">
        <v>250</v>
      </c>
    </row>
    <row r="177" spans="1:8" ht="16">
      <c r="A177" s="10">
        <v>108</v>
      </c>
      <c r="B177" s="11">
        <v>109</v>
      </c>
      <c r="C177" s="11">
        <v>1.0500000000000001E-2</v>
      </c>
      <c r="D177" s="11">
        <v>2.8799999999999999E-2</v>
      </c>
      <c r="E177" s="11">
        <v>7.6E-3</v>
      </c>
      <c r="F177" s="11">
        <v>220</v>
      </c>
      <c r="G177" s="11">
        <v>230</v>
      </c>
      <c r="H177" s="11">
        <v>250</v>
      </c>
    </row>
    <row r="178" spans="1:8" ht="16">
      <c r="A178" s="10">
        <v>109</v>
      </c>
      <c r="B178" s="11">
        <v>110</v>
      </c>
      <c r="C178" s="11">
        <v>2.7799999999999998E-2</v>
      </c>
      <c r="D178" s="11">
        <v>7.6200000000000004E-2</v>
      </c>
      <c r="E178" s="11">
        <v>2.0199999999999999E-2</v>
      </c>
      <c r="F178" s="11">
        <v>220</v>
      </c>
      <c r="G178" s="11">
        <v>230</v>
      </c>
      <c r="H178" s="11">
        <v>250</v>
      </c>
    </row>
    <row r="179" spans="1:8" ht="16">
      <c r="A179" s="10">
        <v>110</v>
      </c>
      <c r="B179" s="11">
        <v>111</v>
      </c>
      <c r="C179" s="11">
        <v>2.1999999999999999E-2</v>
      </c>
      <c r="D179" s="11">
        <v>7.5499999999999998E-2</v>
      </c>
      <c r="E179" s="11">
        <v>0.02</v>
      </c>
      <c r="F179" s="11">
        <v>220</v>
      </c>
      <c r="G179" s="11">
        <v>230</v>
      </c>
      <c r="H179" s="11">
        <v>250</v>
      </c>
    </row>
    <row r="180" spans="1:8" ht="16">
      <c r="A180" s="10">
        <v>110</v>
      </c>
      <c r="B180" s="11">
        <v>112</v>
      </c>
      <c r="C180" s="11">
        <v>2.47E-2</v>
      </c>
      <c r="D180" s="11">
        <v>6.4000000000000001E-2</v>
      </c>
      <c r="E180" s="11">
        <v>6.2E-2</v>
      </c>
      <c r="F180" s="11">
        <v>220</v>
      </c>
      <c r="G180" s="11">
        <v>230</v>
      </c>
      <c r="H180" s="11">
        <v>250</v>
      </c>
    </row>
    <row r="181" spans="1:8" ht="17" thickBot="1">
      <c r="A181" s="13">
        <v>114</v>
      </c>
      <c r="B181" s="14">
        <v>115</v>
      </c>
      <c r="C181" s="14">
        <v>2.3E-3</v>
      </c>
      <c r="D181" s="14">
        <v>1.04E-2</v>
      </c>
      <c r="E181" s="14">
        <v>2.7599999999999999E-3</v>
      </c>
      <c r="F181" s="14">
        <v>220</v>
      </c>
      <c r="G181" s="14">
        <v>230</v>
      </c>
      <c r="H181" s="14">
        <v>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1740-05A9-6A4B-9E18-44002BCEE0B8}">
  <dimension ref="A1:D20"/>
  <sheetViews>
    <sheetView tabSelected="1" workbookViewId="0">
      <selection activeCell="B18" sqref="B18"/>
    </sheetView>
  </sheetViews>
  <sheetFormatPr baseColWidth="10" defaultRowHeight="15"/>
  <sheetData>
    <row r="1" spans="1:4" ht="17">
      <c r="A1" s="1" t="s">
        <v>2</v>
      </c>
      <c r="B1" s="9" t="s">
        <v>219</v>
      </c>
    </row>
    <row r="2" spans="1:4" ht="16">
      <c r="A2">
        <v>10</v>
      </c>
      <c r="B2" s="11">
        <f>D2*-1</f>
        <v>0</v>
      </c>
      <c r="D2" s="11">
        <v>0</v>
      </c>
    </row>
    <row r="3" spans="1:4" ht="16">
      <c r="A3">
        <v>12</v>
      </c>
      <c r="B3" s="11">
        <f>D3*-1</f>
        <v>0</v>
      </c>
      <c r="D3" s="11">
        <v>0</v>
      </c>
    </row>
    <row r="4" spans="1:4" ht="16">
      <c r="A4">
        <v>25</v>
      </c>
      <c r="B4" s="11">
        <f>D4*-1</f>
        <v>0</v>
      </c>
      <c r="D4" s="11">
        <v>0</v>
      </c>
    </row>
    <row r="5" spans="1:4" ht="16">
      <c r="A5">
        <v>26</v>
      </c>
      <c r="B5" s="11">
        <f>D5*-1</f>
        <v>0</v>
      </c>
      <c r="D5" s="11">
        <v>0</v>
      </c>
    </row>
    <row r="6" spans="1:4" ht="17">
      <c r="A6">
        <v>31</v>
      </c>
      <c r="B6" s="11">
        <f>D6*-1</f>
        <v>5.8819999999999997</v>
      </c>
      <c r="D6" s="12">
        <v>-5.8819999999999997</v>
      </c>
    </row>
    <row r="7" spans="1:4" ht="17">
      <c r="A7">
        <v>46</v>
      </c>
      <c r="B7" s="11">
        <f>D7*-1</f>
        <v>3.448</v>
      </c>
      <c r="D7" s="12">
        <v>-3.448</v>
      </c>
    </row>
    <row r="8" spans="1:4" ht="16">
      <c r="A8">
        <v>49</v>
      </c>
      <c r="B8" s="11">
        <f>D8*-1</f>
        <v>0</v>
      </c>
      <c r="D8" s="11">
        <v>0</v>
      </c>
    </row>
    <row r="9" spans="1:4" ht="16">
      <c r="A9">
        <v>54</v>
      </c>
      <c r="B9" s="11">
        <f>D9*-1</f>
        <v>0</v>
      </c>
      <c r="D9" s="11">
        <v>0</v>
      </c>
    </row>
    <row r="10" spans="1:4" ht="16">
      <c r="A10">
        <v>59</v>
      </c>
      <c r="B10" s="11">
        <f>D10*-1</f>
        <v>0</v>
      </c>
      <c r="D10" s="11">
        <v>0</v>
      </c>
    </row>
    <row r="11" spans="1:4" ht="16">
      <c r="A11">
        <v>61</v>
      </c>
      <c r="B11" s="11">
        <f>D11*-1</f>
        <v>0</v>
      </c>
      <c r="D11" s="11">
        <v>0</v>
      </c>
    </row>
    <row r="12" spans="1:4" ht="16">
      <c r="A12">
        <v>65</v>
      </c>
      <c r="B12" s="11">
        <f>D12*-1</f>
        <v>0</v>
      </c>
      <c r="D12" s="11">
        <v>0</v>
      </c>
    </row>
    <row r="13" spans="1:4" ht="16">
      <c r="A13">
        <v>66</v>
      </c>
      <c r="B13" s="11">
        <f>D13*-1</f>
        <v>0</v>
      </c>
      <c r="D13" s="11">
        <v>0</v>
      </c>
    </row>
    <row r="14" spans="1:4" ht="16">
      <c r="A14">
        <v>69</v>
      </c>
      <c r="B14" s="11">
        <f>D14*-1</f>
        <v>0</v>
      </c>
      <c r="D14" s="11">
        <v>0</v>
      </c>
    </row>
    <row r="15" spans="1:4" ht="16">
      <c r="A15">
        <v>80</v>
      </c>
      <c r="B15" s="11">
        <f>D15*-1</f>
        <v>0</v>
      </c>
      <c r="D15" s="11">
        <v>0</v>
      </c>
    </row>
    <row r="16" spans="1:4" ht="17">
      <c r="A16">
        <v>87</v>
      </c>
      <c r="B16" s="11">
        <f>D16*-1</f>
        <v>7.1420000000000003</v>
      </c>
      <c r="D16" s="12">
        <v>-7.1420000000000003</v>
      </c>
    </row>
    <row r="17" spans="1:4" ht="16">
      <c r="A17">
        <v>92</v>
      </c>
      <c r="B17" s="11">
        <f>D17*-1</f>
        <v>10</v>
      </c>
      <c r="D17" s="11">
        <v>-10</v>
      </c>
    </row>
    <row r="18" spans="1:4" ht="16">
      <c r="A18">
        <v>100</v>
      </c>
      <c r="B18" s="11">
        <f>D18*-1</f>
        <v>0.38100000000000001</v>
      </c>
      <c r="D18" s="11">
        <v>-0.38100000000000001</v>
      </c>
    </row>
    <row r="19" spans="1:4" ht="16">
      <c r="A19">
        <v>103</v>
      </c>
      <c r="B19" s="11">
        <f>D19*-1</f>
        <v>2</v>
      </c>
      <c r="D19" s="11">
        <v>-2</v>
      </c>
    </row>
    <row r="20" spans="1:4" ht="17" thickBot="1">
      <c r="A20">
        <v>111</v>
      </c>
      <c r="B20" s="11">
        <f>D20*-1</f>
        <v>2.173</v>
      </c>
      <c r="D20" s="14">
        <v>-2.173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9"/>
  <sheetViews>
    <sheetView workbookViewId="0">
      <selection activeCell="F31" sqref="F31"/>
    </sheetView>
  </sheetViews>
  <sheetFormatPr baseColWidth="10" defaultColWidth="8.83203125" defaultRowHeight="15"/>
  <cols>
    <col min="1" max="1" width="4" bestFit="1" customWidth="1"/>
    <col min="2" max="2" width="6" bestFit="1" customWidth="1"/>
    <col min="3" max="3" width="10" bestFit="1" customWidth="1"/>
    <col min="4" max="4" width="6" bestFit="1" customWidth="1"/>
  </cols>
  <sheetData>
    <row r="1" spans="1:9">
      <c r="B1" s="1" t="s">
        <v>0</v>
      </c>
      <c r="C1" s="1" t="s">
        <v>1</v>
      </c>
      <c r="F1" s="1" t="s">
        <v>19</v>
      </c>
      <c r="G1" s="4" t="s">
        <v>20</v>
      </c>
      <c r="H1" s="5" t="s">
        <v>21</v>
      </c>
      <c r="I1" s="5" t="s">
        <v>22</v>
      </c>
    </row>
    <row r="2" spans="1:9">
      <c r="A2" s="1">
        <v>0</v>
      </c>
      <c r="B2" s="1">
        <v>1</v>
      </c>
      <c r="C2" t="b">
        <v>1</v>
      </c>
      <c r="D2">
        <v>90.860545257175303</v>
      </c>
      <c r="E2">
        <v>0</v>
      </c>
      <c r="F2">
        <v>83.358599999999996</v>
      </c>
      <c r="G2">
        <v>0</v>
      </c>
      <c r="H2">
        <v>1.1000000000000001</v>
      </c>
      <c r="I2">
        <v>0.9</v>
      </c>
    </row>
    <row r="3" spans="1:9">
      <c r="A3" s="1">
        <v>1</v>
      </c>
      <c r="B3" s="1">
        <v>2</v>
      </c>
      <c r="C3" t="b">
        <v>1</v>
      </c>
      <c r="D3">
        <v>35.283059393726766</v>
      </c>
      <c r="E3">
        <v>0</v>
      </c>
      <c r="F3">
        <v>79.450800000000001</v>
      </c>
      <c r="G3">
        <v>0</v>
      </c>
      <c r="H3">
        <v>1.1000000000000001</v>
      </c>
      <c r="I3">
        <v>0.9</v>
      </c>
    </row>
    <row r="4" spans="1:9">
      <c r="A4" s="1">
        <v>2</v>
      </c>
      <c r="B4" s="1">
        <v>3</v>
      </c>
      <c r="C4" t="b">
        <v>1</v>
      </c>
      <c r="D4">
        <v>68.751059882114063</v>
      </c>
      <c r="E4">
        <v>0</v>
      </c>
      <c r="F4">
        <v>40.453139999999998</v>
      </c>
      <c r="G4">
        <v>0</v>
      </c>
      <c r="H4">
        <v>1.1000000000000001</v>
      </c>
      <c r="I4">
        <v>0.9</v>
      </c>
    </row>
    <row r="5" spans="1:9">
      <c r="A5" s="1">
        <v>3</v>
      </c>
      <c r="B5" s="1">
        <v>4</v>
      </c>
      <c r="C5" t="b">
        <v>1</v>
      </c>
      <c r="D5">
        <v>79.435466713915005</v>
      </c>
      <c r="E5">
        <v>0</v>
      </c>
      <c r="F5">
        <v>21.30414</v>
      </c>
      <c r="G5">
        <v>0</v>
      </c>
      <c r="H5">
        <v>1.1000000000000001</v>
      </c>
      <c r="I5">
        <v>0.9</v>
      </c>
    </row>
    <row r="6" spans="1:9">
      <c r="A6" s="1">
        <v>4</v>
      </c>
      <c r="B6" s="1">
        <v>5</v>
      </c>
      <c r="C6" t="b">
        <v>1</v>
      </c>
      <c r="D6">
        <v>95.576190671531648</v>
      </c>
      <c r="E6">
        <v>0</v>
      </c>
      <c r="F6">
        <v>146.36699999999999</v>
      </c>
      <c r="G6">
        <v>0</v>
      </c>
      <c r="H6">
        <v>1.1000000000000001</v>
      </c>
      <c r="I6">
        <v>0.9</v>
      </c>
    </row>
    <row r="7" spans="1:9">
      <c r="A7" s="1">
        <v>5</v>
      </c>
      <c r="B7" s="1">
        <v>6</v>
      </c>
      <c r="C7" t="b">
        <v>1</v>
      </c>
      <c r="D7">
        <v>35.214171179564701</v>
      </c>
      <c r="E7">
        <v>0</v>
      </c>
      <c r="F7">
        <v>36.896340000000002</v>
      </c>
      <c r="G7">
        <v>0</v>
      </c>
      <c r="H7">
        <v>1.1000000000000001</v>
      </c>
      <c r="I7">
        <v>0.9</v>
      </c>
    </row>
    <row r="8" spans="1:9">
      <c r="A8" s="1">
        <v>6</v>
      </c>
      <c r="B8" s="1">
        <v>7</v>
      </c>
      <c r="C8" t="b">
        <v>1</v>
      </c>
      <c r="D8">
        <v>40.264504074240421</v>
      </c>
      <c r="E8">
        <v>0</v>
      </c>
      <c r="F8">
        <v>11.84976</v>
      </c>
      <c r="G8">
        <v>0</v>
      </c>
      <c r="H8">
        <v>1.1000000000000001</v>
      </c>
      <c r="I8">
        <v>0.9</v>
      </c>
    </row>
    <row r="9" spans="1:9">
      <c r="A9" s="1">
        <v>7</v>
      </c>
      <c r="B9" s="1">
        <v>8</v>
      </c>
      <c r="C9" t="b">
        <v>1</v>
      </c>
      <c r="D9">
        <v>53.62641988844301</v>
      </c>
      <c r="E9">
        <v>0</v>
      </c>
      <c r="F9">
        <v>86.010599999999997</v>
      </c>
      <c r="G9">
        <v>0</v>
      </c>
      <c r="H9">
        <v>1.1000000000000001</v>
      </c>
      <c r="I9">
        <v>0.9</v>
      </c>
    </row>
    <row r="10" spans="1:9">
      <c r="A10" s="1">
        <v>8</v>
      </c>
      <c r="B10" s="1">
        <v>9</v>
      </c>
      <c r="C10" t="b">
        <v>1</v>
      </c>
      <c r="D10">
        <v>89.813369888432049</v>
      </c>
      <c r="E10">
        <v>0</v>
      </c>
      <c r="F10">
        <v>71.211659999999995</v>
      </c>
      <c r="G10">
        <v>0</v>
      </c>
      <c r="H10">
        <v>1.1000000000000001</v>
      </c>
      <c r="I10">
        <v>0.9</v>
      </c>
    </row>
    <row r="11" spans="1:9">
      <c r="A11" s="1">
        <v>9</v>
      </c>
      <c r="B11" s="1">
        <v>10</v>
      </c>
      <c r="C11" t="b">
        <v>1</v>
      </c>
      <c r="D11">
        <v>38.136991547259946</v>
      </c>
      <c r="E11">
        <v>0</v>
      </c>
      <c r="F11">
        <v>24.080159999999999</v>
      </c>
      <c r="G11">
        <v>0</v>
      </c>
      <c r="H11">
        <v>1.1000000000000001</v>
      </c>
      <c r="I11">
        <v>0.9</v>
      </c>
    </row>
    <row r="12" spans="1:9">
      <c r="A12" s="1">
        <v>10</v>
      </c>
      <c r="B12" s="1">
        <v>11</v>
      </c>
      <c r="C12" t="b">
        <v>1</v>
      </c>
      <c r="D12">
        <v>24.659088796575574</v>
      </c>
      <c r="E12">
        <v>0</v>
      </c>
      <c r="F12">
        <v>21.684000000000001</v>
      </c>
      <c r="G12">
        <v>0</v>
      </c>
      <c r="H12">
        <v>1.1000000000000001</v>
      </c>
      <c r="I12">
        <v>0.9</v>
      </c>
    </row>
    <row r="13" spans="1:9">
      <c r="A13" s="1">
        <v>11</v>
      </c>
      <c r="B13" s="1">
        <v>12</v>
      </c>
      <c r="C13" t="b">
        <v>1</v>
      </c>
      <c r="D13">
        <v>147.98586687531403</v>
      </c>
      <c r="E13">
        <v>0</v>
      </c>
      <c r="F13">
        <v>15.2958</v>
      </c>
      <c r="G13">
        <v>0</v>
      </c>
      <c r="H13">
        <v>1.1000000000000001</v>
      </c>
      <c r="I13">
        <v>0.9</v>
      </c>
    </row>
    <row r="14" spans="1:9">
      <c r="A14" s="1">
        <v>12</v>
      </c>
      <c r="B14" s="1">
        <v>13</v>
      </c>
      <c r="C14" t="b">
        <v>1</v>
      </c>
      <c r="D14">
        <v>40.607782512104386</v>
      </c>
      <c r="E14">
        <v>0</v>
      </c>
      <c r="F14">
        <v>12.06582</v>
      </c>
      <c r="G14">
        <v>0</v>
      </c>
      <c r="H14">
        <v>1.1000000000000001</v>
      </c>
      <c r="I14">
        <v>0.9</v>
      </c>
    </row>
    <row r="15" spans="1:9">
      <c r="A15" s="1">
        <v>13</v>
      </c>
      <c r="B15" s="1">
        <v>14</v>
      </c>
      <c r="C15" t="b">
        <v>1</v>
      </c>
      <c r="D15">
        <v>19.169792902954164</v>
      </c>
      <c r="E15">
        <v>0</v>
      </c>
      <c r="F15">
        <v>32.896500000000003</v>
      </c>
      <c r="G15">
        <v>0</v>
      </c>
      <c r="H15">
        <v>1.1000000000000001</v>
      </c>
      <c r="I15">
        <v>0.9</v>
      </c>
    </row>
    <row r="16" spans="1:9">
      <c r="A16" s="1">
        <v>14</v>
      </c>
      <c r="B16" s="1">
        <v>15</v>
      </c>
      <c r="C16" t="b">
        <v>1</v>
      </c>
      <c r="D16">
        <v>111.7697395284541</v>
      </c>
      <c r="E16">
        <v>0</v>
      </c>
      <c r="F16">
        <v>0</v>
      </c>
      <c r="G16">
        <v>0</v>
      </c>
      <c r="H16">
        <v>1.1000000000000001</v>
      </c>
      <c r="I16">
        <v>0.9</v>
      </c>
    </row>
    <row r="17" spans="1:9">
      <c r="A17" s="1">
        <v>15</v>
      </c>
      <c r="B17" s="1">
        <v>16</v>
      </c>
      <c r="C17" t="b">
        <v>1</v>
      </c>
      <c r="D17">
        <v>87.174076099923354</v>
      </c>
      <c r="E17">
        <v>0</v>
      </c>
      <c r="F17">
        <v>0</v>
      </c>
      <c r="G17">
        <v>0</v>
      </c>
      <c r="H17">
        <v>1.1000000000000001</v>
      </c>
      <c r="I17">
        <v>0.9</v>
      </c>
    </row>
    <row r="18" spans="1:9">
      <c r="A18" s="1">
        <v>16</v>
      </c>
      <c r="B18" s="1">
        <v>17</v>
      </c>
      <c r="C18" t="b">
        <v>1</v>
      </c>
      <c r="D18">
        <v>31.213353593432032</v>
      </c>
      <c r="E18">
        <v>0</v>
      </c>
      <c r="F18">
        <v>41.287739999999999</v>
      </c>
      <c r="G18">
        <v>0</v>
      </c>
      <c r="H18">
        <v>1.1000000000000001</v>
      </c>
      <c r="I18">
        <v>0.9</v>
      </c>
    </row>
    <row r="19" spans="1:9">
      <c r="A19" s="1">
        <v>17</v>
      </c>
      <c r="B19" s="1">
        <v>18</v>
      </c>
      <c r="C19" t="b">
        <v>1</v>
      </c>
      <c r="D19">
        <v>27.865780670830198</v>
      </c>
      <c r="E19">
        <v>0</v>
      </c>
      <c r="F19">
        <v>20.89386</v>
      </c>
      <c r="G19">
        <v>0</v>
      </c>
      <c r="H19">
        <v>1.1000000000000001</v>
      </c>
      <c r="I19">
        <v>0.9</v>
      </c>
    </row>
    <row r="20" spans="1:9">
      <c r="A20" s="1">
        <v>18</v>
      </c>
      <c r="B20" s="1">
        <v>19</v>
      </c>
      <c r="C20" t="b">
        <v>1</v>
      </c>
      <c r="D20">
        <v>17.817235793980021</v>
      </c>
      <c r="E20">
        <v>0</v>
      </c>
      <c r="F20">
        <v>46.065240000000003</v>
      </c>
      <c r="G20">
        <v>0</v>
      </c>
      <c r="H20">
        <v>1.1000000000000001</v>
      </c>
      <c r="I20">
        <v>0.9</v>
      </c>
    </row>
    <row r="21" spans="1:9">
      <c r="A21" s="1">
        <v>19</v>
      </c>
      <c r="B21" s="1">
        <v>20</v>
      </c>
      <c r="C21" t="b">
        <v>1</v>
      </c>
      <c r="D21">
        <v>14.166257906532731</v>
      </c>
      <c r="E21">
        <v>0</v>
      </c>
      <c r="F21">
        <v>0</v>
      </c>
      <c r="G21">
        <v>0</v>
      </c>
      <c r="H21">
        <v>1.1000000000000001</v>
      </c>
      <c r="I21">
        <v>0.9</v>
      </c>
    </row>
    <row r="22" spans="1:9">
      <c r="A22" s="1">
        <v>20</v>
      </c>
      <c r="B22" s="1">
        <v>21</v>
      </c>
      <c r="C22" t="b">
        <v>1</v>
      </c>
      <c r="D22">
        <v>28.462071267979365</v>
      </c>
      <c r="E22">
        <v>0</v>
      </c>
      <c r="F22">
        <v>53.027520000000003</v>
      </c>
      <c r="G22">
        <v>0</v>
      </c>
      <c r="H22">
        <v>1.1000000000000001</v>
      </c>
      <c r="I22">
        <v>0.9</v>
      </c>
    </row>
    <row r="23" spans="1:9">
      <c r="A23" s="1">
        <v>21</v>
      </c>
      <c r="B23" s="1">
        <v>22</v>
      </c>
      <c r="C23" t="b">
        <v>1</v>
      </c>
      <c r="D23">
        <v>91.092573303220973</v>
      </c>
      <c r="E23">
        <v>0</v>
      </c>
      <c r="F23">
        <v>82.524000000000001</v>
      </c>
      <c r="G23">
        <v>0</v>
      </c>
      <c r="H23">
        <v>1.1000000000000001</v>
      </c>
      <c r="I23">
        <v>0.9</v>
      </c>
    </row>
    <row r="24" spans="1:9">
      <c r="A24" s="1">
        <v>22</v>
      </c>
      <c r="B24" s="1">
        <v>23</v>
      </c>
      <c r="C24" t="b">
        <v>1</v>
      </c>
      <c r="D24">
        <v>28.013764223704808</v>
      </c>
      <c r="E24">
        <v>0</v>
      </c>
      <c r="F24">
        <v>10.763999999999999</v>
      </c>
      <c r="G24">
        <v>0</v>
      </c>
      <c r="H24">
        <v>1.1000000000000001</v>
      </c>
      <c r="I24">
        <v>0.9</v>
      </c>
    </row>
    <row r="25" spans="1:9">
      <c r="A25" s="1">
        <v>23</v>
      </c>
      <c r="B25" s="1">
        <v>24</v>
      </c>
      <c r="C25" t="b">
        <v>1</v>
      </c>
      <c r="D25">
        <v>46.077080149319613</v>
      </c>
      <c r="E25">
        <v>0</v>
      </c>
      <c r="F25">
        <v>79.115399999999994</v>
      </c>
      <c r="G25">
        <v>0</v>
      </c>
      <c r="H25">
        <v>1.1000000000000001</v>
      </c>
      <c r="I25">
        <v>0.9</v>
      </c>
    </row>
    <row r="26" spans="1:9">
      <c r="A26" s="1">
        <v>24</v>
      </c>
      <c r="B26" s="1">
        <v>25</v>
      </c>
      <c r="C26" t="b">
        <v>1</v>
      </c>
      <c r="D26">
        <v>64.285731568591714</v>
      </c>
      <c r="E26">
        <v>0</v>
      </c>
      <c r="F26">
        <v>56.106180000000002</v>
      </c>
      <c r="G26">
        <v>0</v>
      </c>
      <c r="H26">
        <v>1.1000000000000001</v>
      </c>
      <c r="I26">
        <v>0.9</v>
      </c>
    </row>
    <row r="27" spans="1:9">
      <c r="A27" s="1">
        <v>25</v>
      </c>
      <c r="B27" s="1">
        <v>26</v>
      </c>
      <c r="C27" t="b">
        <v>1</v>
      </c>
      <c r="D27">
        <v>105.30533389516532</v>
      </c>
      <c r="E27">
        <v>0</v>
      </c>
      <c r="F27">
        <v>0</v>
      </c>
      <c r="G27">
        <v>0</v>
      </c>
      <c r="H27">
        <v>1.1000000000000001</v>
      </c>
      <c r="I27">
        <v>0.9</v>
      </c>
    </row>
    <row r="28" spans="1:9">
      <c r="A28" s="1">
        <v>26</v>
      </c>
      <c r="B28" s="1">
        <v>27</v>
      </c>
      <c r="C28" t="b">
        <v>1</v>
      </c>
      <c r="D28">
        <v>29.417147391537359</v>
      </c>
      <c r="E28">
        <v>0</v>
      </c>
      <c r="F28">
        <v>0</v>
      </c>
      <c r="G28">
        <v>0</v>
      </c>
      <c r="H28">
        <v>1.1000000000000001</v>
      </c>
      <c r="I28">
        <v>0.9</v>
      </c>
    </row>
    <row r="29" spans="1:9">
      <c r="A29" s="1">
        <v>27</v>
      </c>
      <c r="B29" s="1">
        <v>28</v>
      </c>
      <c r="C29" t="b">
        <v>1</v>
      </c>
      <c r="D29">
        <v>93.567287015647523</v>
      </c>
      <c r="E29">
        <v>0</v>
      </c>
      <c r="F29">
        <v>0</v>
      </c>
      <c r="G29">
        <v>0</v>
      </c>
      <c r="H29">
        <v>1.1000000000000001</v>
      </c>
      <c r="I29">
        <v>0.9</v>
      </c>
    </row>
    <row r="30" spans="1:9">
      <c r="A30" s="1">
        <v>28</v>
      </c>
      <c r="B30" s="1">
        <v>29</v>
      </c>
      <c r="C30" t="b">
        <v>1</v>
      </c>
      <c r="D30">
        <v>37.074841667251121</v>
      </c>
      <c r="E30">
        <v>0</v>
      </c>
      <c r="F30">
        <v>0</v>
      </c>
      <c r="G30">
        <v>0</v>
      </c>
      <c r="H30">
        <v>1.1000000000000001</v>
      </c>
      <c r="I30">
        <v>0.9</v>
      </c>
    </row>
    <row r="31" spans="1:9">
      <c r="A31" s="1">
        <v>29</v>
      </c>
      <c r="B31" s="1">
        <v>30</v>
      </c>
      <c r="C31" t="b">
        <v>1</v>
      </c>
      <c r="D31">
        <v>25.418742295979175</v>
      </c>
      <c r="E31">
        <v>0</v>
      </c>
      <c r="F31">
        <v>119.7924</v>
      </c>
      <c r="G31">
        <v>0</v>
      </c>
      <c r="H31">
        <v>1.1000000000000001</v>
      </c>
      <c r="I31">
        <v>0.9</v>
      </c>
    </row>
    <row r="32" spans="1:9">
      <c r="A32" s="1">
        <v>30</v>
      </c>
      <c r="B32" s="1">
        <v>31</v>
      </c>
      <c r="C32" t="b">
        <v>1</v>
      </c>
      <c r="D32">
        <v>22.717469732650784</v>
      </c>
      <c r="E32">
        <v>0</v>
      </c>
      <c r="F32">
        <v>47.423220000000001</v>
      </c>
      <c r="G32">
        <v>0</v>
      </c>
      <c r="H32">
        <v>1.1000000000000001</v>
      </c>
      <c r="I32">
        <v>0.9</v>
      </c>
    </row>
    <row r="33" spans="1:9">
      <c r="A33" s="1">
        <v>31</v>
      </c>
      <c r="B33" s="1">
        <v>32</v>
      </c>
      <c r="C33" t="b">
        <v>1</v>
      </c>
      <c r="D33">
        <v>61.055866308556077</v>
      </c>
      <c r="E33">
        <v>0</v>
      </c>
      <c r="F33">
        <v>133.08359999999999</v>
      </c>
      <c r="G33">
        <v>0</v>
      </c>
      <c r="H33">
        <v>1.1000000000000001</v>
      </c>
      <c r="I33">
        <v>0.9</v>
      </c>
    </row>
    <row r="34" spans="1:9">
      <c r="A34" s="1">
        <v>32</v>
      </c>
      <c r="B34" s="1">
        <v>33</v>
      </c>
      <c r="C34" t="b">
        <v>1</v>
      </c>
      <c r="D34">
        <v>51.524230340327527</v>
      </c>
      <c r="E34">
        <v>0</v>
      </c>
      <c r="F34">
        <v>35.692799999999998</v>
      </c>
      <c r="G34">
        <v>0</v>
      </c>
      <c r="H34">
        <v>1.1000000000000001</v>
      </c>
      <c r="I34">
        <v>0.9</v>
      </c>
    </row>
    <row r="35" spans="1:9">
      <c r="A35" s="1">
        <v>33</v>
      </c>
      <c r="B35" s="1">
        <v>34</v>
      </c>
      <c r="C35" t="b">
        <v>1</v>
      </c>
      <c r="D35">
        <v>113.72241435758748</v>
      </c>
      <c r="E35">
        <v>0</v>
      </c>
      <c r="F35">
        <v>0</v>
      </c>
      <c r="G35">
        <v>0</v>
      </c>
      <c r="H35">
        <v>1.1000000000000001</v>
      </c>
      <c r="I35">
        <v>0.9</v>
      </c>
    </row>
    <row r="36" spans="1:9">
      <c r="A36" s="1">
        <v>34</v>
      </c>
      <c r="B36" s="1">
        <v>35</v>
      </c>
      <c r="C36" t="b">
        <v>1</v>
      </c>
      <c r="D36">
        <v>31.916987389937393</v>
      </c>
      <c r="E36">
        <v>0</v>
      </c>
      <c r="F36">
        <v>4.2882059999999997</v>
      </c>
      <c r="G36">
        <v>0</v>
      </c>
      <c r="H36">
        <v>1.1000000000000001</v>
      </c>
      <c r="I36">
        <v>0.9</v>
      </c>
    </row>
    <row r="37" spans="1:9">
      <c r="A37" s="1">
        <v>35</v>
      </c>
      <c r="B37" s="1">
        <v>36</v>
      </c>
      <c r="C37" t="b">
        <v>1</v>
      </c>
      <c r="D37">
        <v>13.967840339625319</v>
      </c>
      <c r="E37">
        <v>0</v>
      </c>
      <c r="F37">
        <v>62.285339999999998</v>
      </c>
      <c r="G37">
        <v>0</v>
      </c>
      <c r="H37">
        <v>1.1000000000000001</v>
      </c>
      <c r="I37">
        <v>0.9</v>
      </c>
    </row>
    <row r="38" spans="1:9">
      <c r="A38" s="1">
        <v>36</v>
      </c>
      <c r="B38" s="1">
        <v>37</v>
      </c>
      <c r="C38" t="b">
        <v>1</v>
      </c>
      <c r="D38">
        <v>54.36300662753446</v>
      </c>
      <c r="E38">
        <v>0</v>
      </c>
      <c r="F38">
        <v>4.8944219999999996</v>
      </c>
      <c r="G38">
        <v>0</v>
      </c>
      <c r="H38">
        <v>1.1000000000000001</v>
      </c>
      <c r="I38">
        <v>0.9</v>
      </c>
    </row>
    <row r="39" spans="1:9">
      <c r="A39" s="1">
        <v>37</v>
      </c>
      <c r="B39" s="1">
        <v>38</v>
      </c>
      <c r="C39" t="b">
        <v>1</v>
      </c>
      <c r="D39">
        <v>39.655401526911184</v>
      </c>
      <c r="E39">
        <v>0</v>
      </c>
      <c r="F39">
        <v>5.7485999999999997</v>
      </c>
      <c r="G39">
        <v>0</v>
      </c>
      <c r="H39">
        <v>1.1000000000000001</v>
      </c>
      <c r="I39">
        <v>0.9</v>
      </c>
    </row>
    <row r="40" spans="1:9">
      <c r="A40" s="1">
        <v>38</v>
      </c>
      <c r="B40" s="1">
        <v>39</v>
      </c>
      <c r="C40" t="b">
        <v>1</v>
      </c>
      <c r="D40">
        <v>25.643903531540161</v>
      </c>
      <c r="E40">
        <v>0</v>
      </c>
      <c r="F40">
        <v>142.9896</v>
      </c>
      <c r="G40">
        <v>0</v>
      </c>
      <c r="H40">
        <v>1.1000000000000001</v>
      </c>
      <c r="I40">
        <v>0.9</v>
      </c>
    </row>
    <row r="41" spans="1:9">
      <c r="A41" s="1">
        <v>39</v>
      </c>
      <c r="B41" s="1">
        <v>40</v>
      </c>
      <c r="C41" t="b">
        <v>1</v>
      </c>
      <c r="D41">
        <v>22.471779094346527</v>
      </c>
      <c r="E41">
        <v>0</v>
      </c>
      <c r="F41">
        <v>34.253700000000002</v>
      </c>
      <c r="G41">
        <v>0</v>
      </c>
      <c r="H41">
        <v>1.1000000000000001</v>
      </c>
      <c r="I41">
        <v>0.9</v>
      </c>
    </row>
    <row r="42" spans="1:9">
      <c r="A42" s="1">
        <v>40</v>
      </c>
      <c r="B42" s="1">
        <v>41</v>
      </c>
      <c r="C42" t="b">
        <v>1</v>
      </c>
      <c r="D42">
        <v>165.27927779945196</v>
      </c>
      <c r="E42">
        <v>0</v>
      </c>
      <c r="F42">
        <v>9.5027399999999993</v>
      </c>
      <c r="G42">
        <v>0</v>
      </c>
      <c r="H42">
        <v>1.1000000000000001</v>
      </c>
      <c r="I42">
        <v>0.9</v>
      </c>
    </row>
    <row r="43" spans="1:9">
      <c r="A43" s="1">
        <v>41</v>
      </c>
      <c r="B43" s="1">
        <v>42</v>
      </c>
      <c r="C43" t="b">
        <v>1</v>
      </c>
      <c r="D43">
        <v>31.15308210237864</v>
      </c>
      <c r="E43">
        <v>0</v>
      </c>
      <c r="F43">
        <v>15.84492</v>
      </c>
      <c r="G43">
        <v>0</v>
      </c>
      <c r="H43">
        <v>1.1000000000000001</v>
      </c>
      <c r="I43">
        <v>0.9</v>
      </c>
    </row>
    <row r="44" spans="1:9">
      <c r="A44" s="1">
        <v>42</v>
      </c>
      <c r="B44" s="1">
        <v>43</v>
      </c>
      <c r="C44" t="b">
        <v>1</v>
      </c>
      <c r="D44">
        <v>20.519568467125303</v>
      </c>
      <c r="E44">
        <v>0</v>
      </c>
      <c r="F44">
        <v>18.553080000000001</v>
      </c>
      <c r="G44">
        <v>0</v>
      </c>
      <c r="H44">
        <v>1.1000000000000001</v>
      </c>
      <c r="I44">
        <v>0.9</v>
      </c>
    </row>
    <row r="45" spans="1:9">
      <c r="A45" s="1">
        <v>43</v>
      </c>
      <c r="B45" s="1">
        <v>44</v>
      </c>
      <c r="C45" t="b">
        <v>1</v>
      </c>
      <c r="D45">
        <v>24.03046141140976</v>
      </c>
      <c r="E45">
        <v>0</v>
      </c>
      <c r="F45">
        <v>123.45059999999999</v>
      </c>
      <c r="G45">
        <v>0</v>
      </c>
      <c r="H45">
        <v>1.1000000000000001</v>
      </c>
      <c r="I45">
        <v>0.9</v>
      </c>
    </row>
    <row r="46" spans="1:9">
      <c r="A46" s="1">
        <v>44</v>
      </c>
      <c r="B46" s="1">
        <v>45</v>
      </c>
      <c r="C46" t="b">
        <v>1</v>
      </c>
      <c r="D46">
        <v>31.073563647463306</v>
      </c>
      <c r="E46">
        <v>0</v>
      </c>
      <c r="F46">
        <v>0</v>
      </c>
      <c r="G46">
        <v>0</v>
      </c>
      <c r="H46">
        <v>1.1000000000000001</v>
      </c>
      <c r="I46">
        <v>0.9</v>
      </c>
    </row>
    <row r="47" spans="1:9">
      <c r="A47" s="1">
        <v>45</v>
      </c>
      <c r="B47" s="1">
        <v>46</v>
      </c>
      <c r="C47" t="b">
        <v>1</v>
      </c>
      <c r="D47">
        <v>176.42281520314825</v>
      </c>
      <c r="E47">
        <v>0</v>
      </c>
      <c r="F47">
        <v>118.49760000000001</v>
      </c>
      <c r="G47">
        <v>0</v>
      </c>
      <c r="H47">
        <v>1.1000000000000001</v>
      </c>
      <c r="I47">
        <v>0.9</v>
      </c>
    </row>
    <row r="48" spans="1:9">
      <c r="A48" s="1">
        <v>46</v>
      </c>
      <c r="B48" s="1">
        <v>47</v>
      </c>
      <c r="C48" t="b">
        <v>1</v>
      </c>
      <c r="D48">
        <v>40.101619872286349</v>
      </c>
      <c r="E48">
        <v>0</v>
      </c>
      <c r="F48">
        <v>3.756246</v>
      </c>
      <c r="G48">
        <v>0</v>
      </c>
      <c r="H48">
        <v>1.1000000000000001</v>
      </c>
      <c r="I48">
        <v>0.9</v>
      </c>
    </row>
    <row r="49" spans="1:9">
      <c r="A49" s="1">
        <v>47</v>
      </c>
      <c r="B49" s="1">
        <v>48</v>
      </c>
      <c r="C49" t="b">
        <v>1</v>
      </c>
      <c r="D49">
        <v>145.89149008490548</v>
      </c>
      <c r="E49">
        <v>0</v>
      </c>
      <c r="F49">
        <v>23.866440000000001</v>
      </c>
      <c r="G49">
        <v>0</v>
      </c>
      <c r="H49">
        <v>1.1000000000000001</v>
      </c>
      <c r="I49">
        <v>0.9</v>
      </c>
    </row>
    <row r="50" spans="1:9">
      <c r="A50" s="1">
        <v>48</v>
      </c>
      <c r="B50" s="1">
        <v>49</v>
      </c>
      <c r="C50" t="b">
        <v>1</v>
      </c>
      <c r="D50">
        <v>13.635077754375551</v>
      </c>
      <c r="E50">
        <v>0</v>
      </c>
      <c r="F50">
        <v>376.89600000000002</v>
      </c>
      <c r="G50">
        <v>0</v>
      </c>
      <c r="H50">
        <v>1.1000000000000001</v>
      </c>
      <c r="I50">
        <v>0.9</v>
      </c>
    </row>
    <row r="51" spans="1:9">
      <c r="A51" s="1">
        <v>49</v>
      </c>
      <c r="B51" s="1">
        <v>50</v>
      </c>
      <c r="C51" t="b">
        <v>1</v>
      </c>
      <c r="D51">
        <v>21.972126340607566</v>
      </c>
      <c r="E51">
        <v>0</v>
      </c>
      <c r="F51">
        <v>91.221000000000004</v>
      </c>
      <c r="G51">
        <v>0</v>
      </c>
      <c r="H51">
        <v>1.1000000000000001</v>
      </c>
      <c r="I51">
        <v>0.9</v>
      </c>
    </row>
    <row r="52" spans="1:9">
      <c r="A52" s="1">
        <v>50</v>
      </c>
      <c r="B52" s="1">
        <v>51</v>
      </c>
      <c r="C52" t="b">
        <v>1</v>
      </c>
      <c r="D52">
        <v>506.4496602203381</v>
      </c>
      <c r="E52">
        <v>0</v>
      </c>
      <c r="F52">
        <v>0</v>
      </c>
      <c r="G52">
        <v>0</v>
      </c>
      <c r="H52">
        <v>1.1000000000000001</v>
      </c>
      <c r="I52">
        <v>0.9</v>
      </c>
    </row>
    <row r="53" spans="1:9">
      <c r="A53" s="1">
        <v>51</v>
      </c>
      <c r="B53" s="1">
        <v>52</v>
      </c>
      <c r="C53" t="b">
        <v>1</v>
      </c>
      <c r="D53">
        <v>135.0486353086801</v>
      </c>
      <c r="E53">
        <v>0</v>
      </c>
      <c r="F53">
        <v>126.36</v>
      </c>
      <c r="G53">
        <v>0</v>
      </c>
      <c r="H53">
        <v>1.1000000000000001</v>
      </c>
      <c r="I53">
        <v>0.9</v>
      </c>
    </row>
    <row r="54" spans="1:9">
      <c r="A54" s="1">
        <v>52</v>
      </c>
      <c r="B54" s="1">
        <v>53</v>
      </c>
      <c r="C54" t="b">
        <v>1</v>
      </c>
      <c r="D54">
        <v>157.03391580661125</v>
      </c>
      <c r="E54">
        <v>0</v>
      </c>
      <c r="F54">
        <v>0</v>
      </c>
      <c r="G54">
        <v>0</v>
      </c>
      <c r="H54">
        <v>1.1000000000000001</v>
      </c>
      <c r="I54">
        <v>0.9</v>
      </c>
    </row>
    <row r="55" spans="1:9">
      <c r="A55" s="1">
        <v>53</v>
      </c>
      <c r="B55" s="1">
        <v>54</v>
      </c>
      <c r="C55" t="b">
        <v>1</v>
      </c>
      <c r="D55">
        <v>71.42325750894797</v>
      </c>
      <c r="E55">
        <v>0</v>
      </c>
      <c r="F55">
        <v>0</v>
      </c>
      <c r="G55">
        <v>0</v>
      </c>
      <c r="H55">
        <v>1.1000000000000001</v>
      </c>
      <c r="I55">
        <v>0.9</v>
      </c>
    </row>
    <row r="56" spans="1:9">
      <c r="A56" s="1">
        <v>54</v>
      </c>
      <c r="B56" s="1">
        <v>55</v>
      </c>
      <c r="C56" t="b">
        <v>1</v>
      </c>
      <c r="D56">
        <v>35.225130461441367</v>
      </c>
      <c r="E56">
        <v>0</v>
      </c>
      <c r="F56">
        <v>0</v>
      </c>
      <c r="G56">
        <v>0</v>
      </c>
      <c r="H56">
        <v>1.1000000000000001</v>
      </c>
      <c r="I56">
        <v>0.9</v>
      </c>
    </row>
    <row r="57" spans="1:9">
      <c r="A57" s="1">
        <v>55</v>
      </c>
      <c r="B57" s="1">
        <v>56</v>
      </c>
      <c r="C57" t="b">
        <v>1</v>
      </c>
      <c r="D57">
        <v>105.10957748508866</v>
      </c>
      <c r="E57">
        <v>0</v>
      </c>
      <c r="F57">
        <v>72.501779999999997</v>
      </c>
      <c r="G57">
        <v>0</v>
      </c>
      <c r="H57">
        <v>1.1000000000000001</v>
      </c>
      <c r="I57">
        <v>0.9</v>
      </c>
    </row>
    <row r="58" spans="1:9">
      <c r="A58" s="1">
        <v>56</v>
      </c>
      <c r="B58" s="1">
        <v>57</v>
      </c>
      <c r="C58" t="b">
        <v>1</v>
      </c>
      <c r="D58">
        <v>17.6487065178584</v>
      </c>
      <c r="E58">
        <v>0</v>
      </c>
      <c r="F58">
        <v>25.0809</v>
      </c>
      <c r="G58">
        <v>0</v>
      </c>
      <c r="H58">
        <v>1.1000000000000001</v>
      </c>
      <c r="I58">
        <v>0.9</v>
      </c>
    </row>
    <row r="59" spans="1:9">
      <c r="A59" s="1">
        <v>57</v>
      </c>
      <c r="B59" s="1">
        <v>58</v>
      </c>
      <c r="C59" t="b">
        <v>1</v>
      </c>
      <c r="D59">
        <v>5.0703474067784722</v>
      </c>
      <c r="E59">
        <v>0</v>
      </c>
      <c r="F59">
        <v>0</v>
      </c>
      <c r="G59">
        <v>0</v>
      </c>
      <c r="H59">
        <v>1.1000000000000001</v>
      </c>
      <c r="I59">
        <v>0.9</v>
      </c>
    </row>
    <row r="60" spans="1:9">
      <c r="A60" s="1">
        <v>58</v>
      </c>
      <c r="B60" s="1">
        <v>59</v>
      </c>
      <c r="C60" t="b">
        <v>1</v>
      </c>
      <c r="D60">
        <v>97.432601453933245</v>
      </c>
      <c r="E60">
        <v>0</v>
      </c>
      <c r="F60">
        <v>0</v>
      </c>
      <c r="G60">
        <v>0</v>
      </c>
      <c r="H60">
        <v>1.1000000000000001</v>
      </c>
      <c r="I60">
        <v>0.9</v>
      </c>
    </row>
    <row r="61" spans="1:9">
      <c r="A61" s="1">
        <v>59</v>
      </c>
      <c r="B61" s="1">
        <v>60</v>
      </c>
      <c r="C61" t="b">
        <v>1</v>
      </c>
      <c r="D61">
        <v>92.185981507262554</v>
      </c>
      <c r="E61">
        <v>0</v>
      </c>
      <c r="F61">
        <v>100.893</v>
      </c>
      <c r="G61">
        <v>0</v>
      </c>
      <c r="H61">
        <v>1.1000000000000001</v>
      </c>
      <c r="I61">
        <v>0.9</v>
      </c>
    </row>
    <row r="62" spans="1:9">
      <c r="A62" s="1">
        <v>60</v>
      </c>
      <c r="B62" s="1">
        <v>61</v>
      </c>
      <c r="C62" t="b">
        <v>1</v>
      </c>
      <c r="D62">
        <v>111.68323785137834</v>
      </c>
      <c r="E62">
        <v>0</v>
      </c>
      <c r="F62">
        <v>0</v>
      </c>
      <c r="G62">
        <v>0</v>
      </c>
      <c r="H62">
        <v>1.1000000000000001</v>
      </c>
      <c r="I62">
        <v>0.9</v>
      </c>
    </row>
    <row r="63" spans="1:9">
      <c r="A63" s="1">
        <v>61</v>
      </c>
      <c r="B63" s="1">
        <v>62</v>
      </c>
      <c r="C63" t="b">
        <v>1</v>
      </c>
      <c r="D63">
        <v>64.661208401146865</v>
      </c>
      <c r="E63">
        <v>0</v>
      </c>
      <c r="F63">
        <v>19.10454</v>
      </c>
      <c r="G63">
        <v>0</v>
      </c>
      <c r="H63">
        <v>1.1000000000000001</v>
      </c>
      <c r="I63">
        <v>0.9</v>
      </c>
    </row>
    <row r="64" spans="1:9">
      <c r="A64" s="1">
        <v>62</v>
      </c>
      <c r="B64" s="1">
        <v>63</v>
      </c>
      <c r="C64" t="b">
        <v>1</v>
      </c>
      <c r="D64">
        <v>97.489363790611534</v>
      </c>
      <c r="E64">
        <v>0</v>
      </c>
      <c r="F64">
        <v>0</v>
      </c>
      <c r="G64">
        <v>0</v>
      </c>
      <c r="H64">
        <v>1.1000000000000001</v>
      </c>
      <c r="I64">
        <v>0.9</v>
      </c>
    </row>
    <row r="65" spans="1:9">
      <c r="A65" s="1">
        <v>63</v>
      </c>
      <c r="B65" s="1">
        <v>64</v>
      </c>
      <c r="C65" t="b">
        <v>1</v>
      </c>
      <c r="D65">
        <v>30.427820041033506</v>
      </c>
      <c r="E65">
        <v>0</v>
      </c>
      <c r="F65">
        <v>73.426860000000005</v>
      </c>
      <c r="G65">
        <v>0</v>
      </c>
      <c r="H65">
        <v>1.1000000000000001</v>
      </c>
      <c r="I65">
        <v>0.9</v>
      </c>
    </row>
    <row r="66" spans="1:9">
      <c r="A66" s="1">
        <v>64</v>
      </c>
      <c r="B66" s="1">
        <v>65</v>
      </c>
      <c r="C66" t="b">
        <v>1</v>
      </c>
      <c r="D66">
        <v>186.61653712160535</v>
      </c>
      <c r="E66">
        <v>0</v>
      </c>
      <c r="F66">
        <v>82.757999999999996</v>
      </c>
      <c r="G66">
        <v>0</v>
      </c>
      <c r="H66">
        <v>1.1000000000000001</v>
      </c>
      <c r="I66">
        <v>0.9</v>
      </c>
    </row>
    <row r="67" spans="1:9">
      <c r="A67" s="1">
        <v>65</v>
      </c>
      <c r="B67" s="1">
        <v>66</v>
      </c>
      <c r="C67" t="b">
        <v>1</v>
      </c>
      <c r="D67">
        <v>90.543968812015805</v>
      </c>
      <c r="E67">
        <v>0</v>
      </c>
      <c r="F67">
        <v>116.6568</v>
      </c>
      <c r="G67">
        <v>0</v>
      </c>
      <c r="H67">
        <v>1.1000000000000001</v>
      </c>
      <c r="I67">
        <v>0.9</v>
      </c>
    </row>
    <row r="68" spans="1:9">
      <c r="A68" s="1">
        <v>66</v>
      </c>
      <c r="B68" s="1">
        <v>67</v>
      </c>
      <c r="C68" t="b">
        <v>1</v>
      </c>
      <c r="D68">
        <v>36.302175396814079</v>
      </c>
      <c r="E68">
        <v>0</v>
      </c>
      <c r="F68">
        <v>4.6516080000000004</v>
      </c>
      <c r="G68">
        <v>0</v>
      </c>
      <c r="H68">
        <v>1.1000000000000001</v>
      </c>
      <c r="I68">
        <v>0.9</v>
      </c>
    </row>
    <row r="69" spans="1:9">
      <c r="A69" s="1">
        <v>67</v>
      </c>
      <c r="B69" s="1">
        <v>68</v>
      </c>
      <c r="C69" t="b">
        <v>1</v>
      </c>
      <c r="D69">
        <v>21.065450093326728</v>
      </c>
      <c r="E69">
        <v>0</v>
      </c>
      <c r="F69">
        <v>74.117159999999998</v>
      </c>
      <c r="G69">
        <v>0</v>
      </c>
      <c r="H69">
        <v>1.1000000000000001</v>
      </c>
      <c r="I69">
        <v>0.9</v>
      </c>
    </row>
    <row r="70" spans="1:9">
      <c r="A70" s="1">
        <v>68</v>
      </c>
      <c r="B70" s="1">
        <v>69</v>
      </c>
      <c r="C70" t="b">
        <v>1</v>
      </c>
      <c r="D70">
        <v>11.201929858816918</v>
      </c>
      <c r="E70">
        <v>0</v>
      </c>
      <c r="F70">
        <v>0</v>
      </c>
      <c r="G70">
        <v>0</v>
      </c>
      <c r="H70">
        <v>1.1000000000000001</v>
      </c>
      <c r="I70">
        <v>0.9</v>
      </c>
    </row>
    <row r="71" spans="1:9">
      <c r="A71" s="1">
        <v>69</v>
      </c>
      <c r="B71" s="1">
        <v>70</v>
      </c>
      <c r="C71" t="b">
        <v>1</v>
      </c>
      <c r="D71">
        <v>39.926976115360546</v>
      </c>
      <c r="E71">
        <v>0</v>
      </c>
      <c r="F71">
        <v>137.33459999999999</v>
      </c>
      <c r="G71">
        <v>0</v>
      </c>
      <c r="H71">
        <v>1.1000000000000001</v>
      </c>
      <c r="I71">
        <v>0.9</v>
      </c>
    </row>
    <row r="72" spans="1:9">
      <c r="A72" s="1">
        <v>70</v>
      </c>
      <c r="B72" s="1">
        <v>71</v>
      </c>
      <c r="C72" t="b">
        <v>1</v>
      </c>
      <c r="D72">
        <v>62.026616033878234</v>
      </c>
      <c r="E72">
        <v>0</v>
      </c>
      <c r="F72">
        <v>0</v>
      </c>
      <c r="G72">
        <v>0</v>
      </c>
      <c r="H72">
        <v>1.1000000000000001</v>
      </c>
      <c r="I72">
        <v>0.9</v>
      </c>
    </row>
    <row r="73" spans="1:9">
      <c r="A73" s="1">
        <v>71</v>
      </c>
      <c r="B73" s="1">
        <v>72</v>
      </c>
      <c r="C73" t="b">
        <v>1</v>
      </c>
      <c r="D73">
        <v>323.51349675110811</v>
      </c>
      <c r="E73">
        <v>0</v>
      </c>
      <c r="F73">
        <v>59.333820000000003</v>
      </c>
      <c r="G73">
        <v>0</v>
      </c>
      <c r="H73">
        <v>1.1000000000000001</v>
      </c>
      <c r="I73">
        <v>0.9</v>
      </c>
    </row>
    <row r="74" spans="1:9">
      <c r="A74" s="1">
        <v>72</v>
      </c>
      <c r="B74" s="1">
        <v>73</v>
      </c>
      <c r="C74" t="b">
        <v>1</v>
      </c>
      <c r="D74">
        <v>18.306780461272872</v>
      </c>
      <c r="E74">
        <v>0</v>
      </c>
      <c r="F74">
        <v>33.189779999999999</v>
      </c>
      <c r="G74">
        <v>0</v>
      </c>
      <c r="H74">
        <v>1.1000000000000001</v>
      </c>
      <c r="I74">
        <v>0.9</v>
      </c>
    </row>
    <row r="75" spans="1:9">
      <c r="A75" s="1">
        <v>73</v>
      </c>
      <c r="B75" s="1">
        <v>74</v>
      </c>
      <c r="C75" t="b">
        <v>1</v>
      </c>
      <c r="D75">
        <v>117.84539225317526</v>
      </c>
      <c r="E75">
        <v>0</v>
      </c>
      <c r="F75">
        <v>17.824560000000002</v>
      </c>
      <c r="G75">
        <v>0</v>
      </c>
      <c r="H75">
        <v>1.1000000000000001</v>
      </c>
      <c r="I75">
        <v>0.9</v>
      </c>
    </row>
    <row r="76" spans="1:9">
      <c r="A76" s="1">
        <v>74</v>
      </c>
      <c r="B76" s="1">
        <v>75</v>
      </c>
      <c r="C76" t="b">
        <v>1</v>
      </c>
      <c r="D76">
        <v>17.039413450424536</v>
      </c>
      <c r="E76">
        <v>0</v>
      </c>
      <c r="F76">
        <v>0</v>
      </c>
      <c r="G76">
        <v>0</v>
      </c>
      <c r="H76">
        <v>1.1000000000000001</v>
      </c>
      <c r="I76">
        <v>0.9</v>
      </c>
    </row>
    <row r="77" spans="1:9">
      <c r="A77" s="1">
        <v>75</v>
      </c>
      <c r="B77" s="1">
        <v>76</v>
      </c>
      <c r="C77" t="b">
        <v>1</v>
      </c>
      <c r="D77">
        <v>34.249594491811187</v>
      </c>
      <c r="E77">
        <v>0</v>
      </c>
      <c r="F77">
        <v>30.117360000000001</v>
      </c>
      <c r="G77">
        <v>0</v>
      </c>
      <c r="H77">
        <v>1.1000000000000001</v>
      </c>
      <c r="I77">
        <v>0.9</v>
      </c>
    </row>
    <row r="78" spans="1:9">
      <c r="A78" s="1">
        <v>76</v>
      </c>
      <c r="B78" s="1">
        <v>77</v>
      </c>
      <c r="C78" t="b">
        <v>1</v>
      </c>
      <c r="D78">
        <v>56.986456659883601</v>
      </c>
      <c r="E78">
        <v>0</v>
      </c>
      <c r="F78">
        <v>0</v>
      </c>
      <c r="G78">
        <v>0</v>
      </c>
      <c r="H78">
        <v>1.1000000000000001</v>
      </c>
      <c r="I78">
        <v>0.9</v>
      </c>
    </row>
    <row r="79" spans="1:9">
      <c r="A79" s="1">
        <v>77</v>
      </c>
      <c r="B79" s="1">
        <v>78</v>
      </c>
      <c r="C79" t="b">
        <v>1</v>
      </c>
      <c r="D79">
        <v>49.501913346656181</v>
      </c>
      <c r="E79">
        <v>0</v>
      </c>
      <c r="F79">
        <v>18.07884</v>
      </c>
      <c r="G79">
        <v>0</v>
      </c>
      <c r="H79">
        <v>1.1000000000000001</v>
      </c>
      <c r="I79">
        <v>0.9</v>
      </c>
    </row>
    <row r="80" spans="1:9">
      <c r="A80" s="1">
        <v>78</v>
      </c>
      <c r="B80" s="1">
        <v>79</v>
      </c>
      <c r="C80" t="b">
        <v>1</v>
      </c>
      <c r="D80">
        <v>21.783047192477756</v>
      </c>
      <c r="E80">
        <v>0</v>
      </c>
      <c r="F80">
        <v>0</v>
      </c>
      <c r="G80">
        <v>0</v>
      </c>
      <c r="H80">
        <v>1.1000000000000001</v>
      </c>
      <c r="I80">
        <v>0.9</v>
      </c>
    </row>
    <row r="81" spans="1:9">
      <c r="A81" s="1">
        <v>79</v>
      </c>
      <c r="B81" s="1">
        <v>80</v>
      </c>
      <c r="C81" t="b">
        <v>1</v>
      </c>
      <c r="D81">
        <v>66.154726518840562</v>
      </c>
      <c r="E81">
        <v>0</v>
      </c>
      <c r="F81">
        <v>304.863</v>
      </c>
      <c r="G81">
        <v>0</v>
      </c>
      <c r="H81">
        <v>1.1000000000000001</v>
      </c>
      <c r="I81">
        <v>0.9</v>
      </c>
    </row>
    <row r="82" spans="1:9">
      <c r="A82" s="1">
        <v>80</v>
      </c>
      <c r="B82" s="1">
        <v>81</v>
      </c>
      <c r="C82" t="b">
        <v>1</v>
      </c>
      <c r="D82">
        <v>34.019121253245387</v>
      </c>
      <c r="E82">
        <v>0</v>
      </c>
      <c r="F82">
        <v>3.0683639999999999</v>
      </c>
      <c r="G82">
        <v>0</v>
      </c>
      <c r="H82">
        <v>1.1000000000000001</v>
      </c>
      <c r="I82">
        <v>0.9</v>
      </c>
    </row>
    <row r="83" spans="1:9">
      <c r="A83" s="1">
        <v>81</v>
      </c>
      <c r="B83" s="1">
        <v>82</v>
      </c>
      <c r="C83" t="b">
        <v>1</v>
      </c>
      <c r="D83">
        <v>77.357681849694714</v>
      </c>
      <c r="E83">
        <v>0</v>
      </c>
      <c r="F83">
        <v>111.2514</v>
      </c>
      <c r="G83">
        <v>0</v>
      </c>
      <c r="H83">
        <v>1.1000000000000001</v>
      </c>
      <c r="I83">
        <v>0.9</v>
      </c>
    </row>
    <row r="84" spans="1:9">
      <c r="A84" s="1">
        <v>82</v>
      </c>
      <c r="B84" s="1">
        <v>83</v>
      </c>
      <c r="C84" t="b">
        <v>1</v>
      </c>
      <c r="D84">
        <v>44.604776012911486</v>
      </c>
      <c r="E84">
        <v>0</v>
      </c>
      <c r="F84">
        <v>0</v>
      </c>
      <c r="G84">
        <v>0</v>
      </c>
      <c r="H84">
        <v>1.1000000000000001</v>
      </c>
      <c r="I84">
        <v>0.9</v>
      </c>
    </row>
    <row r="85" spans="1:9">
      <c r="A85" s="1">
        <v>83</v>
      </c>
      <c r="B85" s="1">
        <v>84</v>
      </c>
      <c r="C85" t="b">
        <v>1</v>
      </c>
      <c r="D85">
        <v>2.416634991779079</v>
      </c>
      <c r="E85">
        <v>0</v>
      </c>
      <c r="F85">
        <v>45.622199999999999</v>
      </c>
      <c r="G85">
        <v>0</v>
      </c>
      <c r="H85">
        <v>1.1000000000000001</v>
      </c>
      <c r="I85">
        <v>0.9</v>
      </c>
    </row>
    <row r="86" spans="1:9">
      <c r="A86" s="1">
        <v>84</v>
      </c>
      <c r="B86" s="1">
        <v>85</v>
      </c>
      <c r="C86" t="b">
        <v>1</v>
      </c>
      <c r="D86">
        <v>34.911999803522399</v>
      </c>
      <c r="E86">
        <v>0</v>
      </c>
      <c r="F86">
        <v>11.138400000000001</v>
      </c>
      <c r="G86">
        <v>0</v>
      </c>
      <c r="H86">
        <v>1.1000000000000001</v>
      </c>
      <c r="I86">
        <v>0.9</v>
      </c>
    </row>
    <row r="87" spans="1:9">
      <c r="A87" s="1">
        <v>85</v>
      </c>
      <c r="B87" s="1">
        <v>86</v>
      </c>
      <c r="C87" t="b">
        <v>1</v>
      </c>
      <c r="D87">
        <v>17.849324986316727</v>
      </c>
      <c r="E87">
        <v>0</v>
      </c>
      <c r="F87">
        <v>18.326879999999999</v>
      </c>
      <c r="G87">
        <v>0</v>
      </c>
      <c r="H87">
        <v>1.1000000000000001</v>
      </c>
      <c r="I87">
        <v>0.9</v>
      </c>
    </row>
    <row r="88" spans="1:9">
      <c r="A88" s="1">
        <v>86</v>
      </c>
      <c r="B88" s="1">
        <v>87</v>
      </c>
      <c r="C88" t="b">
        <v>1</v>
      </c>
      <c r="D88">
        <v>61.584251030805831</v>
      </c>
      <c r="E88">
        <v>0</v>
      </c>
      <c r="F88">
        <v>21.551400000000001</v>
      </c>
      <c r="G88">
        <v>0</v>
      </c>
      <c r="H88">
        <v>1.1000000000000001</v>
      </c>
      <c r="I88">
        <v>0.9</v>
      </c>
    </row>
    <row r="89" spans="1:9">
      <c r="A89" s="1">
        <v>87</v>
      </c>
      <c r="B89" s="1">
        <v>88</v>
      </c>
      <c r="C89" t="b">
        <v>1</v>
      </c>
      <c r="D89">
        <v>24.041870817486458</v>
      </c>
      <c r="E89">
        <v>0</v>
      </c>
      <c r="F89">
        <v>57.571800000000003</v>
      </c>
      <c r="G89">
        <v>0</v>
      </c>
      <c r="H89">
        <v>1.1000000000000001</v>
      </c>
      <c r="I89">
        <v>0.9</v>
      </c>
    </row>
    <row r="90" spans="1:9">
      <c r="A90" s="1">
        <v>88</v>
      </c>
      <c r="B90" s="1">
        <v>89</v>
      </c>
      <c r="C90" t="b">
        <v>1</v>
      </c>
      <c r="D90">
        <v>77.577976000140097</v>
      </c>
      <c r="E90">
        <v>0</v>
      </c>
      <c r="F90">
        <v>0</v>
      </c>
      <c r="G90">
        <v>0</v>
      </c>
      <c r="H90">
        <v>1.1000000000000001</v>
      </c>
      <c r="I90">
        <v>0.9</v>
      </c>
    </row>
    <row r="91" spans="1:9">
      <c r="A91" s="1">
        <v>89</v>
      </c>
      <c r="B91" s="1">
        <v>90</v>
      </c>
      <c r="C91" t="b">
        <v>1</v>
      </c>
      <c r="D91">
        <v>2.3192822055232698</v>
      </c>
      <c r="E91">
        <v>0</v>
      </c>
      <c r="F91">
        <v>67.452060000000003</v>
      </c>
      <c r="G91">
        <v>0</v>
      </c>
      <c r="H91">
        <v>1.1000000000000001</v>
      </c>
      <c r="I91">
        <v>0.9</v>
      </c>
    </row>
    <row r="92" spans="1:9">
      <c r="A92" s="1">
        <v>90</v>
      </c>
      <c r="B92" s="1">
        <v>91</v>
      </c>
      <c r="C92" t="b">
        <v>1</v>
      </c>
      <c r="D92">
        <v>7.2659404665946967</v>
      </c>
      <c r="E92">
        <v>0</v>
      </c>
      <c r="F92">
        <v>40.106819999999999</v>
      </c>
      <c r="G92">
        <v>0</v>
      </c>
      <c r="H92">
        <v>1.1000000000000001</v>
      </c>
      <c r="I92">
        <v>0.9</v>
      </c>
    </row>
    <row r="93" spans="1:9">
      <c r="A93" s="1">
        <v>91</v>
      </c>
      <c r="B93" s="1">
        <v>92</v>
      </c>
      <c r="C93" t="b">
        <v>1</v>
      </c>
      <c r="D93">
        <v>57.014100538024849</v>
      </c>
      <c r="E93">
        <v>0</v>
      </c>
      <c r="F93">
        <v>5.5980600000000003</v>
      </c>
      <c r="G93">
        <v>0</v>
      </c>
      <c r="H93">
        <v>1.1000000000000001</v>
      </c>
      <c r="I93">
        <v>0.9</v>
      </c>
    </row>
    <row r="94" spans="1:9">
      <c r="A94" s="1">
        <v>92</v>
      </c>
      <c r="B94" s="1">
        <v>93</v>
      </c>
      <c r="C94" t="b">
        <v>1</v>
      </c>
      <c r="D94">
        <v>114.68349961406254</v>
      </c>
      <c r="E94">
        <v>0</v>
      </c>
      <c r="F94">
        <v>25.76886</v>
      </c>
      <c r="G94">
        <v>0</v>
      </c>
      <c r="H94">
        <v>1.1000000000000001</v>
      </c>
      <c r="I94">
        <v>0.9</v>
      </c>
    </row>
    <row r="95" spans="1:9">
      <c r="A95" s="1">
        <v>93</v>
      </c>
      <c r="B95" s="1">
        <v>94</v>
      </c>
      <c r="C95" t="b">
        <v>1</v>
      </c>
      <c r="D95">
        <v>9.6750060568380345</v>
      </c>
      <c r="E95">
        <v>0</v>
      </c>
      <c r="F95">
        <v>0</v>
      </c>
      <c r="G95">
        <v>0</v>
      </c>
      <c r="H95">
        <v>1.1000000000000001</v>
      </c>
      <c r="I95">
        <v>0.9</v>
      </c>
    </row>
    <row r="96" spans="1:9">
      <c r="A96" s="1">
        <v>94</v>
      </c>
      <c r="B96" s="1">
        <v>95</v>
      </c>
      <c r="C96" t="b">
        <v>1</v>
      </c>
      <c r="D96">
        <v>16.485667493789901</v>
      </c>
      <c r="E96">
        <v>0</v>
      </c>
      <c r="F96">
        <v>52.027560000000001</v>
      </c>
      <c r="G96">
        <v>0</v>
      </c>
      <c r="H96">
        <v>1.1000000000000001</v>
      </c>
      <c r="I96">
        <v>0.9</v>
      </c>
    </row>
    <row r="97" spans="1:9">
      <c r="A97" s="1">
        <v>95</v>
      </c>
      <c r="B97" s="1">
        <v>96</v>
      </c>
      <c r="C97" t="b">
        <v>1</v>
      </c>
      <c r="D97">
        <v>37.720586869693143</v>
      </c>
      <c r="E97">
        <v>0</v>
      </c>
      <c r="F97">
        <v>0</v>
      </c>
      <c r="G97">
        <v>0</v>
      </c>
      <c r="H97">
        <v>1.1000000000000001</v>
      </c>
      <c r="I97">
        <v>0.9</v>
      </c>
    </row>
    <row r="98" spans="1:9">
      <c r="A98" s="1">
        <v>96</v>
      </c>
      <c r="B98" s="1">
        <v>97</v>
      </c>
      <c r="C98" t="b">
        <v>1</v>
      </c>
      <c r="D98">
        <v>287.30430511543204</v>
      </c>
      <c r="E98">
        <v>0</v>
      </c>
      <c r="F98">
        <v>77.700479999999999</v>
      </c>
      <c r="G98">
        <v>0</v>
      </c>
      <c r="H98">
        <v>1.1000000000000001</v>
      </c>
      <c r="I98">
        <v>0.9</v>
      </c>
    </row>
    <row r="99" spans="1:9">
      <c r="A99" s="1">
        <v>97</v>
      </c>
      <c r="B99" s="1">
        <v>98</v>
      </c>
      <c r="C99" t="b">
        <v>1</v>
      </c>
      <c r="D99">
        <v>32.967119473721013</v>
      </c>
      <c r="E99">
        <v>0</v>
      </c>
      <c r="F99">
        <v>0.43308720000000001</v>
      </c>
      <c r="G99">
        <v>0</v>
      </c>
      <c r="H99">
        <v>1.1000000000000001</v>
      </c>
      <c r="I99">
        <v>0.9</v>
      </c>
    </row>
    <row r="100" spans="1:9">
      <c r="A100" s="1">
        <v>98</v>
      </c>
      <c r="B100" s="1">
        <v>99</v>
      </c>
      <c r="C100" t="b">
        <v>1</v>
      </c>
      <c r="D100">
        <v>25.620522056417215</v>
      </c>
      <c r="E100">
        <v>0</v>
      </c>
      <c r="F100">
        <v>0.36578100000000002</v>
      </c>
      <c r="G100">
        <v>0</v>
      </c>
      <c r="H100">
        <v>1.1000000000000001</v>
      </c>
      <c r="I100">
        <v>0.9</v>
      </c>
    </row>
    <row r="101" spans="1:9">
      <c r="A101" s="1">
        <v>99</v>
      </c>
      <c r="B101" s="1">
        <v>100</v>
      </c>
      <c r="C101" t="b">
        <v>1</v>
      </c>
      <c r="D101">
        <v>-50</v>
      </c>
      <c r="E101">
        <v>0</v>
      </c>
      <c r="F101">
        <v>42.368040000000001</v>
      </c>
      <c r="G101">
        <v>0</v>
      </c>
      <c r="H101">
        <v>1.1000000000000001</v>
      </c>
      <c r="I101">
        <v>0.9</v>
      </c>
    </row>
    <row r="102" spans="1:9">
      <c r="A102" s="1">
        <v>100</v>
      </c>
      <c r="B102" s="1">
        <v>101</v>
      </c>
      <c r="C102" t="b">
        <v>1</v>
      </c>
      <c r="D102">
        <v>-50</v>
      </c>
      <c r="E102">
        <v>0</v>
      </c>
      <c r="F102">
        <v>0</v>
      </c>
      <c r="G102">
        <v>0</v>
      </c>
      <c r="H102">
        <v>1.1000000000000001</v>
      </c>
      <c r="I102">
        <v>0.9</v>
      </c>
    </row>
    <row r="103" spans="1:9">
      <c r="A103" s="1">
        <v>101</v>
      </c>
      <c r="B103" s="1">
        <v>102</v>
      </c>
      <c r="C103" t="b">
        <v>1</v>
      </c>
      <c r="D103">
        <v>-50</v>
      </c>
      <c r="E103">
        <v>0</v>
      </c>
      <c r="F103">
        <v>116.922</v>
      </c>
      <c r="G103">
        <v>0</v>
      </c>
      <c r="H103">
        <v>1.1000000000000001</v>
      </c>
      <c r="I103">
        <v>0.9</v>
      </c>
    </row>
    <row r="104" spans="1:9">
      <c r="A104" s="1">
        <v>102</v>
      </c>
      <c r="B104" s="1">
        <v>103</v>
      </c>
      <c r="C104" t="b">
        <v>1</v>
      </c>
      <c r="D104">
        <v>-50</v>
      </c>
      <c r="E104">
        <v>0</v>
      </c>
      <c r="F104">
        <v>12.32868</v>
      </c>
      <c r="G104">
        <v>0</v>
      </c>
      <c r="H104">
        <v>1.1000000000000001</v>
      </c>
      <c r="I104">
        <v>0.9</v>
      </c>
    </row>
    <row r="105" spans="1:9">
      <c r="A105" s="1">
        <v>103</v>
      </c>
      <c r="B105" s="1">
        <v>104</v>
      </c>
      <c r="C105" t="b">
        <v>1</v>
      </c>
      <c r="D105">
        <v>-50</v>
      </c>
      <c r="E105">
        <v>0</v>
      </c>
      <c r="F105">
        <v>16.607759999999999</v>
      </c>
      <c r="G105">
        <v>0</v>
      </c>
      <c r="H105">
        <v>1.1000000000000001</v>
      </c>
      <c r="I105">
        <v>0.9</v>
      </c>
    </row>
    <row r="106" spans="1:9">
      <c r="A106" s="1">
        <v>104</v>
      </c>
      <c r="B106" s="1">
        <v>105</v>
      </c>
      <c r="C106" t="b">
        <v>1</v>
      </c>
      <c r="D106">
        <v>-50</v>
      </c>
      <c r="E106">
        <v>0</v>
      </c>
      <c r="F106">
        <v>28.282800000000002</v>
      </c>
      <c r="G106">
        <v>0</v>
      </c>
      <c r="H106">
        <v>1.1000000000000001</v>
      </c>
      <c r="I106">
        <v>0.9</v>
      </c>
    </row>
    <row r="107" spans="1:9">
      <c r="A107" s="1">
        <v>105</v>
      </c>
      <c r="B107" s="1">
        <v>106</v>
      </c>
      <c r="C107" t="b">
        <v>1</v>
      </c>
      <c r="D107">
        <v>-50</v>
      </c>
      <c r="E107">
        <v>0</v>
      </c>
      <c r="F107">
        <v>208.05719999999999</v>
      </c>
      <c r="G107">
        <v>0</v>
      </c>
      <c r="H107">
        <v>1.1000000000000001</v>
      </c>
      <c r="I107">
        <v>0.9</v>
      </c>
    </row>
    <row r="108" spans="1:9">
      <c r="A108" s="1">
        <v>106</v>
      </c>
      <c r="B108" s="1">
        <v>107</v>
      </c>
      <c r="C108" t="b">
        <v>1</v>
      </c>
      <c r="D108">
        <v>-50</v>
      </c>
      <c r="E108">
        <v>0</v>
      </c>
      <c r="F108">
        <v>26.718900000000001</v>
      </c>
      <c r="G108">
        <v>0</v>
      </c>
      <c r="H108">
        <v>1.1000000000000001</v>
      </c>
      <c r="I108">
        <v>0.9</v>
      </c>
    </row>
    <row r="109" spans="1:9">
      <c r="A109" s="1">
        <v>107</v>
      </c>
      <c r="B109" s="1">
        <v>108</v>
      </c>
      <c r="C109" t="b">
        <v>1</v>
      </c>
      <c r="D109">
        <v>-50</v>
      </c>
      <c r="E109">
        <v>0</v>
      </c>
      <c r="F109">
        <v>69.715620000000001</v>
      </c>
      <c r="G109">
        <v>0</v>
      </c>
      <c r="H109">
        <v>1.1000000000000001</v>
      </c>
      <c r="I109">
        <v>0.9</v>
      </c>
    </row>
    <row r="110" spans="1:9">
      <c r="A110" s="1">
        <v>108</v>
      </c>
      <c r="B110" s="1">
        <v>109</v>
      </c>
      <c r="C110" t="b">
        <v>1</v>
      </c>
      <c r="D110">
        <v>-50</v>
      </c>
      <c r="E110">
        <v>0</v>
      </c>
      <c r="F110">
        <v>0</v>
      </c>
      <c r="G110">
        <v>0</v>
      </c>
      <c r="H110">
        <v>1.1000000000000001</v>
      </c>
      <c r="I110">
        <v>0.9</v>
      </c>
    </row>
    <row r="111" spans="1:9">
      <c r="A111" s="1">
        <v>109</v>
      </c>
      <c r="B111" s="1">
        <v>110</v>
      </c>
      <c r="C111" t="b">
        <v>1</v>
      </c>
      <c r="E111">
        <v>0</v>
      </c>
      <c r="F111">
        <v>0</v>
      </c>
      <c r="G111">
        <v>0</v>
      </c>
      <c r="H111">
        <v>1.1000000000000001</v>
      </c>
      <c r="I111">
        <v>0.9</v>
      </c>
    </row>
    <row r="112" spans="1:9">
      <c r="A112" s="1">
        <v>110</v>
      </c>
      <c r="B112" s="1">
        <v>111</v>
      </c>
      <c r="C112" t="b">
        <v>1</v>
      </c>
      <c r="E112">
        <v>0</v>
      </c>
      <c r="F112">
        <v>13.56498</v>
      </c>
      <c r="G112">
        <v>0</v>
      </c>
      <c r="H112">
        <v>1.1000000000000001</v>
      </c>
      <c r="I112">
        <v>0.9</v>
      </c>
    </row>
    <row r="113" spans="1:9">
      <c r="A113" s="1">
        <v>111</v>
      </c>
      <c r="B113" s="1">
        <v>112</v>
      </c>
      <c r="C113" t="b">
        <v>1</v>
      </c>
      <c r="E113">
        <v>0</v>
      </c>
      <c r="F113">
        <v>0</v>
      </c>
      <c r="G113">
        <v>0</v>
      </c>
      <c r="H113">
        <v>1.1000000000000001</v>
      </c>
      <c r="I113">
        <v>0.9</v>
      </c>
    </row>
    <row r="114" spans="1:9">
      <c r="A114" s="1">
        <v>112</v>
      </c>
      <c r="B114" s="1">
        <v>113</v>
      </c>
      <c r="C114" t="b">
        <v>1</v>
      </c>
      <c r="E114">
        <v>0</v>
      </c>
      <c r="F114">
        <v>6.4999739999999999</v>
      </c>
      <c r="G114">
        <v>0</v>
      </c>
      <c r="H114">
        <v>1.1000000000000001</v>
      </c>
      <c r="I114">
        <v>0.9</v>
      </c>
    </row>
    <row r="115" spans="1:9">
      <c r="A115" s="1">
        <v>113</v>
      </c>
      <c r="B115" s="1">
        <v>114</v>
      </c>
      <c r="C115" t="b">
        <v>1</v>
      </c>
      <c r="E115">
        <v>0</v>
      </c>
      <c r="F115">
        <v>0</v>
      </c>
      <c r="G115">
        <v>0</v>
      </c>
      <c r="H115">
        <v>1.1000000000000001</v>
      </c>
      <c r="I115">
        <v>0.9</v>
      </c>
    </row>
    <row r="116" spans="1:9">
      <c r="A116" s="1">
        <v>114</v>
      </c>
      <c r="B116" s="1">
        <v>115</v>
      </c>
      <c r="C116" t="b">
        <v>1</v>
      </c>
      <c r="E116">
        <v>0</v>
      </c>
      <c r="F116">
        <v>0</v>
      </c>
      <c r="G116">
        <v>0</v>
      </c>
      <c r="H116">
        <v>1.1000000000000001</v>
      </c>
      <c r="I116">
        <v>0.9</v>
      </c>
    </row>
    <row r="117" spans="1:9">
      <c r="A117" s="1">
        <v>115</v>
      </c>
      <c r="B117" s="1">
        <v>116</v>
      </c>
      <c r="C117" t="b">
        <v>1</v>
      </c>
      <c r="E117">
        <v>0</v>
      </c>
      <c r="F117">
        <v>0</v>
      </c>
      <c r="G117">
        <v>0</v>
      </c>
      <c r="H117">
        <v>1.1000000000000001</v>
      </c>
      <c r="I117">
        <v>0.9</v>
      </c>
    </row>
    <row r="118" spans="1:9">
      <c r="A118" s="1">
        <v>116</v>
      </c>
      <c r="B118" s="1">
        <v>117</v>
      </c>
      <c r="C118" t="b">
        <v>1</v>
      </c>
      <c r="E118">
        <v>0</v>
      </c>
      <c r="F118">
        <v>0</v>
      </c>
      <c r="G118">
        <v>0</v>
      </c>
      <c r="H118">
        <v>1.1000000000000001</v>
      </c>
      <c r="I118">
        <v>0.9</v>
      </c>
    </row>
    <row r="119" spans="1:9">
      <c r="A119" s="1">
        <v>117</v>
      </c>
      <c r="B119" s="2">
        <v>118</v>
      </c>
      <c r="C119" t="b">
        <v>1</v>
      </c>
      <c r="E119">
        <v>0</v>
      </c>
      <c r="F119">
        <v>0</v>
      </c>
      <c r="G119">
        <v>0</v>
      </c>
      <c r="H119">
        <v>1.1000000000000001</v>
      </c>
      <c r="I119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A521-6275-194E-97C8-F17924641FAA}">
  <dimension ref="A1:K55"/>
  <sheetViews>
    <sheetView workbookViewId="0">
      <selection activeCell="A22" sqref="A22:XFD22"/>
    </sheetView>
  </sheetViews>
  <sheetFormatPr baseColWidth="10" defaultColWidth="8.83203125" defaultRowHeight="15"/>
  <cols>
    <col min="1" max="1" width="3" bestFit="1" customWidth="1"/>
    <col min="2" max="2" width="6.6640625" bestFit="1" customWidth="1"/>
    <col min="3" max="3" width="10" bestFit="1" customWidth="1"/>
    <col min="4" max="4" width="6.6640625" bestFit="1" customWidth="1"/>
    <col min="5" max="5" width="6.83203125" bestFit="1" customWidth="1"/>
    <col min="6" max="6" width="5" bestFit="1" customWidth="1"/>
  </cols>
  <sheetData>
    <row r="1" spans="1:11">
      <c r="B1" s="1" t="s">
        <v>2</v>
      </c>
      <c r="C1" s="1" t="s">
        <v>1</v>
      </c>
      <c r="D1" s="1" t="s">
        <v>25</v>
      </c>
      <c r="E1" s="1" t="s">
        <v>26</v>
      </c>
      <c r="F1" s="1" t="s">
        <v>8</v>
      </c>
      <c r="G1" s="1" t="s">
        <v>11</v>
      </c>
      <c r="H1" s="1" t="s">
        <v>12</v>
      </c>
      <c r="J1" s="6" t="s">
        <v>24</v>
      </c>
      <c r="K1" s="6" t="s">
        <v>23</v>
      </c>
    </row>
    <row r="2" spans="1:11">
      <c r="A2" s="1">
        <v>0</v>
      </c>
      <c r="B2">
        <v>1</v>
      </c>
      <c r="C2" t="b">
        <v>1</v>
      </c>
      <c r="D2">
        <v>-100</v>
      </c>
      <c r="E2">
        <v>0</v>
      </c>
      <c r="F2">
        <v>40</v>
      </c>
      <c r="G2">
        <v>-300</v>
      </c>
      <c r="H2">
        <v>300</v>
      </c>
      <c r="I2">
        <v>-1</v>
      </c>
      <c r="J2">
        <f>D2*I2</f>
        <v>100</v>
      </c>
      <c r="K2">
        <v>0</v>
      </c>
    </row>
    <row r="3" spans="1:11">
      <c r="A3" s="1">
        <v>1</v>
      </c>
      <c r="B3">
        <v>4</v>
      </c>
      <c r="C3" t="b">
        <v>1</v>
      </c>
      <c r="D3">
        <v>-100</v>
      </c>
      <c r="E3">
        <v>0</v>
      </c>
      <c r="F3">
        <v>40</v>
      </c>
      <c r="G3">
        <v>-300</v>
      </c>
      <c r="H3">
        <v>300</v>
      </c>
      <c r="I3">
        <v>-1</v>
      </c>
      <c r="J3">
        <f t="shared" ref="J3:J55" si="0">D3*I3</f>
        <v>100</v>
      </c>
      <c r="K3">
        <v>0</v>
      </c>
    </row>
    <row r="4" spans="1:11">
      <c r="A4" s="1">
        <v>2</v>
      </c>
      <c r="B4">
        <v>6</v>
      </c>
      <c r="C4" t="b">
        <v>1</v>
      </c>
      <c r="D4">
        <v>-100</v>
      </c>
      <c r="E4">
        <v>0</v>
      </c>
      <c r="F4">
        <v>40</v>
      </c>
      <c r="G4">
        <v>-300</v>
      </c>
      <c r="H4">
        <v>300</v>
      </c>
      <c r="I4">
        <v>-1</v>
      </c>
      <c r="J4">
        <f t="shared" si="0"/>
        <v>100</v>
      </c>
      <c r="K4">
        <v>0</v>
      </c>
    </row>
    <row r="5" spans="1:11">
      <c r="A5" s="1">
        <v>3</v>
      </c>
      <c r="B5">
        <v>8</v>
      </c>
      <c r="C5" t="b">
        <v>1</v>
      </c>
      <c r="D5">
        <v>-100</v>
      </c>
      <c r="E5">
        <v>0</v>
      </c>
      <c r="F5">
        <v>40</v>
      </c>
      <c r="G5">
        <v>-300</v>
      </c>
      <c r="H5">
        <v>300</v>
      </c>
      <c r="I5">
        <v>-1</v>
      </c>
      <c r="J5">
        <f t="shared" si="0"/>
        <v>100</v>
      </c>
      <c r="K5">
        <v>0</v>
      </c>
    </row>
    <row r="6" spans="1:11">
      <c r="A6" s="1">
        <v>4</v>
      </c>
      <c r="B6">
        <v>10</v>
      </c>
      <c r="C6" t="b">
        <v>1</v>
      </c>
      <c r="D6">
        <v>-550</v>
      </c>
      <c r="E6">
        <v>0</v>
      </c>
      <c r="F6">
        <v>20</v>
      </c>
      <c r="G6">
        <v>-300</v>
      </c>
      <c r="H6">
        <v>300</v>
      </c>
      <c r="I6">
        <v>-1</v>
      </c>
      <c r="J6">
        <f t="shared" si="0"/>
        <v>550</v>
      </c>
      <c r="K6">
        <v>0</v>
      </c>
    </row>
    <row r="7" spans="1:11">
      <c r="A7" s="1">
        <v>5</v>
      </c>
      <c r="B7">
        <v>12</v>
      </c>
      <c r="C7" t="b">
        <v>1</v>
      </c>
      <c r="D7">
        <v>-185</v>
      </c>
      <c r="E7">
        <v>0</v>
      </c>
      <c r="F7">
        <v>20</v>
      </c>
      <c r="G7">
        <v>-300</v>
      </c>
      <c r="H7">
        <v>300</v>
      </c>
      <c r="I7">
        <v>-1</v>
      </c>
      <c r="J7">
        <f t="shared" si="0"/>
        <v>185</v>
      </c>
      <c r="K7">
        <v>0</v>
      </c>
    </row>
    <row r="8" spans="1:11">
      <c r="A8" s="1">
        <v>6</v>
      </c>
      <c r="B8">
        <v>15</v>
      </c>
      <c r="C8" t="b">
        <v>1</v>
      </c>
      <c r="D8">
        <v>-100</v>
      </c>
      <c r="E8">
        <v>0</v>
      </c>
      <c r="F8">
        <v>40</v>
      </c>
      <c r="G8">
        <v>-300</v>
      </c>
      <c r="H8">
        <v>300</v>
      </c>
      <c r="I8">
        <v>-1</v>
      </c>
      <c r="J8">
        <f t="shared" si="0"/>
        <v>100</v>
      </c>
      <c r="K8">
        <v>0</v>
      </c>
    </row>
    <row r="9" spans="1:11">
      <c r="A9" s="1">
        <v>7</v>
      </c>
      <c r="B9">
        <v>18</v>
      </c>
      <c r="C9" t="b">
        <v>1</v>
      </c>
      <c r="D9">
        <v>-100</v>
      </c>
      <c r="E9">
        <v>0</v>
      </c>
      <c r="F9">
        <v>40</v>
      </c>
      <c r="G9">
        <v>-300</v>
      </c>
      <c r="H9">
        <v>300</v>
      </c>
      <c r="I9">
        <v>-1</v>
      </c>
      <c r="J9">
        <f t="shared" si="0"/>
        <v>100</v>
      </c>
      <c r="K9">
        <v>0</v>
      </c>
    </row>
    <row r="10" spans="1:11">
      <c r="A10" s="1">
        <v>8</v>
      </c>
      <c r="B10">
        <v>19</v>
      </c>
      <c r="C10" t="b">
        <v>1</v>
      </c>
      <c r="D10">
        <v>-100</v>
      </c>
      <c r="E10">
        <v>0</v>
      </c>
      <c r="F10">
        <v>40</v>
      </c>
      <c r="G10">
        <v>-300</v>
      </c>
      <c r="H10">
        <v>300</v>
      </c>
      <c r="I10">
        <v>-1</v>
      </c>
      <c r="J10">
        <f t="shared" si="0"/>
        <v>100</v>
      </c>
      <c r="K10">
        <v>0</v>
      </c>
    </row>
    <row r="11" spans="1:11">
      <c r="A11" s="1">
        <v>9</v>
      </c>
      <c r="B11">
        <v>24</v>
      </c>
      <c r="C11" t="b">
        <v>1</v>
      </c>
      <c r="D11">
        <v>-100</v>
      </c>
      <c r="E11">
        <v>0</v>
      </c>
      <c r="F11">
        <v>40</v>
      </c>
      <c r="G11">
        <v>-300</v>
      </c>
      <c r="H11">
        <v>300</v>
      </c>
      <c r="I11">
        <v>-1</v>
      </c>
      <c r="J11">
        <f t="shared" si="0"/>
        <v>100</v>
      </c>
      <c r="K11">
        <v>0</v>
      </c>
    </row>
    <row r="12" spans="1:11">
      <c r="A12" s="1">
        <v>10</v>
      </c>
      <c r="B12">
        <v>25</v>
      </c>
      <c r="C12" t="b">
        <v>1</v>
      </c>
      <c r="D12">
        <v>-320</v>
      </c>
      <c r="E12">
        <v>0</v>
      </c>
      <c r="F12">
        <v>20</v>
      </c>
      <c r="G12">
        <v>-300</v>
      </c>
      <c r="H12">
        <v>300</v>
      </c>
      <c r="I12">
        <v>-1</v>
      </c>
      <c r="J12">
        <f t="shared" si="0"/>
        <v>320</v>
      </c>
      <c r="K12">
        <v>0</v>
      </c>
    </row>
    <row r="13" spans="1:11">
      <c r="A13" s="1">
        <v>11</v>
      </c>
      <c r="B13">
        <v>26</v>
      </c>
      <c r="C13" t="b">
        <v>1</v>
      </c>
      <c r="D13">
        <v>-414</v>
      </c>
      <c r="E13">
        <v>0</v>
      </c>
      <c r="F13">
        <v>20</v>
      </c>
      <c r="G13">
        <v>-300</v>
      </c>
      <c r="H13">
        <v>300</v>
      </c>
      <c r="I13">
        <v>-1</v>
      </c>
      <c r="J13">
        <f t="shared" si="0"/>
        <v>414</v>
      </c>
      <c r="K13">
        <v>0</v>
      </c>
    </row>
    <row r="14" spans="1:11">
      <c r="A14" s="1">
        <v>12</v>
      </c>
      <c r="B14">
        <v>27</v>
      </c>
      <c r="C14" t="b">
        <v>1</v>
      </c>
      <c r="D14">
        <v>-100</v>
      </c>
      <c r="E14">
        <v>0</v>
      </c>
      <c r="F14">
        <v>40</v>
      </c>
      <c r="G14">
        <v>-300</v>
      </c>
      <c r="H14">
        <v>300</v>
      </c>
      <c r="I14">
        <v>-1</v>
      </c>
      <c r="J14">
        <f t="shared" si="0"/>
        <v>100</v>
      </c>
      <c r="K14">
        <v>0</v>
      </c>
    </row>
    <row r="15" spans="1:11">
      <c r="A15" s="1">
        <v>13</v>
      </c>
      <c r="B15">
        <v>31</v>
      </c>
      <c r="C15" t="b">
        <v>1</v>
      </c>
      <c r="D15">
        <v>-107</v>
      </c>
      <c r="E15">
        <v>0</v>
      </c>
      <c r="F15">
        <v>20</v>
      </c>
      <c r="G15">
        <v>-300</v>
      </c>
      <c r="H15">
        <v>300</v>
      </c>
      <c r="I15">
        <v>-1</v>
      </c>
      <c r="J15">
        <f t="shared" si="0"/>
        <v>107</v>
      </c>
      <c r="K15">
        <v>0</v>
      </c>
    </row>
    <row r="16" spans="1:11">
      <c r="A16" s="1">
        <v>14</v>
      </c>
      <c r="B16">
        <v>32</v>
      </c>
      <c r="C16" t="b">
        <v>1</v>
      </c>
      <c r="D16">
        <v>-100</v>
      </c>
      <c r="E16">
        <v>0</v>
      </c>
      <c r="F16">
        <v>40</v>
      </c>
      <c r="G16">
        <v>-300</v>
      </c>
      <c r="H16">
        <v>300</v>
      </c>
      <c r="I16">
        <v>-1</v>
      </c>
      <c r="J16">
        <f t="shared" si="0"/>
        <v>100</v>
      </c>
      <c r="K16">
        <v>0</v>
      </c>
    </row>
    <row r="17" spans="1:11">
      <c r="A17" s="1">
        <v>15</v>
      </c>
      <c r="B17">
        <v>34</v>
      </c>
      <c r="C17" t="b">
        <v>1</v>
      </c>
      <c r="D17">
        <v>-100</v>
      </c>
      <c r="E17">
        <v>0</v>
      </c>
      <c r="F17">
        <v>40</v>
      </c>
      <c r="G17">
        <v>-300</v>
      </c>
      <c r="H17">
        <v>300</v>
      </c>
      <c r="I17">
        <v>-1</v>
      </c>
      <c r="J17">
        <f t="shared" si="0"/>
        <v>100</v>
      </c>
      <c r="K17">
        <v>0</v>
      </c>
    </row>
    <row r="18" spans="1:11">
      <c r="A18" s="1">
        <v>16</v>
      </c>
      <c r="B18">
        <v>36</v>
      </c>
      <c r="C18" t="b">
        <v>1</v>
      </c>
      <c r="D18">
        <v>-100</v>
      </c>
      <c r="E18">
        <v>0</v>
      </c>
      <c r="F18">
        <v>40</v>
      </c>
      <c r="G18">
        <v>-300</v>
      </c>
      <c r="H18">
        <v>300</v>
      </c>
      <c r="I18">
        <v>-1</v>
      </c>
      <c r="J18">
        <f t="shared" si="0"/>
        <v>100</v>
      </c>
      <c r="K18">
        <v>0</v>
      </c>
    </row>
    <row r="19" spans="1:11">
      <c r="A19" s="1">
        <v>17</v>
      </c>
      <c r="B19">
        <v>40</v>
      </c>
      <c r="C19" t="b">
        <v>1</v>
      </c>
      <c r="D19">
        <v>-100</v>
      </c>
      <c r="E19">
        <v>0</v>
      </c>
      <c r="F19">
        <v>40</v>
      </c>
      <c r="G19">
        <v>-300</v>
      </c>
      <c r="H19">
        <v>300</v>
      </c>
      <c r="I19">
        <v>-1</v>
      </c>
      <c r="J19">
        <f t="shared" si="0"/>
        <v>100</v>
      </c>
      <c r="K19">
        <v>0</v>
      </c>
    </row>
    <row r="20" spans="1:11">
      <c r="A20" s="1">
        <v>18</v>
      </c>
      <c r="B20">
        <v>42</v>
      </c>
      <c r="C20" t="b">
        <v>1</v>
      </c>
      <c r="D20">
        <v>-100</v>
      </c>
      <c r="E20">
        <v>0</v>
      </c>
      <c r="F20">
        <v>40</v>
      </c>
      <c r="G20">
        <v>-300</v>
      </c>
      <c r="H20">
        <v>300</v>
      </c>
      <c r="I20">
        <v>-1</v>
      </c>
      <c r="J20">
        <f t="shared" si="0"/>
        <v>100</v>
      </c>
      <c r="K20">
        <v>0</v>
      </c>
    </row>
    <row r="21" spans="1:11">
      <c r="A21" s="1">
        <v>19</v>
      </c>
      <c r="B21">
        <v>46</v>
      </c>
      <c r="C21" t="b">
        <v>1</v>
      </c>
      <c r="D21">
        <v>-119</v>
      </c>
      <c r="E21">
        <v>0</v>
      </c>
      <c r="F21">
        <v>20</v>
      </c>
      <c r="G21">
        <v>-300</v>
      </c>
      <c r="H21">
        <v>300</v>
      </c>
      <c r="I21">
        <v>-1</v>
      </c>
      <c r="J21">
        <f t="shared" si="0"/>
        <v>119</v>
      </c>
      <c r="K21">
        <v>0</v>
      </c>
    </row>
    <row r="22" spans="1:11">
      <c r="A22" s="1">
        <v>20</v>
      </c>
      <c r="B22">
        <v>49</v>
      </c>
      <c r="C22" t="b">
        <v>1</v>
      </c>
      <c r="D22">
        <v>-304</v>
      </c>
      <c r="E22">
        <v>0</v>
      </c>
      <c r="F22">
        <v>20</v>
      </c>
      <c r="G22">
        <v>-300</v>
      </c>
      <c r="H22">
        <v>300</v>
      </c>
      <c r="I22">
        <v>-1</v>
      </c>
      <c r="J22">
        <f t="shared" si="0"/>
        <v>304</v>
      </c>
      <c r="K22">
        <v>0</v>
      </c>
    </row>
    <row r="23" spans="1:11">
      <c r="A23" s="1">
        <v>21</v>
      </c>
      <c r="B23">
        <v>54</v>
      </c>
      <c r="C23" t="b">
        <v>1</v>
      </c>
      <c r="D23">
        <v>-148</v>
      </c>
      <c r="E23">
        <v>0</v>
      </c>
      <c r="F23">
        <v>20</v>
      </c>
      <c r="G23">
        <v>-300</v>
      </c>
      <c r="H23">
        <v>300</v>
      </c>
      <c r="I23">
        <v>-1</v>
      </c>
      <c r="J23">
        <f t="shared" si="0"/>
        <v>148</v>
      </c>
      <c r="K23">
        <v>0</v>
      </c>
    </row>
    <row r="24" spans="1:11">
      <c r="A24" s="1">
        <v>22</v>
      </c>
      <c r="B24">
        <v>55</v>
      </c>
      <c r="C24" t="b">
        <v>1</v>
      </c>
      <c r="D24">
        <v>-100</v>
      </c>
      <c r="E24">
        <v>0</v>
      </c>
      <c r="F24">
        <v>40</v>
      </c>
      <c r="G24">
        <v>-300</v>
      </c>
      <c r="H24">
        <v>300</v>
      </c>
      <c r="I24">
        <v>-1</v>
      </c>
      <c r="J24">
        <f t="shared" si="0"/>
        <v>100</v>
      </c>
      <c r="K24">
        <v>0</v>
      </c>
    </row>
    <row r="25" spans="1:11">
      <c r="A25" s="1">
        <v>23</v>
      </c>
      <c r="B25">
        <v>56</v>
      </c>
      <c r="C25" t="b">
        <v>1</v>
      </c>
      <c r="D25">
        <v>-100</v>
      </c>
      <c r="E25">
        <v>0</v>
      </c>
      <c r="F25">
        <v>40</v>
      </c>
      <c r="G25">
        <v>-300</v>
      </c>
      <c r="H25">
        <v>300</v>
      </c>
      <c r="I25">
        <v>-1</v>
      </c>
      <c r="J25">
        <f t="shared" si="0"/>
        <v>100</v>
      </c>
      <c r="K25">
        <v>0</v>
      </c>
    </row>
    <row r="26" spans="1:11">
      <c r="A26" s="1">
        <v>24</v>
      </c>
      <c r="B26">
        <v>59</v>
      </c>
      <c r="C26" t="b">
        <v>1</v>
      </c>
      <c r="D26">
        <v>-255</v>
      </c>
      <c r="E26">
        <v>0</v>
      </c>
      <c r="F26">
        <v>20</v>
      </c>
      <c r="G26">
        <v>-300</v>
      </c>
      <c r="H26">
        <v>300</v>
      </c>
      <c r="I26">
        <v>-1</v>
      </c>
      <c r="J26">
        <f t="shared" si="0"/>
        <v>255</v>
      </c>
      <c r="K26">
        <v>0</v>
      </c>
    </row>
    <row r="27" spans="1:11">
      <c r="A27" s="1">
        <v>25</v>
      </c>
      <c r="B27">
        <v>61</v>
      </c>
      <c r="C27" t="b">
        <v>1</v>
      </c>
      <c r="D27">
        <v>-260</v>
      </c>
      <c r="E27">
        <v>0</v>
      </c>
      <c r="F27">
        <v>20</v>
      </c>
      <c r="G27">
        <v>-300</v>
      </c>
      <c r="H27">
        <v>300</v>
      </c>
      <c r="I27">
        <v>-1</v>
      </c>
      <c r="J27">
        <f t="shared" si="0"/>
        <v>260</v>
      </c>
      <c r="K27">
        <v>0</v>
      </c>
    </row>
    <row r="28" spans="1:11">
      <c r="A28" s="1">
        <v>26</v>
      </c>
      <c r="B28">
        <v>62</v>
      </c>
      <c r="C28" t="b">
        <v>1</v>
      </c>
      <c r="D28">
        <v>-100</v>
      </c>
      <c r="E28">
        <v>0</v>
      </c>
      <c r="F28">
        <v>40</v>
      </c>
      <c r="G28">
        <v>-300</v>
      </c>
      <c r="H28">
        <v>300</v>
      </c>
      <c r="I28">
        <v>-1</v>
      </c>
      <c r="J28">
        <f t="shared" si="0"/>
        <v>100</v>
      </c>
      <c r="K28">
        <v>0</v>
      </c>
    </row>
    <row r="29" spans="1:11">
      <c r="A29" s="1">
        <v>27</v>
      </c>
      <c r="B29">
        <v>65</v>
      </c>
      <c r="C29" t="b">
        <v>1</v>
      </c>
      <c r="D29">
        <v>-491</v>
      </c>
      <c r="E29">
        <v>0</v>
      </c>
      <c r="F29">
        <v>20</v>
      </c>
      <c r="G29">
        <v>-300</v>
      </c>
      <c r="H29">
        <v>300</v>
      </c>
      <c r="I29">
        <v>-1</v>
      </c>
      <c r="J29">
        <f t="shared" si="0"/>
        <v>491</v>
      </c>
      <c r="K29">
        <v>0</v>
      </c>
    </row>
    <row r="30" spans="1:11">
      <c r="A30" s="1">
        <v>28</v>
      </c>
      <c r="B30">
        <v>66</v>
      </c>
      <c r="C30" t="b">
        <v>1</v>
      </c>
      <c r="D30">
        <v>-492</v>
      </c>
      <c r="E30">
        <v>0</v>
      </c>
      <c r="F30">
        <v>20</v>
      </c>
      <c r="G30">
        <v>-300</v>
      </c>
      <c r="H30">
        <v>300</v>
      </c>
      <c r="I30">
        <v>-1</v>
      </c>
      <c r="J30">
        <f t="shared" si="0"/>
        <v>492</v>
      </c>
      <c r="K30">
        <v>0</v>
      </c>
    </row>
    <row r="31" spans="1:11">
      <c r="A31" s="1">
        <v>29</v>
      </c>
      <c r="B31">
        <v>69</v>
      </c>
      <c r="C31" t="b">
        <v>1</v>
      </c>
      <c r="D31">
        <v>-805.2</v>
      </c>
      <c r="E31">
        <v>0</v>
      </c>
      <c r="F31">
        <v>20</v>
      </c>
      <c r="G31">
        <v>-300</v>
      </c>
      <c r="H31">
        <v>300</v>
      </c>
      <c r="I31">
        <v>-1</v>
      </c>
      <c r="J31">
        <f t="shared" si="0"/>
        <v>805.2</v>
      </c>
      <c r="K31">
        <v>0</v>
      </c>
    </row>
    <row r="32" spans="1:11">
      <c r="A32" s="1">
        <v>30</v>
      </c>
      <c r="B32">
        <v>70</v>
      </c>
      <c r="C32" t="b">
        <v>1</v>
      </c>
      <c r="D32">
        <v>-100</v>
      </c>
      <c r="E32">
        <v>0</v>
      </c>
      <c r="F32">
        <v>40</v>
      </c>
      <c r="G32">
        <v>-300</v>
      </c>
      <c r="H32">
        <v>300</v>
      </c>
      <c r="I32">
        <v>-1</v>
      </c>
      <c r="J32">
        <f t="shared" si="0"/>
        <v>100</v>
      </c>
      <c r="K32">
        <v>0</v>
      </c>
    </row>
    <row r="33" spans="1:11">
      <c r="A33" s="1">
        <v>31</v>
      </c>
      <c r="B33">
        <v>72</v>
      </c>
      <c r="C33" t="b">
        <v>1</v>
      </c>
      <c r="D33">
        <v>-100</v>
      </c>
      <c r="E33">
        <v>0</v>
      </c>
      <c r="F33">
        <v>40</v>
      </c>
      <c r="G33">
        <v>-300</v>
      </c>
      <c r="H33">
        <v>300</v>
      </c>
      <c r="I33">
        <v>-1</v>
      </c>
      <c r="J33">
        <f t="shared" si="0"/>
        <v>100</v>
      </c>
      <c r="K33">
        <v>0</v>
      </c>
    </row>
    <row r="34" spans="1:11">
      <c r="A34" s="1">
        <v>32</v>
      </c>
      <c r="B34">
        <v>73</v>
      </c>
      <c r="C34" t="b">
        <v>1</v>
      </c>
      <c r="D34">
        <v>-100</v>
      </c>
      <c r="E34">
        <v>0</v>
      </c>
      <c r="F34">
        <v>40</v>
      </c>
      <c r="G34">
        <v>-300</v>
      </c>
      <c r="H34">
        <v>300</v>
      </c>
      <c r="I34">
        <v>-1</v>
      </c>
      <c r="J34">
        <f t="shared" si="0"/>
        <v>100</v>
      </c>
      <c r="K34">
        <v>0</v>
      </c>
    </row>
    <row r="35" spans="1:11">
      <c r="A35" s="1">
        <v>33</v>
      </c>
      <c r="B35">
        <v>74</v>
      </c>
      <c r="C35" t="b">
        <v>1</v>
      </c>
      <c r="D35">
        <v>-100</v>
      </c>
      <c r="E35">
        <v>0</v>
      </c>
      <c r="F35">
        <v>40</v>
      </c>
      <c r="G35">
        <v>-300</v>
      </c>
      <c r="H35">
        <v>300</v>
      </c>
      <c r="I35">
        <v>-1</v>
      </c>
      <c r="J35">
        <f t="shared" si="0"/>
        <v>100</v>
      </c>
      <c r="K35">
        <v>0</v>
      </c>
    </row>
    <row r="36" spans="1:11">
      <c r="A36" s="1">
        <v>34</v>
      </c>
      <c r="B36">
        <v>76</v>
      </c>
      <c r="C36" t="b">
        <v>1</v>
      </c>
      <c r="D36">
        <v>-100</v>
      </c>
      <c r="E36">
        <v>0</v>
      </c>
      <c r="F36">
        <v>40</v>
      </c>
      <c r="G36">
        <v>-300</v>
      </c>
      <c r="H36">
        <v>300</v>
      </c>
      <c r="I36">
        <v>-1</v>
      </c>
      <c r="J36">
        <f t="shared" si="0"/>
        <v>100</v>
      </c>
      <c r="K36">
        <v>0</v>
      </c>
    </row>
    <row r="37" spans="1:11">
      <c r="A37" s="1">
        <v>35</v>
      </c>
      <c r="B37">
        <v>77</v>
      </c>
      <c r="C37" t="b">
        <v>1</v>
      </c>
      <c r="D37">
        <v>-100</v>
      </c>
      <c r="E37">
        <v>0</v>
      </c>
      <c r="F37">
        <v>40</v>
      </c>
      <c r="G37">
        <v>-300</v>
      </c>
      <c r="H37">
        <v>300</v>
      </c>
      <c r="I37">
        <v>-1</v>
      </c>
      <c r="J37">
        <f t="shared" si="0"/>
        <v>100</v>
      </c>
      <c r="K37">
        <v>0</v>
      </c>
    </row>
    <row r="38" spans="1:11">
      <c r="A38" s="1">
        <v>36</v>
      </c>
      <c r="B38">
        <v>80</v>
      </c>
      <c r="C38" t="b">
        <v>1</v>
      </c>
      <c r="D38">
        <v>-577</v>
      </c>
      <c r="E38">
        <v>0</v>
      </c>
      <c r="F38">
        <v>20</v>
      </c>
      <c r="G38">
        <v>-300</v>
      </c>
      <c r="H38">
        <v>300</v>
      </c>
      <c r="I38">
        <v>-1</v>
      </c>
      <c r="J38">
        <f t="shared" si="0"/>
        <v>577</v>
      </c>
      <c r="K38">
        <v>0</v>
      </c>
    </row>
    <row r="39" spans="1:11">
      <c r="A39" s="1">
        <v>37</v>
      </c>
      <c r="B39">
        <v>85</v>
      </c>
      <c r="C39" t="b">
        <v>1</v>
      </c>
      <c r="D39">
        <v>-100</v>
      </c>
      <c r="E39">
        <v>0</v>
      </c>
      <c r="F39">
        <v>40</v>
      </c>
      <c r="G39">
        <v>-300</v>
      </c>
      <c r="H39">
        <v>300</v>
      </c>
      <c r="I39">
        <v>-1</v>
      </c>
      <c r="J39">
        <f t="shared" si="0"/>
        <v>100</v>
      </c>
      <c r="K39">
        <v>0</v>
      </c>
    </row>
    <row r="40" spans="1:11">
      <c r="A40" s="1">
        <v>38</v>
      </c>
      <c r="B40">
        <v>87</v>
      </c>
      <c r="C40" t="b">
        <v>1</v>
      </c>
      <c r="D40">
        <v>-104</v>
      </c>
      <c r="E40">
        <v>0</v>
      </c>
      <c r="F40">
        <v>20</v>
      </c>
      <c r="G40">
        <v>-300</v>
      </c>
      <c r="H40">
        <v>300</v>
      </c>
      <c r="I40">
        <v>-1</v>
      </c>
      <c r="J40">
        <f t="shared" si="0"/>
        <v>104</v>
      </c>
      <c r="K40">
        <v>0</v>
      </c>
    </row>
    <row r="41" spans="1:11">
      <c r="A41" s="1">
        <v>39</v>
      </c>
      <c r="B41">
        <v>89</v>
      </c>
      <c r="C41" t="b">
        <v>1</v>
      </c>
      <c r="D41">
        <v>-707</v>
      </c>
      <c r="E41">
        <v>0</v>
      </c>
      <c r="F41">
        <v>20</v>
      </c>
      <c r="G41">
        <v>-300</v>
      </c>
      <c r="H41">
        <v>300</v>
      </c>
      <c r="I41">
        <v>-1</v>
      </c>
      <c r="J41">
        <f t="shared" si="0"/>
        <v>707</v>
      </c>
      <c r="K41">
        <v>0</v>
      </c>
    </row>
    <row r="42" spans="1:11">
      <c r="A42" s="1">
        <v>40</v>
      </c>
      <c r="B42">
        <v>90</v>
      </c>
      <c r="C42" t="b">
        <v>1</v>
      </c>
      <c r="D42">
        <v>-100</v>
      </c>
      <c r="E42">
        <v>0</v>
      </c>
      <c r="F42">
        <v>40</v>
      </c>
      <c r="G42">
        <v>-300</v>
      </c>
      <c r="H42">
        <v>300</v>
      </c>
      <c r="I42">
        <v>-1</v>
      </c>
      <c r="J42">
        <f t="shared" si="0"/>
        <v>100</v>
      </c>
      <c r="K42">
        <v>0</v>
      </c>
    </row>
    <row r="43" spans="1:11">
      <c r="A43" s="1">
        <v>41</v>
      </c>
      <c r="B43">
        <v>91</v>
      </c>
      <c r="C43" t="b">
        <v>1</v>
      </c>
      <c r="D43">
        <v>-100</v>
      </c>
      <c r="E43">
        <v>0</v>
      </c>
      <c r="F43">
        <v>40</v>
      </c>
      <c r="G43">
        <v>-300</v>
      </c>
      <c r="H43">
        <v>300</v>
      </c>
      <c r="I43">
        <v>-1</v>
      </c>
      <c r="J43">
        <f t="shared" si="0"/>
        <v>100</v>
      </c>
      <c r="K43">
        <v>0</v>
      </c>
    </row>
    <row r="44" spans="1:11">
      <c r="A44" s="1">
        <v>42</v>
      </c>
      <c r="B44">
        <v>92</v>
      </c>
      <c r="C44" t="b">
        <v>1</v>
      </c>
      <c r="D44">
        <v>-100</v>
      </c>
      <c r="E44">
        <v>0</v>
      </c>
      <c r="F44">
        <v>40</v>
      </c>
      <c r="G44">
        <v>-300</v>
      </c>
      <c r="H44">
        <v>300</v>
      </c>
      <c r="I44">
        <v>-1</v>
      </c>
      <c r="J44">
        <f t="shared" si="0"/>
        <v>100</v>
      </c>
      <c r="K44">
        <v>0</v>
      </c>
    </row>
    <row r="45" spans="1:11">
      <c r="A45" s="1">
        <v>43</v>
      </c>
      <c r="B45">
        <v>99</v>
      </c>
      <c r="C45" t="b">
        <v>1</v>
      </c>
      <c r="D45">
        <v>-100</v>
      </c>
      <c r="E45">
        <v>0</v>
      </c>
      <c r="F45">
        <v>40</v>
      </c>
      <c r="G45">
        <v>-300</v>
      </c>
      <c r="H45">
        <v>300</v>
      </c>
      <c r="I45">
        <v>-1</v>
      </c>
      <c r="J45">
        <f t="shared" si="0"/>
        <v>100</v>
      </c>
      <c r="K45">
        <v>0</v>
      </c>
    </row>
    <row r="46" spans="1:11">
      <c r="A46" s="1">
        <v>44</v>
      </c>
      <c r="B46">
        <v>100</v>
      </c>
      <c r="C46" t="b">
        <v>1</v>
      </c>
      <c r="D46">
        <v>-352</v>
      </c>
      <c r="E46">
        <v>0</v>
      </c>
      <c r="F46">
        <v>20</v>
      </c>
      <c r="G46">
        <v>-300</v>
      </c>
      <c r="H46">
        <v>300</v>
      </c>
      <c r="I46">
        <v>-1</v>
      </c>
      <c r="J46">
        <f t="shared" si="0"/>
        <v>352</v>
      </c>
      <c r="K46">
        <v>0</v>
      </c>
    </row>
    <row r="47" spans="1:11">
      <c r="A47" s="1">
        <v>45</v>
      </c>
      <c r="B47">
        <v>103</v>
      </c>
      <c r="C47" t="b">
        <v>1</v>
      </c>
      <c r="D47">
        <v>-140</v>
      </c>
      <c r="E47">
        <v>0</v>
      </c>
      <c r="F47">
        <v>20</v>
      </c>
      <c r="G47">
        <v>-300</v>
      </c>
      <c r="H47">
        <v>300</v>
      </c>
      <c r="I47">
        <v>-1</v>
      </c>
      <c r="J47">
        <f t="shared" si="0"/>
        <v>140</v>
      </c>
      <c r="K47">
        <v>0</v>
      </c>
    </row>
    <row r="48" spans="1:11">
      <c r="A48" s="1">
        <v>46</v>
      </c>
      <c r="B48">
        <v>104</v>
      </c>
      <c r="C48" t="b">
        <v>1</v>
      </c>
      <c r="D48">
        <v>-100</v>
      </c>
      <c r="E48">
        <v>0</v>
      </c>
      <c r="F48">
        <v>40</v>
      </c>
      <c r="G48">
        <v>-300</v>
      </c>
      <c r="H48">
        <v>300</v>
      </c>
      <c r="I48">
        <v>-1</v>
      </c>
      <c r="J48">
        <f t="shared" si="0"/>
        <v>100</v>
      </c>
      <c r="K48">
        <v>0</v>
      </c>
    </row>
    <row r="49" spans="1:11">
      <c r="A49" s="1">
        <v>47</v>
      </c>
      <c r="B49">
        <v>105</v>
      </c>
      <c r="C49" t="b">
        <v>1</v>
      </c>
      <c r="D49">
        <v>-100</v>
      </c>
      <c r="E49">
        <v>0</v>
      </c>
      <c r="F49">
        <v>40</v>
      </c>
      <c r="G49">
        <v>-300</v>
      </c>
      <c r="H49">
        <v>300</v>
      </c>
      <c r="I49">
        <v>-1</v>
      </c>
      <c r="J49">
        <f t="shared" si="0"/>
        <v>100</v>
      </c>
      <c r="K49">
        <v>0</v>
      </c>
    </row>
    <row r="50" spans="1:11">
      <c r="A50" s="1">
        <v>48</v>
      </c>
      <c r="B50">
        <v>107</v>
      </c>
      <c r="C50" t="b">
        <v>1</v>
      </c>
      <c r="D50">
        <v>-100</v>
      </c>
      <c r="E50">
        <v>0</v>
      </c>
      <c r="F50">
        <v>40</v>
      </c>
      <c r="G50">
        <v>-300</v>
      </c>
      <c r="H50">
        <v>300</v>
      </c>
      <c r="I50">
        <v>-1</v>
      </c>
      <c r="J50">
        <f t="shared" si="0"/>
        <v>100</v>
      </c>
      <c r="K50">
        <v>0</v>
      </c>
    </row>
    <row r="51" spans="1:11">
      <c r="A51" s="1">
        <v>49</v>
      </c>
      <c r="B51">
        <v>110</v>
      </c>
      <c r="C51" t="b">
        <v>1</v>
      </c>
      <c r="D51">
        <v>-100</v>
      </c>
      <c r="E51">
        <v>0</v>
      </c>
      <c r="F51">
        <v>40</v>
      </c>
      <c r="G51">
        <v>-300</v>
      </c>
      <c r="H51">
        <v>300</v>
      </c>
      <c r="I51">
        <v>-1</v>
      </c>
      <c r="J51">
        <f t="shared" si="0"/>
        <v>100</v>
      </c>
      <c r="K51">
        <v>0</v>
      </c>
    </row>
    <row r="52" spans="1:11">
      <c r="A52" s="1">
        <v>50</v>
      </c>
      <c r="B52">
        <v>111</v>
      </c>
      <c r="C52" t="b">
        <v>1</v>
      </c>
      <c r="D52">
        <v>-136</v>
      </c>
      <c r="E52">
        <v>0</v>
      </c>
      <c r="F52">
        <v>20</v>
      </c>
      <c r="G52">
        <v>-300</v>
      </c>
      <c r="H52">
        <v>300</v>
      </c>
      <c r="I52">
        <v>-1</v>
      </c>
      <c r="J52">
        <f t="shared" si="0"/>
        <v>136</v>
      </c>
      <c r="K52">
        <v>0</v>
      </c>
    </row>
    <row r="53" spans="1:11">
      <c r="A53" s="1">
        <v>51</v>
      </c>
      <c r="B53">
        <v>112</v>
      </c>
      <c r="C53" t="b">
        <v>1</v>
      </c>
      <c r="D53">
        <v>-100</v>
      </c>
      <c r="E53">
        <v>0</v>
      </c>
      <c r="F53">
        <v>40</v>
      </c>
      <c r="G53">
        <v>-300</v>
      </c>
      <c r="H53">
        <v>300</v>
      </c>
      <c r="I53">
        <v>-1</v>
      </c>
      <c r="J53">
        <f t="shared" si="0"/>
        <v>100</v>
      </c>
      <c r="K53">
        <v>0</v>
      </c>
    </row>
    <row r="54" spans="1:11">
      <c r="A54" s="1">
        <v>52</v>
      </c>
      <c r="B54">
        <v>113</v>
      </c>
      <c r="C54" t="b">
        <v>1</v>
      </c>
      <c r="D54">
        <v>-100</v>
      </c>
      <c r="E54">
        <v>0</v>
      </c>
      <c r="F54">
        <v>40</v>
      </c>
      <c r="G54">
        <v>-300</v>
      </c>
      <c r="H54">
        <v>300</v>
      </c>
      <c r="I54">
        <v>-1</v>
      </c>
      <c r="J54">
        <f t="shared" si="0"/>
        <v>100</v>
      </c>
      <c r="K54">
        <v>0</v>
      </c>
    </row>
    <row r="55" spans="1:11">
      <c r="A55" s="1">
        <v>53</v>
      </c>
      <c r="B55">
        <v>116</v>
      </c>
      <c r="C55" t="b">
        <v>1</v>
      </c>
      <c r="D55">
        <v>-100</v>
      </c>
      <c r="E55">
        <v>0</v>
      </c>
      <c r="F55">
        <v>40</v>
      </c>
      <c r="G55">
        <v>-300</v>
      </c>
      <c r="H55">
        <v>300</v>
      </c>
      <c r="I55">
        <v>-1</v>
      </c>
      <c r="J55">
        <f t="shared" si="0"/>
        <v>100</v>
      </c>
      <c r="K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2856-3BCE-BA47-8F18-8B90D1633DBF}">
  <dimension ref="A1:C55"/>
  <sheetViews>
    <sheetView topLeftCell="A8" workbookViewId="0">
      <selection activeCell="D8" sqref="D8"/>
    </sheetView>
  </sheetViews>
  <sheetFormatPr baseColWidth="10" defaultRowHeight="15"/>
  <cols>
    <col min="1" max="3" width="8.83203125"/>
  </cols>
  <sheetData>
    <row r="1" spans="1:3">
      <c r="A1" t="s">
        <v>17</v>
      </c>
      <c r="B1" t="s">
        <v>16</v>
      </c>
      <c r="C1" t="s">
        <v>18</v>
      </c>
    </row>
    <row r="2" spans="1:3">
      <c r="A2" s="7">
        <v>40</v>
      </c>
      <c r="B2" s="7">
        <v>0.01</v>
      </c>
      <c r="C2">
        <v>0</v>
      </c>
    </row>
    <row r="3" spans="1:3">
      <c r="A3" s="7">
        <v>40</v>
      </c>
      <c r="B3" s="7">
        <v>0.01</v>
      </c>
      <c r="C3">
        <v>0</v>
      </c>
    </row>
    <row r="4" spans="1:3">
      <c r="A4" s="7">
        <v>40</v>
      </c>
      <c r="B4" s="7">
        <v>0.01</v>
      </c>
      <c r="C4">
        <v>0</v>
      </c>
    </row>
    <row r="5" spans="1:3">
      <c r="A5" s="7">
        <v>40</v>
      </c>
      <c r="B5" s="7">
        <v>0.01</v>
      </c>
      <c r="C5">
        <v>0</v>
      </c>
    </row>
    <row r="6" spans="1:3">
      <c r="A6" s="7">
        <v>20</v>
      </c>
      <c r="B6" s="7">
        <v>2.2222200000000001E-2</v>
      </c>
      <c r="C6">
        <v>0</v>
      </c>
    </row>
    <row r="7" spans="1:3">
      <c r="A7" s="7">
        <v>20</v>
      </c>
      <c r="B7" s="7">
        <v>0.117647</v>
      </c>
      <c r="C7">
        <v>0</v>
      </c>
    </row>
    <row r="8" spans="1:3">
      <c r="A8" s="7">
        <v>40</v>
      </c>
      <c r="B8" s="7">
        <v>0.01</v>
      </c>
      <c r="C8">
        <v>0</v>
      </c>
    </row>
    <row r="9" spans="1:3">
      <c r="A9" s="7">
        <v>40</v>
      </c>
      <c r="B9" s="7">
        <v>0.01</v>
      </c>
      <c r="C9">
        <v>0</v>
      </c>
    </row>
    <row r="10" spans="1:3">
      <c r="A10" s="7">
        <v>40</v>
      </c>
      <c r="B10" s="7">
        <v>0.01</v>
      </c>
      <c r="C10">
        <v>0</v>
      </c>
    </row>
    <row r="11" spans="1:3">
      <c r="A11" s="7">
        <v>40</v>
      </c>
      <c r="B11" s="7">
        <v>0.01</v>
      </c>
      <c r="C11">
        <v>0</v>
      </c>
    </row>
    <row r="12" spans="1:3">
      <c r="A12" s="7">
        <v>20</v>
      </c>
      <c r="B12" s="7">
        <v>4.5454500000000002E-2</v>
      </c>
      <c r="C12">
        <v>0</v>
      </c>
    </row>
    <row r="13" spans="1:3">
      <c r="A13" s="7">
        <v>20</v>
      </c>
      <c r="B13" s="7">
        <v>3.1847100000000003E-2</v>
      </c>
      <c r="C13">
        <v>0</v>
      </c>
    </row>
    <row r="14" spans="1:3">
      <c r="A14" s="7">
        <v>40</v>
      </c>
      <c r="B14" s="7">
        <v>0.01</v>
      </c>
      <c r="C14">
        <v>0</v>
      </c>
    </row>
    <row r="15" spans="1:3">
      <c r="A15" s="7">
        <v>20</v>
      </c>
      <c r="B15" s="7">
        <v>1.4285699999999999</v>
      </c>
      <c r="C15">
        <v>0</v>
      </c>
    </row>
    <row r="16" spans="1:3">
      <c r="A16" s="7">
        <v>40</v>
      </c>
      <c r="B16" s="7">
        <v>0.01</v>
      </c>
      <c r="C16">
        <v>0</v>
      </c>
    </row>
    <row r="17" spans="1:3">
      <c r="A17" s="7">
        <v>40</v>
      </c>
      <c r="B17" s="7">
        <v>0.01</v>
      </c>
      <c r="C17">
        <v>0</v>
      </c>
    </row>
    <row r="18" spans="1:3">
      <c r="A18" s="7">
        <v>40</v>
      </c>
      <c r="B18" s="7">
        <v>0.01</v>
      </c>
      <c r="C18">
        <v>0</v>
      </c>
    </row>
    <row r="19" spans="1:3">
      <c r="A19" s="7">
        <v>40</v>
      </c>
      <c r="B19" s="7">
        <v>0.01</v>
      </c>
      <c r="C19">
        <v>0</v>
      </c>
    </row>
    <row r="20" spans="1:3">
      <c r="A20" s="7">
        <v>40</v>
      </c>
      <c r="B20" s="7">
        <v>0.01</v>
      </c>
      <c r="C20">
        <v>0</v>
      </c>
    </row>
    <row r="21" spans="1:3">
      <c r="A21" s="7">
        <v>20</v>
      </c>
      <c r="B21" s="7">
        <v>0.52631600000000001</v>
      </c>
      <c r="C21">
        <v>0</v>
      </c>
    </row>
    <row r="22" spans="1:3">
      <c r="A22" s="7">
        <v>20</v>
      </c>
      <c r="B22" s="7">
        <v>4.9019600000000003E-2</v>
      </c>
      <c r="C22">
        <v>0</v>
      </c>
    </row>
    <row r="23" spans="1:3">
      <c r="A23" s="7">
        <v>20</v>
      </c>
      <c r="B23" s="7">
        <v>0.20833299999999999</v>
      </c>
      <c r="C23">
        <v>0</v>
      </c>
    </row>
    <row r="24" spans="1:3">
      <c r="A24" s="7">
        <v>40</v>
      </c>
      <c r="B24" s="7">
        <v>0.01</v>
      </c>
      <c r="C24">
        <v>0</v>
      </c>
    </row>
    <row r="25" spans="1:3">
      <c r="A25" s="7">
        <v>40</v>
      </c>
      <c r="B25" s="7">
        <v>0.01</v>
      </c>
      <c r="C25">
        <v>0</v>
      </c>
    </row>
    <row r="26" spans="1:3">
      <c r="A26" s="7">
        <v>20</v>
      </c>
      <c r="B26" s="7">
        <v>6.4516100000000007E-2</v>
      </c>
      <c r="C26">
        <v>0</v>
      </c>
    </row>
    <row r="27" spans="1:3">
      <c r="A27" s="7">
        <v>20</v>
      </c>
      <c r="B27" s="7">
        <v>6.25E-2</v>
      </c>
      <c r="C27">
        <v>0</v>
      </c>
    </row>
    <row r="28" spans="1:3">
      <c r="A28" s="7">
        <v>40</v>
      </c>
      <c r="B28" s="7">
        <v>0.01</v>
      </c>
      <c r="C28">
        <v>0</v>
      </c>
    </row>
    <row r="29" spans="1:3">
      <c r="A29" s="7">
        <v>20</v>
      </c>
      <c r="B29" s="7">
        <v>2.5575400000000002E-2</v>
      </c>
      <c r="C29">
        <v>0</v>
      </c>
    </row>
    <row r="30" spans="1:3">
      <c r="A30" s="7">
        <v>20</v>
      </c>
      <c r="B30" s="7">
        <v>2.55102E-2</v>
      </c>
      <c r="C30">
        <v>0</v>
      </c>
    </row>
    <row r="31" spans="1:3">
      <c r="A31" s="7">
        <v>20</v>
      </c>
      <c r="B31">
        <v>1.9364833500000001E-2</v>
      </c>
      <c r="C31">
        <v>0</v>
      </c>
    </row>
    <row r="32" spans="1:3">
      <c r="A32" s="7">
        <v>40</v>
      </c>
      <c r="B32" s="7">
        <v>0.01</v>
      </c>
      <c r="C32">
        <v>0</v>
      </c>
    </row>
    <row r="33" spans="1:3">
      <c r="A33" s="7">
        <v>40</v>
      </c>
      <c r="B33" s="7">
        <v>0.01</v>
      </c>
      <c r="C33">
        <v>0</v>
      </c>
    </row>
    <row r="34" spans="1:3">
      <c r="A34" s="7">
        <v>40</v>
      </c>
      <c r="B34" s="7">
        <v>0.01</v>
      </c>
      <c r="C34">
        <v>0</v>
      </c>
    </row>
    <row r="35" spans="1:3">
      <c r="A35" s="7">
        <v>40</v>
      </c>
      <c r="B35" s="7">
        <v>0.01</v>
      </c>
      <c r="C35">
        <v>0</v>
      </c>
    </row>
    <row r="36" spans="1:3">
      <c r="A36" s="7">
        <v>40</v>
      </c>
      <c r="B36" s="7">
        <v>0.01</v>
      </c>
      <c r="C36">
        <v>0</v>
      </c>
    </row>
    <row r="37" spans="1:3">
      <c r="A37" s="7">
        <v>40</v>
      </c>
      <c r="B37" s="7">
        <v>0.01</v>
      </c>
      <c r="C37">
        <v>0</v>
      </c>
    </row>
    <row r="38" spans="1:3">
      <c r="A38" s="7">
        <v>20</v>
      </c>
      <c r="B38" s="7">
        <v>2.0964400000000001E-2</v>
      </c>
      <c r="C38">
        <v>0</v>
      </c>
    </row>
    <row r="39" spans="1:3">
      <c r="A39" s="7">
        <v>40</v>
      </c>
      <c r="B39" s="7">
        <v>0.01</v>
      </c>
      <c r="C39">
        <v>0</v>
      </c>
    </row>
    <row r="40" spans="1:3">
      <c r="A40" s="7">
        <v>20</v>
      </c>
      <c r="B40" s="7">
        <v>2.5</v>
      </c>
      <c r="C40">
        <v>0</v>
      </c>
    </row>
    <row r="41" spans="1:3">
      <c r="A41" s="7">
        <v>20</v>
      </c>
      <c r="B41" s="7">
        <v>1.6474464599999999E-2</v>
      </c>
      <c r="C41">
        <v>0</v>
      </c>
    </row>
    <row r="42" spans="1:3">
      <c r="A42" s="7">
        <v>40</v>
      </c>
      <c r="B42" s="7">
        <v>0.01</v>
      </c>
      <c r="C42">
        <v>0</v>
      </c>
    </row>
    <row r="43" spans="1:3">
      <c r="A43" s="7">
        <v>40</v>
      </c>
      <c r="B43" s="7">
        <v>0.01</v>
      </c>
      <c r="C43">
        <v>0</v>
      </c>
    </row>
    <row r="44" spans="1:3">
      <c r="A44" s="7">
        <v>40</v>
      </c>
      <c r="B44" s="7">
        <v>0.01</v>
      </c>
      <c r="C44">
        <v>0</v>
      </c>
    </row>
    <row r="45" spans="1:3">
      <c r="A45" s="7">
        <v>40</v>
      </c>
      <c r="B45" s="7">
        <v>0.01</v>
      </c>
      <c r="C45">
        <v>0</v>
      </c>
    </row>
    <row r="46" spans="1:3">
      <c r="A46" s="7">
        <v>20</v>
      </c>
      <c r="B46" s="7">
        <v>3.9682500000000002E-2</v>
      </c>
      <c r="C46">
        <v>0</v>
      </c>
    </row>
    <row r="47" spans="1:3">
      <c r="A47" s="7">
        <v>20</v>
      </c>
      <c r="B47" s="7">
        <v>0.25</v>
      </c>
      <c r="C47">
        <v>0</v>
      </c>
    </row>
    <row r="48" spans="1:3">
      <c r="A48" s="7">
        <v>40</v>
      </c>
      <c r="B48" s="7">
        <v>0.01</v>
      </c>
      <c r="C48">
        <v>0</v>
      </c>
    </row>
    <row r="49" spans="1:3">
      <c r="A49" s="7">
        <v>40</v>
      </c>
      <c r="B49" s="7">
        <v>0.01</v>
      </c>
      <c r="C49">
        <v>0</v>
      </c>
    </row>
    <row r="50" spans="1:3">
      <c r="A50" s="7">
        <v>40</v>
      </c>
      <c r="B50" s="7">
        <v>0.01</v>
      </c>
      <c r="C50">
        <v>0</v>
      </c>
    </row>
    <row r="51" spans="1:3">
      <c r="A51" s="7">
        <v>40</v>
      </c>
      <c r="B51" s="7">
        <v>0.01</v>
      </c>
      <c r="C51">
        <v>0</v>
      </c>
    </row>
    <row r="52" spans="1:3">
      <c r="A52" s="7">
        <v>20</v>
      </c>
      <c r="B52" s="7">
        <v>0.27777800000000002</v>
      </c>
      <c r="C52">
        <v>0</v>
      </c>
    </row>
    <row r="53" spans="1:3">
      <c r="A53" s="7">
        <v>40</v>
      </c>
      <c r="B53" s="7">
        <v>0.01</v>
      </c>
      <c r="C53">
        <v>0</v>
      </c>
    </row>
    <row r="54" spans="1:3">
      <c r="A54" s="7">
        <v>40</v>
      </c>
      <c r="B54" s="7">
        <v>0.01</v>
      </c>
      <c r="C54">
        <v>0</v>
      </c>
    </row>
    <row r="55" spans="1:3">
      <c r="A55" s="7">
        <v>40</v>
      </c>
      <c r="B55" s="7">
        <v>0.01</v>
      </c>
      <c r="C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9FA0-6BCC-1D4A-A98C-C03B3F223238}">
  <dimension ref="A1:U195"/>
  <sheetViews>
    <sheetView topLeftCell="L131" workbookViewId="0">
      <selection activeCell="L155" sqref="L155:S155"/>
    </sheetView>
  </sheetViews>
  <sheetFormatPr baseColWidth="10" defaultColWidth="8.83203125" defaultRowHeight="15"/>
  <cols>
    <col min="1" max="1" width="4" bestFit="1" customWidth="1"/>
    <col min="2" max="2" width="9.5" bestFit="1" customWidth="1"/>
    <col min="3" max="4" width="7" bestFit="1" customWidth="1"/>
    <col min="5" max="5" width="12" bestFit="1" customWidth="1"/>
    <col min="6" max="6" width="10" bestFit="1" customWidth="1"/>
    <col min="11" max="11" width="76.83203125" customWidth="1"/>
  </cols>
  <sheetData>
    <row r="1" spans="1:19" ht="18" thickBot="1">
      <c r="B1" s="1" t="s">
        <v>13</v>
      </c>
      <c r="C1" s="1" t="s">
        <v>14</v>
      </c>
      <c r="D1" s="1" t="s">
        <v>9</v>
      </c>
      <c r="E1" s="1" t="s">
        <v>15</v>
      </c>
      <c r="F1" s="1" t="s">
        <v>1</v>
      </c>
      <c r="G1" s="2" t="s">
        <v>8</v>
      </c>
      <c r="K1" t="s">
        <v>27</v>
      </c>
      <c r="L1" s="15" t="s">
        <v>13</v>
      </c>
      <c r="M1" s="16" t="s">
        <v>14</v>
      </c>
      <c r="N1" s="16" t="s">
        <v>215</v>
      </c>
      <c r="O1" s="16" t="s">
        <v>9</v>
      </c>
      <c r="P1" s="16" t="s">
        <v>216</v>
      </c>
      <c r="Q1" s="16" t="s">
        <v>15</v>
      </c>
      <c r="R1" s="16" t="s">
        <v>217</v>
      </c>
      <c r="S1" s="16" t="s">
        <v>218</v>
      </c>
    </row>
    <row r="2" spans="1:19" ht="16">
      <c r="A2" s="1">
        <v>0</v>
      </c>
      <c r="B2">
        <v>1</v>
      </c>
      <c r="C2">
        <v>2</v>
      </c>
      <c r="D2">
        <v>9.9900000000000003E-2</v>
      </c>
      <c r="E2">
        <v>1000</v>
      </c>
      <c r="F2" t="b">
        <v>1</v>
      </c>
      <c r="G2">
        <v>10</v>
      </c>
      <c r="K2" t="s">
        <v>28</v>
      </c>
      <c r="L2" s="10">
        <v>1</v>
      </c>
      <c r="M2" s="11">
        <v>2</v>
      </c>
      <c r="N2" s="11">
        <v>3.0300000000000001E-2</v>
      </c>
      <c r="O2" s="11">
        <v>9.9900000000000003E-2</v>
      </c>
      <c r="P2" s="11">
        <v>2.5399999999999999E-2</v>
      </c>
      <c r="Q2" s="11">
        <v>220</v>
      </c>
      <c r="R2" s="11">
        <v>230</v>
      </c>
      <c r="S2" s="11">
        <v>250</v>
      </c>
    </row>
    <row r="3" spans="1:19" ht="16">
      <c r="A3" s="1">
        <v>1</v>
      </c>
      <c r="B3">
        <v>1</v>
      </c>
      <c r="C3">
        <v>3</v>
      </c>
      <c r="D3">
        <v>4.24E-2</v>
      </c>
      <c r="E3">
        <v>1000</v>
      </c>
      <c r="F3" t="b">
        <v>1</v>
      </c>
      <c r="G3">
        <v>10</v>
      </c>
      <c r="K3" t="s">
        <v>29</v>
      </c>
      <c r="L3" s="10">
        <v>1</v>
      </c>
      <c r="M3" s="11">
        <v>3</v>
      </c>
      <c r="N3" s="11">
        <v>1.29E-2</v>
      </c>
      <c r="O3" s="11">
        <v>4.24E-2</v>
      </c>
      <c r="P3" s="11">
        <v>1.082E-2</v>
      </c>
      <c r="Q3" s="11">
        <v>220</v>
      </c>
      <c r="R3" s="11">
        <v>230</v>
      </c>
      <c r="S3" s="11">
        <v>250</v>
      </c>
    </row>
    <row r="4" spans="1:19" ht="16">
      <c r="A4" s="1">
        <v>2</v>
      </c>
      <c r="B4">
        <v>4</v>
      </c>
      <c r="C4">
        <v>5</v>
      </c>
      <c r="D4">
        <v>7.9799999999999992E-3</v>
      </c>
      <c r="E4">
        <v>1000</v>
      </c>
      <c r="F4" t="b">
        <v>1</v>
      </c>
      <c r="G4">
        <v>10</v>
      </c>
      <c r="K4" t="s">
        <v>30</v>
      </c>
      <c r="L4" s="10">
        <v>2</v>
      </c>
      <c r="M4" s="11">
        <v>12</v>
      </c>
      <c r="N4" s="11">
        <v>1.8700000000000001E-2</v>
      </c>
      <c r="O4" s="11">
        <v>6.1600000000000002E-2</v>
      </c>
      <c r="P4" s="11">
        <v>1.5720000000000001E-2</v>
      </c>
      <c r="Q4" s="11">
        <v>220</v>
      </c>
      <c r="R4" s="11">
        <v>230</v>
      </c>
      <c r="S4" s="11">
        <v>250</v>
      </c>
    </row>
    <row r="5" spans="1:19" ht="16">
      <c r="A5" s="1">
        <v>3</v>
      </c>
      <c r="B5">
        <v>3</v>
      </c>
      <c r="C5">
        <v>5</v>
      </c>
      <c r="D5">
        <v>0.108</v>
      </c>
      <c r="E5">
        <v>1000</v>
      </c>
      <c r="F5" t="b">
        <v>1</v>
      </c>
      <c r="G5">
        <v>10</v>
      </c>
      <c r="K5" t="s">
        <v>31</v>
      </c>
      <c r="L5" s="10">
        <v>3</v>
      </c>
      <c r="M5" s="11">
        <v>5</v>
      </c>
      <c r="N5" s="11">
        <v>2.41E-2</v>
      </c>
      <c r="O5" s="11">
        <v>0.108</v>
      </c>
      <c r="P5" s="11">
        <v>2.8400000000000002E-2</v>
      </c>
      <c r="Q5" s="11">
        <v>220</v>
      </c>
      <c r="R5" s="11">
        <v>230</v>
      </c>
      <c r="S5" s="11">
        <v>250</v>
      </c>
    </row>
    <row r="6" spans="1:19" ht="16">
      <c r="A6" s="1">
        <v>4</v>
      </c>
      <c r="B6">
        <v>5</v>
      </c>
      <c r="C6">
        <v>6</v>
      </c>
      <c r="D6">
        <v>5.3999999999999999E-2</v>
      </c>
      <c r="E6">
        <v>1000</v>
      </c>
      <c r="F6" t="b">
        <v>1</v>
      </c>
      <c r="G6">
        <v>10</v>
      </c>
      <c r="K6" t="s">
        <v>32</v>
      </c>
      <c r="L6" s="10">
        <v>3</v>
      </c>
      <c r="M6" s="11">
        <v>12</v>
      </c>
      <c r="N6" s="11">
        <v>4.8399999999999999E-2</v>
      </c>
      <c r="O6" s="11">
        <v>0.16</v>
      </c>
      <c r="P6" s="11">
        <v>4.0599999999999997E-2</v>
      </c>
      <c r="Q6" s="11">
        <v>220</v>
      </c>
      <c r="R6" s="11">
        <v>230</v>
      </c>
      <c r="S6" s="11">
        <v>250</v>
      </c>
    </row>
    <row r="7" spans="1:19" ht="16">
      <c r="A7" s="1">
        <v>5</v>
      </c>
      <c r="B7">
        <v>6</v>
      </c>
      <c r="C7">
        <v>7</v>
      </c>
      <c r="D7">
        <v>2.0799999999999999E-2</v>
      </c>
      <c r="E7">
        <v>1000</v>
      </c>
      <c r="F7" t="b">
        <v>1</v>
      </c>
      <c r="G7">
        <v>10</v>
      </c>
      <c r="K7" t="s">
        <v>33</v>
      </c>
      <c r="L7" s="10">
        <v>4</v>
      </c>
      <c r="M7" s="11">
        <v>5</v>
      </c>
      <c r="N7" s="11">
        <v>1.7600000000000001E-3</v>
      </c>
      <c r="O7" s="11">
        <v>7.9799999999999992E-3</v>
      </c>
      <c r="P7" s="11">
        <v>2.0999999999999999E-3</v>
      </c>
      <c r="Q7" s="11">
        <v>440</v>
      </c>
      <c r="R7" s="11">
        <v>460</v>
      </c>
      <c r="S7" s="11">
        <v>500</v>
      </c>
    </row>
    <row r="8" spans="1:19" ht="16">
      <c r="A8" s="1">
        <v>6</v>
      </c>
      <c r="B8">
        <v>8</v>
      </c>
      <c r="C8">
        <v>9</v>
      </c>
      <c r="D8">
        <v>3.0499999999999999E-2</v>
      </c>
      <c r="E8">
        <v>1000</v>
      </c>
      <c r="F8" t="b">
        <v>1</v>
      </c>
      <c r="G8">
        <v>10</v>
      </c>
      <c r="K8" t="s">
        <v>34</v>
      </c>
      <c r="L8" s="10">
        <v>4</v>
      </c>
      <c r="M8" s="11">
        <v>11</v>
      </c>
      <c r="N8" s="11">
        <v>2.0899999999999998E-2</v>
      </c>
      <c r="O8" s="11">
        <v>6.88E-2</v>
      </c>
      <c r="P8" s="11">
        <v>1.7479999999999999E-2</v>
      </c>
      <c r="Q8" s="11">
        <v>220</v>
      </c>
      <c r="R8" s="11">
        <v>230</v>
      </c>
      <c r="S8" s="11">
        <v>250</v>
      </c>
    </row>
    <row r="9" spans="1:19" ht="16">
      <c r="A9" s="1">
        <v>7</v>
      </c>
      <c r="B9">
        <v>8</v>
      </c>
      <c r="C9">
        <v>5</v>
      </c>
      <c r="D9">
        <v>2.6700000000000002E-2</v>
      </c>
      <c r="E9">
        <v>1000</v>
      </c>
      <c r="F9" t="b">
        <v>1</v>
      </c>
      <c r="G9">
        <v>10</v>
      </c>
      <c r="K9" t="s">
        <v>35</v>
      </c>
      <c r="L9" s="10">
        <v>5</v>
      </c>
      <c r="M9" s="11">
        <v>6</v>
      </c>
      <c r="N9" s="11">
        <v>1.1900000000000001E-2</v>
      </c>
      <c r="O9" s="11">
        <v>5.3999999999999999E-2</v>
      </c>
      <c r="P9" s="11">
        <v>1.426E-2</v>
      </c>
      <c r="Q9" s="11">
        <v>220</v>
      </c>
      <c r="R9" s="11">
        <v>230</v>
      </c>
      <c r="S9" s="11">
        <v>250</v>
      </c>
    </row>
    <row r="10" spans="1:19" ht="16">
      <c r="A10" s="1">
        <v>8</v>
      </c>
      <c r="B10">
        <v>9</v>
      </c>
      <c r="C10">
        <v>10</v>
      </c>
      <c r="D10">
        <v>3.2199999999999999E-2</v>
      </c>
      <c r="E10">
        <v>1000</v>
      </c>
      <c r="F10" t="b">
        <v>1</v>
      </c>
      <c r="G10">
        <v>10</v>
      </c>
      <c r="K10" t="s">
        <v>36</v>
      </c>
      <c r="L10" s="10">
        <v>5</v>
      </c>
      <c r="M10" s="11">
        <v>11</v>
      </c>
      <c r="N10" s="11">
        <v>2.0299999999999999E-2</v>
      </c>
      <c r="O10" s="11">
        <v>6.8199999999999997E-2</v>
      </c>
      <c r="P10" s="11">
        <v>1.738E-2</v>
      </c>
      <c r="Q10" s="11">
        <v>220</v>
      </c>
      <c r="R10" s="11">
        <v>230</v>
      </c>
      <c r="S10" s="11">
        <v>250</v>
      </c>
    </row>
    <row r="11" spans="1:19" ht="16">
      <c r="A11" s="1">
        <v>9</v>
      </c>
      <c r="B11">
        <v>4</v>
      </c>
      <c r="C11">
        <v>11</v>
      </c>
      <c r="D11">
        <v>6.88E-2</v>
      </c>
      <c r="E11">
        <v>1000</v>
      </c>
      <c r="F11" t="b">
        <v>1</v>
      </c>
      <c r="G11">
        <v>10</v>
      </c>
      <c r="K11" t="s">
        <v>37</v>
      </c>
      <c r="L11" s="10">
        <v>6</v>
      </c>
      <c r="M11" s="11">
        <v>7</v>
      </c>
      <c r="N11" s="11">
        <v>4.5900000000000003E-3</v>
      </c>
      <c r="O11" s="11">
        <v>2.0799999999999999E-2</v>
      </c>
      <c r="P11" s="11">
        <v>5.4999999999999997E-3</v>
      </c>
      <c r="Q11" s="11">
        <v>220</v>
      </c>
      <c r="R11" s="11">
        <v>230</v>
      </c>
      <c r="S11" s="11">
        <v>250</v>
      </c>
    </row>
    <row r="12" spans="1:19" ht="16">
      <c r="A12" s="1">
        <v>10</v>
      </c>
      <c r="B12">
        <v>5</v>
      </c>
      <c r="C12">
        <v>11</v>
      </c>
      <c r="D12">
        <v>6.8199999999999997E-2</v>
      </c>
      <c r="E12">
        <v>1000</v>
      </c>
      <c r="F12" t="b">
        <v>1</v>
      </c>
      <c r="G12">
        <v>10</v>
      </c>
      <c r="K12" t="s">
        <v>38</v>
      </c>
      <c r="L12" s="10">
        <v>7</v>
      </c>
      <c r="M12" s="11">
        <v>12</v>
      </c>
      <c r="N12" s="11">
        <v>8.6199999999999992E-3</v>
      </c>
      <c r="O12" s="11">
        <v>3.4000000000000002E-2</v>
      </c>
      <c r="P12" s="11">
        <v>8.7399999999999995E-3</v>
      </c>
      <c r="Q12" s="11">
        <v>220</v>
      </c>
      <c r="R12" s="11">
        <v>230</v>
      </c>
      <c r="S12" s="11">
        <v>250</v>
      </c>
    </row>
    <row r="13" spans="1:19" ht="16">
      <c r="A13" s="1">
        <v>11</v>
      </c>
      <c r="B13">
        <v>11</v>
      </c>
      <c r="C13">
        <v>12</v>
      </c>
      <c r="D13">
        <v>1.9599999999999999E-2</v>
      </c>
      <c r="E13">
        <v>1000</v>
      </c>
      <c r="F13" t="b">
        <v>1</v>
      </c>
      <c r="G13">
        <v>10</v>
      </c>
      <c r="K13" t="s">
        <v>39</v>
      </c>
      <c r="L13" s="10">
        <v>8</v>
      </c>
      <c r="M13" s="11">
        <v>9</v>
      </c>
      <c r="N13" s="11">
        <v>2.4399999999999999E-3</v>
      </c>
      <c r="O13" s="11">
        <v>3.0499999999999999E-2</v>
      </c>
      <c r="P13" s="11">
        <v>1.1619999999999999</v>
      </c>
      <c r="Q13" s="11">
        <v>1100</v>
      </c>
      <c r="R13" s="11">
        <v>1150</v>
      </c>
      <c r="S13" s="11">
        <v>1250</v>
      </c>
    </row>
    <row r="14" spans="1:19" ht="16">
      <c r="A14" s="1">
        <v>12</v>
      </c>
      <c r="B14">
        <v>2</v>
      </c>
      <c r="C14">
        <v>12</v>
      </c>
      <c r="D14">
        <v>6.1600000000000002E-2</v>
      </c>
      <c r="E14">
        <v>1000</v>
      </c>
      <c r="F14" t="b">
        <v>1</v>
      </c>
      <c r="G14">
        <v>10</v>
      </c>
      <c r="K14" t="s">
        <v>40</v>
      </c>
      <c r="L14" s="10">
        <v>8</v>
      </c>
      <c r="M14" s="11">
        <v>5</v>
      </c>
      <c r="N14" s="11">
        <v>0</v>
      </c>
      <c r="O14" s="11">
        <v>2.6700000000000002E-2</v>
      </c>
      <c r="P14" s="11">
        <v>0</v>
      </c>
      <c r="Q14" s="11">
        <v>880</v>
      </c>
      <c r="R14" s="11">
        <v>920</v>
      </c>
      <c r="S14" s="11">
        <v>1000</v>
      </c>
    </row>
    <row r="15" spans="1:19" ht="16">
      <c r="A15" s="1">
        <v>13</v>
      </c>
      <c r="B15">
        <v>3</v>
      </c>
      <c r="C15">
        <v>12</v>
      </c>
      <c r="D15">
        <v>0.16</v>
      </c>
      <c r="E15">
        <v>1000</v>
      </c>
      <c r="F15" t="b">
        <v>1</v>
      </c>
      <c r="G15">
        <v>10</v>
      </c>
      <c r="K15" t="s">
        <v>41</v>
      </c>
      <c r="L15" s="10">
        <v>8</v>
      </c>
      <c r="M15" s="11">
        <v>30</v>
      </c>
      <c r="N15" s="11">
        <v>4.3099999999999996E-3</v>
      </c>
      <c r="O15" s="11">
        <v>5.04E-2</v>
      </c>
      <c r="P15" s="11">
        <v>0.51400000000000001</v>
      </c>
      <c r="Q15" s="11">
        <v>220</v>
      </c>
      <c r="R15" s="11">
        <v>230</v>
      </c>
      <c r="S15" s="11">
        <v>250</v>
      </c>
    </row>
    <row r="16" spans="1:19" ht="16">
      <c r="A16" s="1">
        <v>14</v>
      </c>
      <c r="B16">
        <v>7</v>
      </c>
      <c r="C16">
        <v>12</v>
      </c>
      <c r="D16">
        <v>3.4000000000000002E-2</v>
      </c>
      <c r="E16">
        <v>1000</v>
      </c>
      <c r="F16" t="b">
        <v>1</v>
      </c>
      <c r="G16">
        <v>10</v>
      </c>
      <c r="K16" t="s">
        <v>42</v>
      </c>
      <c r="L16" s="10">
        <v>9</v>
      </c>
      <c r="M16" s="11">
        <v>10</v>
      </c>
      <c r="N16" s="11">
        <v>2.5799999999999998E-3</v>
      </c>
      <c r="O16" s="11">
        <v>3.2199999999999999E-2</v>
      </c>
      <c r="P16" s="11">
        <v>1.23</v>
      </c>
      <c r="Q16" s="11">
        <v>1100</v>
      </c>
      <c r="R16" s="11">
        <v>1150</v>
      </c>
      <c r="S16" s="11">
        <v>1250</v>
      </c>
    </row>
    <row r="17" spans="1:19" ht="16">
      <c r="A17" s="1">
        <v>15</v>
      </c>
      <c r="B17">
        <v>11</v>
      </c>
      <c r="C17">
        <v>13</v>
      </c>
      <c r="D17">
        <v>7.3099999999999998E-2</v>
      </c>
      <c r="E17">
        <v>1000</v>
      </c>
      <c r="F17" t="b">
        <v>1</v>
      </c>
      <c r="G17">
        <v>10</v>
      </c>
      <c r="K17" t="s">
        <v>43</v>
      </c>
      <c r="L17" s="10">
        <v>11</v>
      </c>
      <c r="M17" s="11">
        <v>12</v>
      </c>
      <c r="N17" s="11">
        <v>5.9500000000000004E-3</v>
      </c>
      <c r="O17" s="11">
        <v>1.9599999999999999E-2</v>
      </c>
      <c r="P17" s="11">
        <v>5.0200000000000002E-3</v>
      </c>
      <c r="Q17" s="11">
        <v>220</v>
      </c>
      <c r="R17" s="11">
        <v>230</v>
      </c>
      <c r="S17" s="11">
        <v>250</v>
      </c>
    </row>
    <row r="18" spans="1:19" ht="16">
      <c r="A18" s="1">
        <v>16</v>
      </c>
      <c r="B18">
        <v>12</v>
      </c>
      <c r="C18">
        <v>14</v>
      </c>
      <c r="D18">
        <v>7.0699999999999999E-2</v>
      </c>
      <c r="E18">
        <v>1000</v>
      </c>
      <c r="F18" t="b">
        <v>1</v>
      </c>
      <c r="G18">
        <v>10</v>
      </c>
      <c r="K18" t="s">
        <v>44</v>
      </c>
      <c r="L18" s="10">
        <v>11</v>
      </c>
      <c r="M18" s="11">
        <v>13</v>
      </c>
      <c r="N18" s="11">
        <v>2.2249999999999999E-2</v>
      </c>
      <c r="O18" s="11">
        <v>7.3099999999999998E-2</v>
      </c>
      <c r="P18" s="11">
        <v>1.8759999999999999E-2</v>
      </c>
      <c r="Q18" s="11">
        <v>220</v>
      </c>
      <c r="R18" s="11">
        <v>230</v>
      </c>
      <c r="S18" s="11">
        <v>250</v>
      </c>
    </row>
    <row r="19" spans="1:19" ht="16">
      <c r="A19" s="1">
        <v>17</v>
      </c>
      <c r="B19">
        <v>13</v>
      </c>
      <c r="C19">
        <v>15</v>
      </c>
      <c r="D19">
        <v>0.24440000000000001</v>
      </c>
      <c r="E19">
        <v>1000</v>
      </c>
      <c r="F19" t="b">
        <v>1</v>
      </c>
      <c r="G19">
        <v>10</v>
      </c>
      <c r="K19" t="s">
        <v>45</v>
      </c>
      <c r="L19" s="10">
        <v>12</v>
      </c>
      <c r="M19" s="11">
        <v>14</v>
      </c>
      <c r="N19" s="11">
        <v>2.1499999999999998E-2</v>
      </c>
      <c r="O19" s="11">
        <v>7.0699999999999999E-2</v>
      </c>
      <c r="P19" s="11">
        <v>1.8159999999999999E-2</v>
      </c>
      <c r="Q19" s="11">
        <v>220</v>
      </c>
      <c r="R19" s="11">
        <v>230</v>
      </c>
      <c r="S19" s="11">
        <v>250</v>
      </c>
    </row>
    <row r="20" spans="1:19" ht="16">
      <c r="A20" s="1">
        <v>18</v>
      </c>
      <c r="B20">
        <v>14</v>
      </c>
      <c r="C20">
        <v>15</v>
      </c>
      <c r="D20">
        <v>0.19500000000000001</v>
      </c>
      <c r="E20">
        <v>1000</v>
      </c>
      <c r="F20" t="b">
        <v>1</v>
      </c>
      <c r="G20">
        <v>10</v>
      </c>
      <c r="K20" t="s">
        <v>46</v>
      </c>
      <c r="L20" s="10">
        <v>12</v>
      </c>
      <c r="M20" s="11">
        <v>16</v>
      </c>
      <c r="N20" s="11">
        <v>2.12E-2</v>
      </c>
      <c r="O20" s="11">
        <v>8.3400000000000002E-2</v>
      </c>
      <c r="P20" s="11">
        <v>2.1399999999999999E-2</v>
      </c>
      <c r="Q20" s="11">
        <v>220</v>
      </c>
      <c r="R20" s="11">
        <v>230</v>
      </c>
      <c r="S20" s="11">
        <v>250</v>
      </c>
    </row>
    <row r="21" spans="1:19" ht="16">
      <c r="A21" s="1">
        <v>19</v>
      </c>
      <c r="B21">
        <v>12</v>
      </c>
      <c r="C21">
        <v>16</v>
      </c>
      <c r="D21">
        <v>8.3400000000000002E-2</v>
      </c>
      <c r="E21">
        <v>1000</v>
      </c>
      <c r="F21" t="b">
        <v>1</v>
      </c>
      <c r="G21">
        <v>10</v>
      </c>
      <c r="K21" t="s">
        <v>47</v>
      </c>
      <c r="L21" s="10">
        <v>12</v>
      </c>
      <c r="M21" s="11">
        <v>117</v>
      </c>
      <c r="N21" s="11">
        <v>3.2899999999999999E-2</v>
      </c>
      <c r="O21" s="11">
        <v>0.14000000000000001</v>
      </c>
      <c r="P21" s="11">
        <v>3.5799999999999998E-2</v>
      </c>
      <c r="Q21" s="11">
        <v>220</v>
      </c>
      <c r="R21" s="11">
        <v>230</v>
      </c>
      <c r="S21" s="11">
        <v>250</v>
      </c>
    </row>
    <row r="22" spans="1:19" ht="16">
      <c r="A22" s="1">
        <v>20</v>
      </c>
      <c r="B22">
        <v>15</v>
      </c>
      <c r="C22">
        <v>17</v>
      </c>
      <c r="D22">
        <v>4.3700000000000003E-2</v>
      </c>
      <c r="E22">
        <v>1000</v>
      </c>
      <c r="F22" t="b">
        <v>1</v>
      </c>
      <c r="G22">
        <v>10</v>
      </c>
      <c r="K22" t="s">
        <v>48</v>
      </c>
      <c r="L22" s="10">
        <v>13</v>
      </c>
      <c r="M22" s="11">
        <v>15</v>
      </c>
      <c r="N22" s="11">
        <v>7.4399999999999994E-2</v>
      </c>
      <c r="O22" s="11">
        <v>0.24440000000000001</v>
      </c>
      <c r="P22" s="11">
        <v>6.268E-2</v>
      </c>
      <c r="Q22" s="11">
        <v>220</v>
      </c>
      <c r="R22" s="11">
        <v>230</v>
      </c>
      <c r="S22" s="11">
        <v>250</v>
      </c>
    </row>
    <row r="23" spans="1:19" ht="16">
      <c r="A23" s="1">
        <v>21</v>
      </c>
      <c r="B23">
        <v>16</v>
      </c>
      <c r="C23">
        <v>17</v>
      </c>
      <c r="D23">
        <v>0.18010000000000001</v>
      </c>
      <c r="E23">
        <v>1000</v>
      </c>
      <c r="F23" t="b">
        <v>1</v>
      </c>
      <c r="G23">
        <v>10</v>
      </c>
      <c r="K23" t="s">
        <v>49</v>
      </c>
      <c r="L23" s="10">
        <v>14</v>
      </c>
      <c r="M23" s="11">
        <v>15</v>
      </c>
      <c r="N23" s="11">
        <v>5.9499999999999997E-2</v>
      </c>
      <c r="O23" s="11">
        <v>0.19500000000000001</v>
      </c>
      <c r="P23" s="11">
        <v>5.0200000000000002E-2</v>
      </c>
      <c r="Q23" s="11">
        <v>220</v>
      </c>
      <c r="R23" s="11">
        <v>230</v>
      </c>
      <c r="S23" s="11">
        <v>250</v>
      </c>
    </row>
    <row r="24" spans="1:19" ht="16">
      <c r="A24" s="1">
        <v>22</v>
      </c>
      <c r="B24">
        <v>17</v>
      </c>
      <c r="C24">
        <v>18</v>
      </c>
      <c r="D24">
        <v>5.0500000000000003E-2</v>
      </c>
      <c r="E24">
        <v>1000</v>
      </c>
      <c r="F24" t="b">
        <v>1</v>
      </c>
      <c r="G24">
        <v>10</v>
      </c>
      <c r="K24" t="s">
        <v>50</v>
      </c>
      <c r="L24" s="10">
        <v>15</v>
      </c>
      <c r="M24" s="11">
        <v>17</v>
      </c>
      <c r="N24" s="11">
        <v>1.32E-2</v>
      </c>
      <c r="O24" s="11">
        <v>4.3700000000000003E-2</v>
      </c>
      <c r="P24" s="11">
        <v>4.4400000000000002E-2</v>
      </c>
      <c r="Q24" s="11">
        <v>440</v>
      </c>
      <c r="R24" s="11">
        <v>460</v>
      </c>
      <c r="S24" s="11">
        <v>500</v>
      </c>
    </row>
    <row r="25" spans="1:19" ht="16">
      <c r="A25" s="1">
        <v>23</v>
      </c>
      <c r="B25">
        <v>18</v>
      </c>
      <c r="C25">
        <v>19</v>
      </c>
      <c r="D25">
        <v>4.9299999999999997E-2</v>
      </c>
      <c r="E25">
        <v>1000</v>
      </c>
      <c r="F25" t="b">
        <v>1</v>
      </c>
      <c r="G25">
        <v>10</v>
      </c>
      <c r="K25" t="s">
        <v>51</v>
      </c>
      <c r="L25" s="10">
        <v>15</v>
      </c>
      <c r="M25" s="11">
        <v>19</v>
      </c>
      <c r="N25" s="11">
        <v>1.2E-2</v>
      </c>
      <c r="O25" s="11">
        <v>3.9399999999999998E-2</v>
      </c>
      <c r="P25" s="11">
        <v>1.01E-2</v>
      </c>
      <c r="Q25" s="11">
        <v>220</v>
      </c>
      <c r="R25" s="11">
        <v>230</v>
      </c>
      <c r="S25" s="11">
        <v>250</v>
      </c>
    </row>
    <row r="26" spans="1:19" ht="16">
      <c r="A26" s="1">
        <v>24</v>
      </c>
      <c r="B26">
        <v>19</v>
      </c>
      <c r="C26">
        <v>20</v>
      </c>
      <c r="D26">
        <v>0.11700000000000001</v>
      </c>
      <c r="E26">
        <v>1000</v>
      </c>
      <c r="F26" t="b">
        <v>1</v>
      </c>
      <c r="G26">
        <v>10</v>
      </c>
      <c r="K26" t="s">
        <v>52</v>
      </c>
      <c r="L26" s="10">
        <v>15</v>
      </c>
      <c r="M26" s="11">
        <v>33</v>
      </c>
      <c r="N26" s="11">
        <v>3.7999999999999999E-2</v>
      </c>
      <c r="O26" s="11">
        <v>0.1244</v>
      </c>
      <c r="P26" s="11">
        <v>3.1940000000000003E-2</v>
      </c>
      <c r="Q26" s="11">
        <v>220</v>
      </c>
      <c r="R26" s="11">
        <v>230</v>
      </c>
      <c r="S26" s="11">
        <v>250</v>
      </c>
    </row>
    <row r="27" spans="1:19" ht="16">
      <c r="A27" s="1">
        <v>25</v>
      </c>
      <c r="B27">
        <v>15</v>
      </c>
      <c r="C27">
        <v>19</v>
      </c>
      <c r="D27">
        <v>3.9399999999999998E-2</v>
      </c>
      <c r="E27">
        <v>1000</v>
      </c>
      <c r="F27" t="b">
        <v>1</v>
      </c>
      <c r="G27">
        <v>10</v>
      </c>
      <c r="K27" t="s">
        <v>53</v>
      </c>
      <c r="L27" s="10">
        <v>16</v>
      </c>
      <c r="M27" s="11">
        <v>17</v>
      </c>
      <c r="N27" s="11">
        <v>4.5400000000000003E-2</v>
      </c>
      <c r="O27" s="11">
        <v>0.18010000000000001</v>
      </c>
      <c r="P27" s="11">
        <v>4.6600000000000003E-2</v>
      </c>
      <c r="Q27" s="11">
        <v>220</v>
      </c>
      <c r="R27" s="11">
        <v>230</v>
      </c>
      <c r="S27" s="11">
        <v>250</v>
      </c>
    </row>
    <row r="28" spans="1:19" ht="16">
      <c r="A28" s="1">
        <v>26</v>
      </c>
      <c r="B28">
        <v>20</v>
      </c>
      <c r="C28">
        <v>21</v>
      </c>
      <c r="D28">
        <v>8.4900000000000003E-2</v>
      </c>
      <c r="E28">
        <v>1000</v>
      </c>
      <c r="F28" t="b">
        <v>1</v>
      </c>
      <c r="G28">
        <v>10</v>
      </c>
      <c r="K28" t="s">
        <v>54</v>
      </c>
      <c r="L28" s="10">
        <v>17</v>
      </c>
      <c r="M28" s="11">
        <v>19</v>
      </c>
      <c r="N28" s="11">
        <v>1.23E-2</v>
      </c>
      <c r="O28" s="11">
        <v>5.0500000000000003E-2</v>
      </c>
      <c r="P28" s="11">
        <v>1.298E-2</v>
      </c>
      <c r="Q28" s="11">
        <v>220</v>
      </c>
      <c r="R28" s="11">
        <v>230</v>
      </c>
      <c r="S28" s="11">
        <v>250</v>
      </c>
    </row>
    <row r="29" spans="1:19" ht="16">
      <c r="A29" s="1">
        <v>27</v>
      </c>
      <c r="B29">
        <v>21</v>
      </c>
      <c r="C29">
        <v>22</v>
      </c>
      <c r="D29">
        <v>9.7000000000000003E-2</v>
      </c>
      <c r="E29">
        <v>1000</v>
      </c>
      <c r="F29" t="b">
        <v>1</v>
      </c>
      <c r="G29">
        <v>10</v>
      </c>
      <c r="K29" t="s">
        <v>55</v>
      </c>
      <c r="L29" s="10">
        <v>17</v>
      </c>
      <c r="M29" s="11">
        <v>31</v>
      </c>
      <c r="N29" s="11">
        <v>4.7399999999999998E-2</v>
      </c>
      <c r="O29" s="11">
        <v>0.15629999999999999</v>
      </c>
      <c r="P29" s="11">
        <v>3.9899999999999998E-2</v>
      </c>
      <c r="Q29" s="11">
        <v>220</v>
      </c>
      <c r="R29" s="11">
        <v>230</v>
      </c>
      <c r="S29" s="11">
        <v>250</v>
      </c>
    </row>
    <row r="30" spans="1:19" ht="16">
      <c r="A30" s="1">
        <v>28</v>
      </c>
      <c r="B30">
        <v>22</v>
      </c>
      <c r="C30">
        <v>23</v>
      </c>
      <c r="D30">
        <v>0.159</v>
      </c>
      <c r="E30">
        <v>1000</v>
      </c>
      <c r="F30" t="b">
        <v>1</v>
      </c>
      <c r="G30">
        <v>10</v>
      </c>
      <c r="K30" t="s">
        <v>56</v>
      </c>
      <c r="L30" s="10">
        <v>17</v>
      </c>
      <c r="M30" s="11">
        <v>113</v>
      </c>
      <c r="N30" s="11">
        <v>9.1299999999999992E-3</v>
      </c>
      <c r="O30" s="11">
        <v>3.0099999999999998E-2</v>
      </c>
      <c r="P30" s="11">
        <v>7.6800000000000002E-3</v>
      </c>
      <c r="Q30" s="11">
        <v>220</v>
      </c>
      <c r="R30" s="11">
        <v>230</v>
      </c>
      <c r="S30" s="11">
        <v>250</v>
      </c>
    </row>
    <row r="31" spans="1:19" ht="16">
      <c r="A31" s="1">
        <v>29</v>
      </c>
      <c r="B31">
        <v>23</v>
      </c>
      <c r="C31">
        <v>24</v>
      </c>
      <c r="D31">
        <v>4.9200000000000001E-2</v>
      </c>
      <c r="E31">
        <v>1000</v>
      </c>
      <c r="F31" t="b">
        <v>1</v>
      </c>
      <c r="G31">
        <v>10</v>
      </c>
      <c r="K31" t="s">
        <v>57</v>
      </c>
      <c r="L31" s="10">
        <v>18</v>
      </c>
      <c r="M31" s="11">
        <v>19</v>
      </c>
      <c r="N31" s="11">
        <v>1.119E-2</v>
      </c>
      <c r="O31" s="11">
        <v>4.9299999999999997E-2</v>
      </c>
      <c r="P31" s="11">
        <v>1.142E-2</v>
      </c>
      <c r="Q31" s="11">
        <v>220</v>
      </c>
      <c r="R31" s="11">
        <v>230</v>
      </c>
      <c r="S31" s="11">
        <v>250</v>
      </c>
    </row>
    <row r="32" spans="1:19" ht="16">
      <c r="A32" s="1">
        <v>30</v>
      </c>
      <c r="B32">
        <v>23</v>
      </c>
      <c r="C32">
        <v>25</v>
      </c>
      <c r="D32">
        <v>0.08</v>
      </c>
      <c r="E32">
        <v>1000</v>
      </c>
      <c r="F32" t="b">
        <v>1</v>
      </c>
      <c r="G32">
        <v>10</v>
      </c>
      <c r="K32" t="s">
        <v>58</v>
      </c>
      <c r="L32" s="10">
        <v>19</v>
      </c>
      <c r="M32" s="11">
        <v>20</v>
      </c>
      <c r="N32" s="11">
        <v>2.52E-2</v>
      </c>
      <c r="O32" s="11">
        <v>0.11700000000000001</v>
      </c>
      <c r="P32" s="11">
        <v>2.98E-2</v>
      </c>
      <c r="Q32" s="11">
        <v>220</v>
      </c>
      <c r="R32" s="11">
        <v>230</v>
      </c>
      <c r="S32" s="11">
        <v>250</v>
      </c>
    </row>
    <row r="33" spans="1:19" ht="16">
      <c r="A33" s="1">
        <v>31</v>
      </c>
      <c r="B33">
        <v>26</v>
      </c>
      <c r="C33">
        <v>25</v>
      </c>
      <c r="D33">
        <v>3.8199999999999998E-2</v>
      </c>
      <c r="E33">
        <v>1000</v>
      </c>
      <c r="F33" t="b">
        <v>1</v>
      </c>
      <c r="G33">
        <v>10</v>
      </c>
      <c r="K33" t="s">
        <v>59</v>
      </c>
      <c r="L33" s="10">
        <v>19</v>
      </c>
      <c r="M33" s="11">
        <v>34</v>
      </c>
      <c r="N33" s="11">
        <v>7.5200000000000003E-2</v>
      </c>
      <c r="O33" s="11">
        <v>0.247</v>
      </c>
      <c r="P33" s="11">
        <v>6.3200000000000006E-2</v>
      </c>
      <c r="Q33" s="11">
        <v>220</v>
      </c>
      <c r="R33" s="11">
        <v>230</v>
      </c>
      <c r="S33" s="11">
        <v>250</v>
      </c>
    </row>
    <row r="34" spans="1:19" ht="16">
      <c r="A34" s="1">
        <v>32</v>
      </c>
      <c r="B34">
        <v>25</v>
      </c>
      <c r="C34">
        <v>27</v>
      </c>
      <c r="D34">
        <v>0.16300000000000001</v>
      </c>
      <c r="E34">
        <v>1000</v>
      </c>
      <c r="F34" t="b">
        <v>1</v>
      </c>
      <c r="G34">
        <v>10</v>
      </c>
      <c r="K34" t="s">
        <v>60</v>
      </c>
      <c r="L34" s="10">
        <v>20</v>
      </c>
      <c r="M34" s="11">
        <v>21</v>
      </c>
      <c r="N34" s="11">
        <v>1.83E-2</v>
      </c>
      <c r="O34" s="11">
        <v>8.4900000000000003E-2</v>
      </c>
      <c r="P34" s="11">
        <v>2.1600000000000001E-2</v>
      </c>
      <c r="Q34" s="11">
        <v>220</v>
      </c>
      <c r="R34" s="11">
        <v>230</v>
      </c>
      <c r="S34" s="11">
        <v>250</v>
      </c>
    </row>
    <row r="35" spans="1:19" ht="16">
      <c r="A35" s="1">
        <v>33</v>
      </c>
      <c r="B35">
        <v>27</v>
      </c>
      <c r="C35">
        <v>28</v>
      </c>
      <c r="D35">
        <v>8.5500000000000007E-2</v>
      </c>
      <c r="E35">
        <v>1000</v>
      </c>
      <c r="F35" t="b">
        <v>1</v>
      </c>
      <c r="G35">
        <v>10</v>
      </c>
      <c r="K35" t="s">
        <v>61</v>
      </c>
      <c r="L35" s="10">
        <v>21</v>
      </c>
      <c r="M35" s="11">
        <v>22</v>
      </c>
      <c r="N35" s="11">
        <v>2.0899999999999998E-2</v>
      </c>
      <c r="O35" s="11">
        <v>9.7000000000000003E-2</v>
      </c>
      <c r="P35" s="11">
        <v>2.46E-2</v>
      </c>
      <c r="Q35" s="11">
        <v>220</v>
      </c>
      <c r="R35" s="11">
        <v>230</v>
      </c>
      <c r="S35" s="11">
        <v>250</v>
      </c>
    </row>
    <row r="36" spans="1:19" ht="16">
      <c r="A36" s="1">
        <v>34</v>
      </c>
      <c r="B36">
        <v>28</v>
      </c>
      <c r="C36">
        <v>29</v>
      </c>
      <c r="D36">
        <v>9.4299999999999995E-2</v>
      </c>
      <c r="E36">
        <v>1000</v>
      </c>
      <c r="F36" t="b">
        <v>1</v>
      </c>
      <c r="G36">
        <v>10</v>
      </c>
      <c r="K36" t="s">
        <v>62</v>
      </c>
      <c r="L36" s="10">
        <v>22</v>
      </c>
      <c r="M36" s="11">
        <v>23</v>
      </c>
      <c r="N36" s="11">
        <v>3.4200000000000001E-2</v>
      </c>
      <c r="O36" s="11">
        <v>0.159</v>
      </c>
      <c r="P36" s="11">
        <v>4.0399999999999998E-2</v>
      </c>
      <c r="Q36" s="11">
        <v>220</v>
      </c>
      <c r="R36" s="11">
        <v>230</v>
      </c>
      <c r="S36" s="11">
        <v>250</v>
      </c>
    </row>
    <row r="37" spans="1:19" ht="16">
      <c r="A37" s="1">
        <v>35</v>
      </c>
      <c r="B37">
        <v>30</v>
      </c>
      <c r="C37">
        <v>17</v>
      </c>
      <c r="D37">
        <v>3.8800000000000001E-2</v>
      </c>
      <c r="E37">
        <v>1000</v>
      </c>
      <c r="F37" t="b">
        <v>1</v>
      </c>
      <c r="G37">
        <v>10</v>
      </c>
      <c r="K37" t="s">
        <v>63</v>
      </c>
      <c r="L37" s="10">
        <v>23</v>
      </c>
      <c r="M37" s="11">
        <v>24</v>
      </c>
      <c r="N37" s="11">
        <v>1.35E-2</v>
      </c>
      <c r="O37" s="17">
        <v>4.9200000000000001E-2</v>
      </c>
      <c r="P37" s="11">
        <v>4.9799999999999997E-2</v>
      </c>
      <c r="Q37" s="11">
        <v>220</v>
      </c>
      <c r="R37" s="11">
        <v>230</v>
      </c>
      <c r="S37" s="11">
        <v>250</v>
      </c>
    </row>
    <row r="38" spans="1:19" ht="16">
      <c r="A38" s="1">
        <v>36</v>
      </c>
      <c r="B38">
        <v>8</v>
      </c>
      <c r="C38">
        <v>30</v>
      </c>
      <c r="D38">
        <v>5.04E-2</v>
      </c>
      <c r="E38">
        <v>1000</v>
      </c>
      <c r="F38" t="b">
        <v>1</v>
      </c>
      <c r="G38">
        <v>10</v>
      </c>
      <c r="K38" t="s">
        <v>64</v>
      </c>
      <c r="L38" s="10">
        <v>23</v>
      </c>
      <c r="M38" s="11">
        <v>25</v>
      </c>
      <c r="N38" s="11">
        <v>1.5599999999999999E-2</v>
      </c>
      <c r="O38" s="11">
        <v>0.08</v>
      </c>
      <c r="P38" s="11">
        <v>8.6400000000000005E-2</v>
      </c>
      <c r="Q38" s="11">
        <v>440</v>
      </c>
      <c r="R38" s="11">
        <v>460</v>
      </c>
      <c r="S38" s="11">
        <v>500</v>
      </c>
    </row>
    <row r="39" spans="1:19" ht="16">
      <c r="A39" s="1">
        <v>37</v>
      </c>
      <c r="B39">
        <v>26</v>
      </c>
      <c r="C39">
        <v>30</v>
      </c>
      <c r="D39">
        <v>8.5999999999999993E-2</v>
      </c>
      <c r="E39">
        <v>1000</v>
      </c>
      <c r="F39" t="b">
        <v>1</v>
      </c>
      <c r="G39">
        <v>10</v>
      </c>
      <c r="K39" t="s">
        <v>65</v>
      </c>
      <c r="L39" s="10">
        <v>23</v>
      </c>
      <c r="M39" s="11">
        <v>32</v>
      </c>
      <c r="N39" s="11">
        <v>3.1699999999999999E-2</v>
      </c>
      <c r="O39" s="11">
        <v>0.1153</v>
      </c>
      <c r="P39" s="11">
        <v>0.1173</v>
      </c>
      <c r="Q39" s="11">
        <v>220</v>
      </c>
      <c r="R39" s="11">
        <v>230</v>
      </c>
      <c r="S39" s="11">
        <v>250</v>
      </c>
    </row>
    <row r="40" spans="1:19" ht="17" thickBot="1">
      <c r="A40" s="1">
        <v>38</v>
      </c>
      <c r="B40">
        <v>17</v>
      </c>
      <c r="C40">
        <v>31</v>
      </c>
      <c r="D40">
        <v>0.15629999999999999</v>
      </c>
      <c r="E40">
        <v>1000</v>
      </c>
      <c r="F40" t="b">
        <v>1</v>
      </c>
      <c r="G40">
        <v>10</v>
      </c>
      <c r="K40" t="s">
        <v>66</v>
      </c>
      <c r="L40" s="13">
        <v>24</v>
      </c>
      <c r="M40" s="14">
        <v>70</v>
      </c>
      <c r="N40" s="14">
        <v>2.2100000000000002E-3</v>
      </c>
      <c r="O40" s="14">
        <v>0.41149999999999998</v>
      </c>
      <c r="P40" s="14">
        <v>0.10198</v>
      </c>
      <c r="Q40" s="14">
        <v>220</v>
      </c>
      <c r="R40" s="14">
        <v>230</v>
      </c>
      <c r="S40" s="14">
        <v>250</v>
      </c>
    </row>
    <row r="41" spans="1:19" ht="16">
      <c r="A41" s="1">
        <v>39</v>
      </c>
      <c r="B41">
        <v>29</v>
      </c>
      <c r="C41">
        <v>31</v>
      </c>
      <c r="D41">
        <v>3.3099999999999997E-2</v>
      </c>
      <c r="E41">
        <v>1000</v>
      </c>
      <c r="F41" t="b">
        <v>1</v>
      </c>
      <c r="G41">
        <v>10</v>
      </c>
      <c r="K41" t="s">
        <v>67</v>
      </c>
      <c r="L41" s="10">
        <v>24</v>
      </c>
      <c r="M41" s="11">
        <v>72</v>
      </c>
      <c r="N41" s="11">
        <v>4.8800000000000003E-2</v>
      </c>
      <c r="O41" s="11">
        <v>0.19600000000000001</v>
      </c>
      <c r="P41" s="11">
        <v>4.8800000000000003E-2</v>
      </c>
      <c r="Q41" s="11">
        <v>220</v>
      </c>
      <c r="R41" s="11">
        <v>230</v>
      </c>
      <c r="S41" s="11">
        <v>250</v>
      </c>
    </row>
    <row r="42" spans="1:19" ht="16">
      <c r="A42" s="1">
        <v>40</v>
      </c>
      <c r="B42">
        <v>23</v>
      </c>
      <c r="C42">
        <v>32</v>
      </c>
      <c r="D42">
        <v>0.1153</v>
      </c>
      <c r="E42">
        <v>1000</v>
      </c>
      <c r="F42" t="b">
        <v>1</v>
      </c>
      <c r="G42">
        <v>10</v>
      </c>
      <c r="K42" t="s">
        <v>68</v>
      </c>
      <c r="L42" s="10">
        <v>25</v>
      </c>
      <c r="M42" s="11">
        <v>27</v>
      </c>
      <c r="N42" s="11">
        <v>3.1800000000000002E-2</v>
      </c>
      <c r="O42" s="11">
        <v>0.16300000000000001</v>
      </c>
      <c r="P42" s="11">
        <v>0.1764</v>
      </c>
      <c r="Q42" s="11">
        <v>440</v>
      </c>
      <c r="R42" s="11">
        <v>460</v>
      </c>
      <c r="S42" s="11">
        <v>500</v>
      </c>
    </row>
    <row r="43" spans="1:19" ht="16">
      <c r="A43" s="1">
        <v>41</v>
      </c>
      <c r="B43">
        <v>31</v>
      </c>
      <c r="C43">
        <v>32</v>
      </c>
      <c r="D43">
        <v>9.8500000000000004E-2</v>
      </c>
      <c r="E43">
        <v>1000</v>
      </c>
      <c r="F43" t="b">
        <v>1</v>
      </c>
      <c r="G43">
        <v>10</v>
      </c>
      <c r="K43" t="s">
        <v>69</v>
      </c>
      <c r="L43" s="10">
        <v>26</v>
      </c>
      <c r="M43" s="11">
        <v>25</v>
      </c>
      <c r="N43" s="11">
        <v>0</v>
      </c>
      <c r="O43" s="11">
        <v>3.8199999999999998E-2</v>
      </c>
      <c r="P43" s="11">
        <v>0</v>
      </c>
      <c r="Q43" s="11">
        <v>220</v>
      </c>
      <c r="R43" s="11">
        <v>230</v>
      </c>
      <c r="S43" s="11">
        <v>250</v>
      </c>
    </row>
    <row r="44" spans="1:19" ht="16">
      <c r="A44" s="1">
        <v>42</v>
      </c>
      <c r="B44">
        <v>27</v>
      </c>
      <c r="C44">
        <v>32</v>
      </c>
      <c r="D44">
        <v>7.5499999999999998E-2</v>
      </c>
      <c r="E44">
        <v>1000</v>
      </c>
      <c r="F44" t="b">
        <v>1</v>
      </c>
      <c r="G44">
        <v>10</v>
      </c>
      <c r="K44" t="s">
        <v>70</v>
      </c>
      <c r="L44" s="10">
        <v>26</v>
      </c>
      <c r="M44" s="11">
        <v>30</v>
      </c>
      <c r="N44" s="11">
        <v>7.9900000000000006E-3</v>
      </c>
      <c r="O44" s="11">
        <v>8.5999999999999993E-2</v>
      </c>
      <c r="P44" s="11">
        <v>0.90800000000000003</v>
      </c>
      <c r="Q44" s="11">
        <v>660</v>
      </c>
      <c r="R44" s="11">
        <v>690</v>
      </c>
      <c r="S44" s="11">
        <v>750</v>
      </c>
    </row>
    <row r="45" spans="1:19" ht="16">
      <c r="A45" s="1">
        <v>43</v>
      </c>
      <c r="B45">
        <v>15</v>
      </c>
      <c r="C45">
        <v>33</v>
      </c>
      <c r="D45">
        <v>0.1244</v>
      </c>
      <c r="E45">
        <v>1000</v>
      </c>
      <c r="F45" t="b">
        <v>1</v>
      </c>
      <c r="G45">
        <v>10</v>
      </c>
      <c r="K45" t="s">
        <v>71</v>
      </c>
      <c r="L45" s="10">
        <v>27</v>
      </c>
      <c r="M45" s="11">
        <v>28</v>
      </c>
      <c r="N45" s="11">
        <v>1.9130000000000001E-2</v>
      </c>
      <c r="O45" s="11">
        <v>8.5500000000000007E-2</v>
      </c>
      <c r="P45" s="11">
        <v>2.1600000000000001E-2</v>
      </c>
      <c r="Q45" s="11">
        <v>220</v>
      </c>
      <c r="R45" s="11">
        <v>230</v>
      </c>
      <c r="S45" s="11">
        <v>250</v>
      </c>
    </row>
    <row r="46" spans="1:19" ht="16">
      <c r="A46" s="1">
        <v>44</v>
      </c>
      <c r="B46">
        <v>19</v>
      </c>
      <c r="C46">
        <v>34</v>
      </c>
      <c r="D46">
        <v>0.247</v>
      </c>
      <c r="E46">
        <v>1000</v>
      </c>
      <c r="F46" t="b">
        <v>1</v>
      </c>
      <c r="G46">
        <v>10</v>
      </c>
      <c r="K46" t="s">
        <v>72</v>
      </c>
      <c r="L46" s="10">
        <v>27</v>
      </c>
      <c r="M46" s="11">
        <v>32</v>
      </c>
      <c r="N46" s="11">
        <v>2.29E-2</v>
      </c>
      <c r="O46" s="11">
        <v>7.5499999999999998E-2</v>
      </c>
      <c r="P46" s="11">
        <v>1.9259999999999999E-2</v>
      </c>
      <c r="Q46" s="11">
        <v>220</v>
      </c>
      <c r="R46" s="11">
        <v>230</v>
      </c>
      <c r="S46" s="11">
        <v>250</v>
      </c>
    </row>
    <row r="47" spans="1:19" ht="16">
      <c r="A47" s="1">
        <v>45</v>
      </c>
      <c r="B47">
        <v>35</v>
      </c>
      <c r="C47">
        <v>36</v>
      </c>
      <c r="D47">
        <v>1.0200000000000001E-2</v>
      </c>
      <c r="E47">
        <v>1000</v>
      </c>
      <c r="F47" t="b">
        <v>1</v>
      </c>
      <c r="G47">
        <v>10</v>
      </c>
      <c r="K47" t="s">
        <v>73</v>
      </c>
      <c r="L47" s="10">
        <v>27</v>
      </c>
      <c r="M47" s="11">
        <v>115</v>
      </c>
      <c r="N47" s="11">
        <v>1.6400000000000001E-2</v>
      </c>
      <c r="O47" s="11">
        <v>7.4099999999999999E-2</v>
      </c>
      <c r="P47" s="11">
        <v>1.9720000000000001E-2</v>
      </c>
      <c r="Q47" s="11">
        <v>220</v>
      </c>
      <c r="R47" s="11">
        <v>230</v>
      </c>
      <c r="S47" s="11">
        <v>250</v>
      </c>
    </row>
    <row r="48" spans="1:19" ht="16">
      <c r="A48" s="1">
        <v>46</v>
      </c>
      <c r="B48">
        <v>35</v>
      </c>
      <c r="C48">
        <v>37</v>
      </c>
      <c r="D48">
        <v>4.9700000000000001E-2</v>
      </c>
      <c r="E48">
        <v>1000</v>
      </c>
      <c r="F48" t="b">
        <v>1</v>
      </c>
      <c r="G48">
        <v>10</v>
      </c>
      <c r="K48" t="s">
        <v>74</v>
      </c>
      <c r="L48" s="10">
        <v>28</v>
      </c>
      <c r="M48" s="11">
        <v>31</v>
      </c>
      <c r="N48" s="11">
        <v>2.3699999999999999E-2</v>
      </c>
      <c r="O48" s="11">
        <v>9.4299999999999995E-2</v>
      </c>
      <c r="P48" s="11">
        <v>2.3800000000000002E-2</v>
      </c>
      <c r="Q48" s="11">
        <v>220</v>
      </c>
      <c r="R48" s="11">
        <v>230</v>
      </c>
      <c r="S48" s="11">
        <v>250</v>
      </c>
    </row>
    <row r="49" spans="1:19" ht="16">
      <c r="A49" s="1">
        <v>47</v>
      </c>
      <c r="B49">
        <v>33</v>
      </c>
      <c r="C49">
        <v>37</v>
      </c>
      <c r="D49">
        <v>0.14199999999999999</v>
      </c>
      <c r="E49">
        <v>1000</v>
      </c>
      <c r="F49" t="b">
        <v>1</v>
      </c>
      <c r="G49">
        <v>10</v>
      </c>
      <c r="K49" t="s">
        <v>75</v>
      </c>
      <c r="L49" s="10">
        <v>29</v>
      </c>
      <c r="M49" s="11">
        <v>31</v>
      </c>
      <c r="N49" s="11">
        <v>1.0800000000000001E-2</v>
      </c>
      <c r="O49" s="11">
        <v>3.3099999999999997E-2</v>
      </c>
      <c r="P49" s="11">
        <v>8.3000000000000001E-3</v>
      </c>
      <c r="Q49" s="11">
        <v>220</v>
      </c>
      <c r="R49" s="11">
        <v>230</v>
      </c>
      <c r="S49" s="11">
        <v>250</v>
      </c>
    </row>
    <row r="50" spans="1:19" ht="16">
      <c r="A50" s="1">
        <v>48</v>
      </c>
      <c r="B50">
        <v>34</v>
      </c>
      <c r="C50">
        <v>36</v>
      </c>
      <c r="D50">
        <v>2.6800000000000001E-2</v>
      </c>
      <c r="E50">
        <v>1000</v>
      </c>
      <c r="F50" t="b">
        <v>1</v>
      </c>
      <c r="G50">
        <v>10</v>
      </c>
      <c r="K50" t="s">
        <v>76</v>
      </c>
      <c r="L50" s="10">
        <v>30</v>
      </c>
      <c r="M50" s="11">
        <v>17</v>
      </c>
      <c r="N50" s="11">
        <v>0</v>
      </c>
      <c r="O50" s="11">
        <v>3.8800000000000001E-2</v>
      </c>
      <c r="P50" s="11">
        <v>0</v>
      </c>
      <c r="Q50" s="11">
        <v>660</v>
      </c>
      <c r="R50" s="11">
        <v>690</v>
      </c>
      <c r="S50" s="11">
        <v>750</v>
      </c>
    </row>
    <row r="51" spans="1:19" ht="16">
      <c r="A51" s="1">
        <v>49</v>
      </c>
      <c r="B51">
        <v>34</v>
      </c>
      <c r="C51">
        <v>37</v>
      </c>
      <c r="D51">
        <v>9.4000000000000004E-3</v>
      </c>
      <c r="E51">
        <v>1000</v>
      </c>
      <c r="F51" t="b">
        <v>1</v>
      </c>
      <c r="G51">
        <v>10</v>
      </c>
      <c r="K51" t="s">
        <v>77</v>
      </c>
      <c r="L51" s="10">
        <v>30</v>
      </c>
      <c r="M51" s="11">
        <v>38</v>
      </c>
      <c r="N51" s="11">
        <v>4.64E-3</v>
      </c>
      <c r="O51" s="11">
        <v>5.3999999999999999E-2</v>
      </c>
      <c r="P51" s="11">
        <v>0.42199999999999999</v>
      </c>
      <c r="Q51" s="11">
        <v>220</v>
      </c>
      <c r="R51" s="11">
        <v>230</v>
      </c>
      <c r="S51" s="11">
        <v>250</v>
      </c>
    </row>
    <row r="52" spans="1:19" ht="16">
      <c r="A52" s="1">
        <v>50</v>
      </c>
      <c r="B52">
        <v>38</v>
      </c>
      <c r="C52">
        <v>37</v>
      </c>
      <c r="D52">
        <v>3.7499999999999999E-2</v>
      </c>
      <c r="E52">
        <v>1000</v>
      </c>
      <c r="F52" t="b">
        <v>1</v>
      </c>
      <c r="G52">
        <v>10</v>
      </c>
      <c r="K52" t="s">
        <v>78</v>
      </c>
      <c r="L52" s="10">
        <v>31</v>
      </c>
      <c r="M52" s="11">
        <v>32</v>
      </c>
      <c r="N52" s="11">
        <v>2.98E-2</v>
      </c>
      <c r="O52" s="11">
        <v>9.8500000000000004E-2</v>
      </c>
      <c r="P52" s="11">
        <v>2.5100000000000001E-2</v>
      </c>
      <c r="Q52" s="11">
        <v>220</v>
      </c>
      <c r="R52" s="11">
        <v>230</v>
      </c>
      <c r="S52" s="11">
        <v>250</v>
      </c>
    </row>
    <row r="53" spans="1:19" ht="16">
      <c r="A53" s="1">
        <v>51</v>
      </c>
      <c r="B53">
        <v>37</v>
      </c>
      <c r="C53">
        <v>39</v>
      </c>
      <c r="D53">
        <v>0.106</v>
      </c>
      <c r="E53">
        <v>1000</v>
      </c>
      <c r="F53" t="b">
        <v>1</v>
      </c>
      <c r="G53">
        <v>10</v>
      </c>
      <c r="K53" t="s">
        <v>79</v>
      </c>
      <c r="L53" s="10">
        <v>32</v>
      </c>
      <c r="M53" s="11">
        <v>113</v>
      </c>
      <c r="N53" s="11">
        <v>6.1499999999999999E-2</v>
      </c>
      <c r="O53" s="11">
        <v>0.20300000000000001</v>
      </c>
      <c r="P53" s="11">
        <v>5.1799999999999999E-2</v>
      </c>
      <c r="Q53" s="11">
        <v>220</v>
      </c>
      <c r="R53" s="11">
        <v>230</v>
      </c>
      <c r="S53" s="11">
        <v>250</v>
      </c>
    </row>
    <row r="54" spans="1:19" ht="16">
      <c r="A54" s="1">
        <v>52</v>
      </c>
      <c r="B54">
        <v>37</v>
      </c>
      <c r="C54">
        <v>40</v>
      </c>
      <c r="D54">
        <v>0.16800000000000001</v>
      </c>
      <c r="E54">
        <v>1000</v>
      </c>
      <c r="F54" t="b">
        <v>1</v>
      </c>
      <c r="G54">
        <v>10</v>
      </c>
      <c r="K54" t="s">
        <v>80</v>
      </c>
      <c r="L54" s="10">
        <v>32</v>
      </c>
      <c r="M54" s="11">
        <v>114</v>
      </c>
      <c r="N54" s="11">
        <v>1.35E-2</v>
      </c>
      <c r="O54" s="11">
        <v>6.1199999999999997E-2</v>
      </c>
      <c r="P54" s="11">
        <v>1.6279999999999999E-2</v>
      </c>
      <c r="Q54" s="11">
        <v>220</v>
      </c>
      <c r="R54" s="11">
        <v>230</v>
      </c>
      <c r="S54" s="11">
        <v>250</v>
      </c>
    </row>
    <row r="55" spans="1:19" ht="16">
      <c r="A55" s="1">
        <v>53</v>
      </c>
      <c r="B55">
        <v>30</v>
      </c>
      <c r="C55">
        <v>38</v>
      </c>
      <c r="D55">
        <v>5.3999999999999999E-2</v>
      </c>
      <c r="E55">
        <v>1000</v>
      </c>
      <c r="F55" t="b">
        <v>1</v>
      </c>
      <c r="G55">
        <v>10</v>
      </c>
      <c r="K55" t="s">
        <v>81</v>
      </c>
      <c r="L55" s="10">
        <v>33</v>
      </c>
      <c r="M55" s="11">
        <v>37</v>
      </c>
      <c r="N55" s="11">
        <v>4.1500000000000002E-2</v>
      </c>
      <c r="O55" s="11">
        <v>0.14199999999999999</v>
      </c>
      <c r="P55" s="11">
        <v>3.6600000000000001E-2</v>
      </c>
      <c r="Q55" s="11">
        <v>220</v>
      </c>
      <c r="R55" s="11">
        <v>230</v>
      </c>
      <c r="S55" s="11">
        <v>250</v>
      </c>
    </row>
    <row r="56" spans="1:19" ht="16">
      <c r="A56" s="1">
        <v>54</v>
      </c>
      <c r="B56">
        <v>39</v>
      </c>
      <c r="C56">
        <v>40</v>
      </c>
      <c r="D56">
        <v>6.0499999999999998E-2</v>
      </c>
      <c r="E56">
        <v>1000</v>
      </c>
      <c r="F56" t="b">
        <v>1</v>
      </c>
      <c r="G56">
        <v>10</v>
      </c>
      <c r="K56" t="s">
        <v>82</v>
      </c>
      <c r="L56" s="10">
        <v>34</v>
      </c>
      <c r="M56" s="11">
        <v>36</v>
      </c>
      <c r="N56" s="11">
        <v>8.7100000000000007E-3</v>
      </c>
      <c r="O56" s="11">
        <v>2.6800000000000001E-2</v>
      </c>
      <c r="P56" s="11">
        <v>5.6800000000000002E-3</v>
      </c>
      <c r="Q56" s="11">
        <v>220</v>
      </c>
      <c r="R56" s="11">
        <v>230</v>
      </c>
      <c r="S56" s="11">
        <v>250</v>
      </c>
    </row>
    <row r="57" spans="1:19" ht="16">
      <c r="A57" s="1">
        <v>55</v>
      </c>
      <c r="B57">
        <v>40</v>
      </c>
      <c r="C57">
        <v>41</v>
      </c>
      <c r="D57">
        <v>4.87E-2</v>
      </c>
      <c r="E57">
        <v>1000</v>
      </c>
      <c r="F57" t="b">
        <v>1</v>
      </c>
      <c r="G57">
        <v>10</v>
      </c>
      <c r="K57" t="s">
        <v>83</v>
      </c>
      <c r="L57" s="10">
        <v>34</v>
      </c>
      <c r="M57" s="11">
        <v>37</v>
      </c>
      <c r="N57" s="11">
        <v>2.5600000000000002E-3</v>
      </c>
      <c r="O57" s="11">
        <v>9.4000000000000004E-3</v>
      </c>
      <c r="P57" s="11">
        <v>9.8399999999999998E-3</v>
      </c>
      <c r="Q57" s="11">
        <v>440</v>
      </c>
      <c r="R57" s="11">
        <v>460</v>
      </c>
      <c r="S57" s="11">
        <v>500</v>
      </c>
    </row>
    <row r="58" spans="1:19" ht="16">
      <c r="A58" s="1">
        <v>56</v>
      </c>
      <c r="B58">
        <v>40</v>
      </c>
      <c r="C58">
        <v>42</v>
      </c>
      <c r="D58">
        <v>0.183</v>
      </c>
      <c r="E58">
        <v>1000</v>
      </c>
      <c r="F58" t="b">
        <v>1</v>
      </c>
      <c r="G58">
        <v>10</v>
      </c>
      <c r="K58" t="s">
        <v>84</v>
      </c>
      <c r="L58" s="10">
        <v>34</v>
      </c>
      <c r="M58" s="11">
        <v>43</v>
      </c>
      <c r="N58" s="11">
        <v>4.1300000000000003E-2</v>
      </c>
      <c r="O58" s="11">
        <v>0.1681</v>
      </c>
      <c r="P58" s="11">
        <v>4.2259999999999999E-2</v>
      </c>
      <c r="Q58" s="11">
        <v>220</v>
      </c>
      <c r="R58" s="11">
        <v>230</v>
      </c>
      <c r="S58" s="11">
        <v>250</v>
      </c>
    </row>
    <row r="59" spans="1:19" ht="16">
      <c r="A59" s="1">
        <v>57</v>
      </c>
      <c r="B59">
        <v>41</v>
      </c>
      <c r="C59">
        <v>42</v>
      </c>
      <c r="D59">
        <v>0.13500000000000001</v>
      </c>
      <c r="E59">
        <v>1000</v>
      </c>
      <c r="F59" t="b">
        <v>1</v>
      </c>
      <c r="G59">
        <v>10</v>
      </c>
      <c r="K59" t="s">
        <v>85</v>
      </c>
      <c r="L59" s="10">
        <v>35</v>
      </c>
      <c r="M59" s="11">
        <v>36</v>
      </c>
      <c r="N59" s="11">
        <v>2.2399999999999998E-3</v>
      </c>
      <c r="O59" s="11">
        <v>1.0200000000000001E-2</v>
      </c>
      <c r="P59" s="11">
        <v>2.6800000000000001E-3</v>
      </c>
      <c r="Q59" s="11">
        <v>220</v>
      </c>
      <c r="R59" s="11">
        <v>230</v>
      </c>
      <c r="S59" s="11">
        <v>250</v>
      </c>
    </row>
    <row r="60" spans="1:19" ht="16">
      <c r="A60" s="1">
        <v>58</v>
      </c>
      <c r="B60">
        <v>43</v>
      </c>
      <c r="C60">
        <v>44</v>
      </c>
      <c r="D60">
        <v>0.24540000000000001</v>
      </c>
      <c r="E60">
        <v>1000</v>
      </c>
      <c r="F60" t="b">
        <v>1</v>
      </c>
      <c r="G60">
        <v>10</v>
      </c>
      <c r="K60" t="s">
        <v>86</v>
      </c>
      <c r="L60" s="10">
        <v>35</v>
      </c>
      <c r="M60" s="11">
        <v>37</v>
      </c>
      <c r="N60" s="11">
        <v>1.0999999999999999E-2</v>
      </c>
      <c r="O60" s="11">
        <v>4.9700000000000001E-2</v>
      </c>
      <c r="P60" s="11">
        <v>1.3180000000000001E-2</v>
      </c>
      <c r="Q60" s="11">
        <v>220</v>
      </c>
      <c r="R60" s="11">
        <v>230</v>
      </c>
      <c r="S60" s="11">
        <v>250</v>
      </c>
    </row>
    <row r="61" spans="1:19" ht="16">
      <c r="A61" s="1">
        <v>59</v>
      </c>
      <c r="B61">
        <v>34</v>
      </c>
      <c r="C61">
        <v>43</v>
      </c>
      <c r="D61">
        <v>0.1681</v>
      </c>
      <c r="E61">
        <v>1000</v>
      </c>
      <c r="F61" t="b">
        <v>1</v>
      </c>
      <c r="G61">
        <v>10</v>
      </c>
      <c r="K61" t="s">
        <v>87</v>
      </c>
      <c r="L61" s="10">
        <v>37</v>
      </c>
      <c r="M61" s="11">
        <v>39</v>
      </c>
      <c r="N61" s="11">
        <v>3.2099999999999997E-2</v>
      </c>
      <c r="O61" s="11">
        <v>0.106</v>
      </c>
      <c r="P61" s="11">
        <v>2.7E-2</v>
      </c>
      <c r="Q61" s="11">
        <v>220</v>
      </c>
      <c r="R61" s="11">
        <v>230</v>
      </c>
      <c r="S61" s="11">
        <v>250</v>
      </c>
    </row>
    <row r="62" spans="1:19" ht="16">
      <c r="A62" s="1">
        <v>60</v>
      </c>
      <c r="B62">
        <v>44</v>
      </c>
      <c r="C62">
        <v>45</v>
      </c>
      <c r="D62">
        <v>9.01E-2</v>
      </c>
      <c r="E62">
        <v>1000</v>
      </c>
      <c r="F62" t="b">
        <v>1</v>
      </c>
      <c r="G62">
        <v>10</v>
      </c>
      <c r="K62" t="s">
        <v>88</v>
      </c>
      <c r="L62" s="10">
        <v>37</v>
      </c>
      <c r="M62" s="11">
        <v>40</v>
      </c>
      <c r="N62" s="11">
        <v>5.9299999999999999E-2</v>
      </c>
      <c r="O62" s="11">
        <v>0.16800000000000001</v>
      </c>
      <c r="P62" s="11">
        <v>4.2000000000000003E-2</v>
      </c>
      <c r="Q62" s="11">
        <v>220</v>
      </c>
      <c r="R62" s="11">
        <v>230</v>
      </c>
      <c r="S62" s="11">
        <v>250</v>
      </c>
    </row>
    <row r="63" spans="1:19" ht="16">
      <c r="A63" s="1">
        <v>61</v>
      </c>
      <c r="B63">
        <v>45</v>
      </c>
      <c r="C63">
        <v>46</v>
      </c>
      <c r="D63">
        <v>0.1356</v>
      </c>
      <c r="E63">
        <v>1000</v>
      </c>
      <c r="F63" t="b">
        <v>1</v>
      </c>
      <c r="G63">
        <v>10</v>
      </c>
      <c r="K63" t="s">
        <v>89</v>
      </c>
      <c r="L63" s="10">
        <v>38</v>
      </c>
      <c r="M63" s="11">
        <v>37</v>
      </c>
      <c r="N63" s="11">
        <v>0</v>
      </c>
      <c r="O63" s="11">
        <v>3.7499999999999999E-2</v>
      </c>
      <c r="P63" s="11">
        <v>0</v>
      </c>
      <c r="Q63" s="11">
        <v>660</v>
      </c>
      <c r="R63" s="11">
        <v>690</v>
      </c>
      <c r="S63" s="11">
        <v>750</v>
      </c>
    </row>
    <row r="64" spans="1:19" ht="16">
      <c r="A64" s="1">
        <v>62</v>
      </c>
      <c r="B64">
        <v>46</v>
      </c>
      <c r="C64">
        <v>47</v>
      </c>
      <c r="D64">
        <v>0.127</v>
      </c>
      <c r="E64">
        <v>1000</v>
      </c>
      <c r="F64" t="b">
        <v>1</v>
      </c>
      <c r="G64">
        <v>10</v>
      </c>
      <c r="K64" t="s">
        <v>90</v>
      </c>
      <c r="L64" s="10">
        <v>38</v>
      </c>
      <c r="M64" s="11">
        <v>65</v>
      </c>
      <c r="N64" s="11">
        <v>9.0100000000000006E-3</v>
      </c>
      <c r="O64" s="11">
        <v>9.8599999999999993E-2</v>
      </c>
      <c r="P64" s="11">
        <v>1.046</v>
      </c>
      <c r="Q64" s="11">
        <v>440</v>
      </c>
      <c r="R64" s="11">
        <v>460</v>
      </c>
      <c r="S64" s="11">
        <v>500</v>
      </c>
    </row>
    <row r="65" spans="1:19" ht="16">
      <c r="A65" s="1">
        <v>63</v>
      </c>
      <c r="B65">
        <v>46</v>
      </c>
      <c r="C65">
        <v>48</v>
      </c>
      <c r="D65">
        <v>0.189</v>
      </c>
      <c r="E65">
        <v>1000</v>
      </c>
      <c r="F65" t="b">
        <v>1</v>
      </c>
      <c r="G65">
        <v>10</v>
      </c>
      <c r="K65" t="s">
        <v>91</v>
      </c>
      <c r="L65" s="10">
        <v>39</v>
      </c>
      <c r="M65" s="11">
        <v>40</v>
      </c>
      <c r="N65" s="11">
        <v>1.84E-2</v>
      </c>
      <c r="O65" s="11">
        <v>6.0499999999999998E-2</v>
      </c>
      <c r="P65" s="11">
        <v>1.5520000000000001E-2</v>
      </c>
      <c r="Q65" s="11">
        <v>220</v>
      </c>
      <c r="R65" s="11">
        <v>230</v>
      </c>
      <c r="S65" s="11">
        <v>250</v>
      </c>
    </row>
    <row r="66" spans="1:19" ht="16">
      <c r="A66" s="1">
        <v>64</v>
      </c>
      <c r="B66">
        <v>47</v>
      </c>
      <c r="C66">
        <v>49</v>
      </c>
      <c r="D66">
        <v>6.25E-2</v>
      </c>
      <c r="E66">
        <v>1000</v>
      </c>
      <c r="F66" t="b">
        <v>1</v>
      </c>
      <c r="G66">
        <v>10</v>
      </c>
      <c r="K66" t="s">
        <v>92</v>
      </c>
      <c r="L66" s="10">
        <v>40</v>
      </c>
      <c r="M66" s="11">
        <v>41</v>
      </c>
      <c r="N66" s="11">
        <v>1.4500000000000001E-2</v>
      </c>
      <c r="O66" s="11">
        <v>4.87E-2</v>
      </c>
      <c r="P66" s="11">
        <v>1.222E-2</v>
      </c>
      <c r="Q66" s="11">
        <v>220</v>
      </c>
      <c r="R66" s="11">
        <v>230</v>
      </c>
      <c r="S66" s="11">
        <v>250</v>
      </c>
    </row>
    <row r="67" spans="1:19" ht="16">
      <c r="A67" s="1">
        <v>65</v>
      </c>
      <c r="B67">
        <v>42</v>
      </c>
      <c r="C67">
        <v>49</v>
      </c>
      <c r="D67">
        <v>0.32300000000000001</v>
      </c>
      <c r="E67">
        <v>1000</v>
      </c>
      <c r="F67" t="b">
        <v>1</v>
      </c>
      <c r="G67">
        <v>10</v>
      </c>
      <c r="K67" t="s">
        <v>93</v>
      </c>
      <c r="L67" s="10">
        <v>40</v>
      </c>
      <c r="M67" s="11">
        <v>42</v>
      </c>
      <c r="N67" s="11">
        <v>5.5500000000000001E-2</v>
      </c>
      <c r="O67" s="11">
        <v>0.183</v>
      </c>
      <c r="P67" s="11">
        <v>4.6600000000000003E-2</v>
      </c>
      <c r="Q67" s="11">
        <v>220</v>
      </c>
      <c r="R67" s="11">
        <v>230</v>
      </c>
      <c r="S67" s="11">
        <v>250</v>
      </c>
    </row>
    <row r="68" spans="1:19" ht="16">
      <c r="A68" s="1">
        <v>66</v>
      </c>
      <c r="B68">
        <v>42</v>
      </c>
      <c r="C68">
        <v>49</v>
      </c>
      <c r="D68">
        <v>0.32300000000000001</v>
      </c>
      <c r="E68">
        <v>1000</v>
      </c>
      <c r="F68" t="b">
        <v>1</v>
      </c>
      <c r="G68">
        <v>10</v>
      </c>
      <c r="K68" t="s">
        <v>94</v>
      </c>
      <c r="L68" s="10">
        <v>41</v>
      </c>
      <c r="M68" s="11">
        <v>42</v>
      </c>
      <c r="N68" s="11">
        <v>4.1000000000000002E-2</v>
      </c>
      <c r="O68" s="11">
        <v>0.13500000000000001</v>
      </c>
      <c r="P68" s="11">
        <v>3.44E-2</v>
      </c>
      <c r="Q68" s="11">
        <v>220</v>
      </c>
      <c r="R68" s="11">
        <v>230</v>
      </c>
      <c r="S68" s="11">
        <v>250</v>
      </c>
    </row>
    <row r="69" spans="1:19" ht="16">
      <c r="A69" s="1">
        <v>67</v>
      </c>
      <c r="B69">
        <v>45</v>
      </c>
      <c r="C69">
        <v>49</v>
      </c>
      <c r="D69">
        <v>0.186</v>
      </c>
      <c r="E69">
        <v>1000</v>
      </c>
      <c r="F69" t="b">
        <v>1</v>
      </c>
      <c r="G69">
        <v>10</v>
      </c>
      <c r="K69" t="s">
        <v>95</v>
      </c>
      <c r="L69" s="10">
        <v>42</v>
      </c>
      <c r="M69" s="11">
        <v>49</v>
      </c>
      <c r="N69" s="11">
        <v>7.1499999999999994E-2</v>
      </c>
      <c r="O69" s="11">
        <v>0.32300000000000001</v>
      </c>
      <c r="P69" s="11">
        <v>8.5999999999999993E-2</v>
      </c>
      <c r="Q69" s="11">
        <v>220</v>
      </c>
      <c r="R69" s="11">
        <v>230</v>
      </c>
      <c r="S69" s="11">
        <v>250</v>
      </c>
    </row>
    <row r="70" spans="1:19" ht="16">
      <c r="A70" s="1">
        <v>68</v>
      </c>
      <c r="B70">
        <v>48</v>
      </c>
      <c r="C70">
        <v>49</v>
      </c>
      <c r="D70">
        <v>5.0500000000000003E-2</v>
      </c>
      <c r="E70">
        <v>1000</v>
      </c>
      <c r="F70" t="b">
        <v>1</v>
      </c>
      <c r="G70">
        <v>10</v>
      </c>
      <c r="K70" t="s">
        <v>96</v>
      </c>
      <c r="L70" s="10">
        <v>42</v>
      </c>
      <c r="M70" s="11">
        <v>49</v>
      </c>
      <c r="N70" s="11">
        <v>7.1499999999999994E-2</v>
      </c>
      <c r="O70" s="11">
        <v>0.32300000000000001</v>
      </c>
      <c r="P70" s="11">
        <v>8.5999999999999993E-2</v>
      </c>
      <c r="Q70" s="11">
        <v>220</v>
      </c>
      <c r="R70" s="11">
        <v>230</v>
      </c>
      <c r="S70" s="11">
        <v>250</v>
      </c>
    </row>
    <row r="71" spans="1:19" ht="16">
      <c r="A71" s="1">
        <v>69</v>
      </c>
      <c r="B71">
        <v>49</v>
      </c>
      <c r="C71">
        <v>50</v>
      </c>
      <c r="D71">
        <v>7.5200000000000003E-2</v>
      </c>
      <c r="E71">
        <v>1000</v>
      </c>
      <c r="F71" t="b">
        <v>1</v>
      </c>
      <c r="G71">
        <v>10</v>
      </c>
      <c r="K71" t="s">
        <v>97</v>
      </c>
      <c r="L71" s="10">
        <v>43</v>
      </c>
      <c r="M71" s="11">
        <v>44</v>
      </c>
      <c r="N71" s="11">
        <v>6.08E-2</v>
      </c>
      <c r="O71" s="11">
        <v>0.24540000000000001</v>
      </c>
      <c r="P71" s="11">
        <v>6.0679999999999998E-2</v>
      </c>
      <c r="Q71" s="11">
        <v>220</v>
      </c>
      <c r="R71" s="11">
        <v>230</v>
      </c>
      <c r="S71" s="11">
        <v>250</v>
      </c>
    </row>
    <row r="72" spans="1:19" ht="16">
      <c r="A72" s="1">
        <v>70</v>
      </c>
      <c r="B72">
        <v>49</v>
      </c>
      <c r="C72">
        <v>51</v>
      </c>
      <c r="D72">
        <v>0.13700000000000001</v>
      </c>
      <c r="E72">
        <v>1000</v>
      </c>
      <c r="F72" t="b">
        <v>1</v>
      </c>
      <c r="G72">
        <v>10</v>
      </c>
      <c r="K72" t="s">
        <v>98</v>
      </c>
      <c r="L72" s="10">
        <v>44</v>
      </c>
      <c r="M72" s="11">
        <v>45</v>
      </c>
      <c r="N72" s="11">
        <v>2.24E-2</v>
      </c>
      <c r="O72" s="11">
        <v>9.01E-2</v>
      </c>
      <c r="P72" s="11">
        <v>2.24E-2</v>
      </c>
      <c r="Q72" s="11">
        <v>220</v>
      </c>
      <c r="R72" s="11">
        <v>230</v>
      </c>
      <c r="S72" s="11">
        <v>250</v>
      </c>
    </row>
    <row r="73" spans="1:19" ht="16">
      <c r="A73" s="1">
        <v>71</v>
      </c>
      <c r="B73">
        <v>51</v>
      </c>
      <c r="C73">
        <v>52</v>
      </c>
      <c r="D73">
        <v>5.8799999999999998E-2</v>
      </c>
      <c r="E73">
        <v>1000</v>
      </c>
      <c r="F73" t="b">
        <v>1</v>
      </c>
      <c r="G73">
        <v>10</v>
      </c>
      <c r="K73" t="s">
        <v>99</v>
      </c>
      <c r="L73" s="10">
        <v>45</v>
      </c>
      <c r="M73" s="11">
        <v>46</v>
      </c>
      <c r="N73" s="11">
        <v>0.04</v>
      </c>
      <c r="O73" s="11">
        <v>0.1356</v>
      </c>
      <c r="P73" s="11">
        <v>3.32E-2</v>
      </c>
      <c r="Q73" s="11">
        <v>220</v>
      </c>
      <c r="R73" s="11">
        <v>230</v>
      </c>
      <c r="S73" s="11">
        <v>250</v>
      </c>
    </row>
    <row r="74" spans="1:19" ht="16">
      <c r="A74" s="1">
        <v>72</v>
      </c>
      <c r="B74">
        <v>52</v>
      </c>
      <c r="C74">
        <v>53</v>
      </c>
      <c r="D74">
        <v>0.16350000000000001</v>
      </c>
      <c r="E74">
        <v>1000</v>
      </c>
      <c r="F74" t="b">
        <v>1</v>
      </c>
      <c r="G74">
        <v>10</v>
      </c>
      <c r="K74" t="s">
        <v>100</v>
      </c>
      <c r="L74" s="10">
        <v>45</v>
      </c>
      <c r="M74" s="11">
        <v>49</v>
      </c>
      <c r="N74" s="11">
        <v>6.8400000000000002E-2</v>
      </c>
      <c r="O74" s="11">
        <v>0.186</v>
      </c>
      <c r="P74" s="11">
        <v>4.4400000000000002E-2</v>
      </c>
      <c r="Q74" s="11">
        <v>220</v>
      </c>
      <c r="R74" s="11">
        <v>230</v>
      </c>
      <c r="S74" s="11">
        <v>250</v>
      </c>
    </row>
    <row r="75" spans="1:19" ht="16">
      <c r="A75" s="1">
        <v>73</v>
      </c>
      <c r="B75">
        <v>53</v>
      </c>
      <c r="C75">
        <v>54</v>
      </c>
      <c r="D75">
        <v>0.122</v>
      </c>
      <c r="E75">
        <v>1000</v>
      </c>
      <c r="F75" t="b">
        <v>1</v>
      </c>
      <c r="G75">
        <v>10</v>
      </c>
      <c r="K75" t="s">
        <v>101</v>
      </c>
      <c r="L75" s="10">
        <v>46</v>
      </c>
      <c r="M75" s="11">
        <v>47</v>
      </c>
      <c r="N75" s="11">
        <v>3.7999999999999999E-2</v>
      </c>
      <c r="O75" s="11">
        <v>0.127</v>
      </c>
      <c r="P75" s="11">
        <v>3.1600000000000003E-2</v>
      </c>
      <c r="Q75" s="11">
        <v>220</v>
      </c>
      <c r="R75" s="11">
        <v>230</v>
      </c>
      <c r="S75" s="11">
        <v>250</v>
      </c>
    </row>
    <row r="76" spans="1:19" ht="16">
      <c r="A76" s="1">
        <v>74</v>
      </c>
      <c r="B76">
        <v>49</v>
      </c>
      <c r="C76">
        <v>54</v>
      </c>
      <c r="D76">
        <v>0.28899999999999998</v>
      </c>
      <c r="E76">
        <v>1000</v>
      </c>
      <c r="F76" t="b">
        <v>1</v>
      </c>
      <c r="G76">
        <v>10</v>
      </c>
      <c r="K76" t="s">
        <v>102</v>
      </c>
      <c r="L76" s="10">
        <v>46</v>
      </c>
      <c r="M76" s="11">
        <v>48</v>
      </c>
      <c r="N76" s="11">
        <v>6.0100000000000001E-2</v>
      </c>
      <c r="O76" s="11">
        <v>0.189</v>
      </c>
      <c r="P76" s="11">
        <v>4.7199999999999999E-2</v>
      </c>
      <c r="Q76" s="11">
        <v>220</v>
      </c>
      <c r="R76" s="11">
        <v>230</v>
      </c>
      <c r="S76" s="11">
        <v>250</v>
      </c>
    </row>
    <row r="77" spans="1:19" ht="16">
      <c r="A77" s="1">
        <v>75</v>
      </c>
      <c r="B77">
        <v>49</v>
      </c>
      <c r="C77">
        <v>54</v>
      </c>
      <c r="D77">
        <v>0.29099999999999998</v>
      </c>
      <c r="E77">
        <v>1000</v>
      </c>
      <c r="F77" t="b">
        <v>1</v>
      </c>
      <c r="G77">
        <v>10</v>
      </c>
      <c r="K77" t="s">
        <v>103</v>
      </c>
      <c r="L77" s="10">
        <v>47</v>
      </c>
      <c r="M77" s="11">
        <v>49</v>
      </c>
      <c r="N77" s="11">
        <v>1.9099999999999999E-2</v>
      </c>
      <c r="O77" s="11">
        <v>6.25E-2</v>
      </c>
      <c r="P77" s="11">
        <v>1.6039999999999999E-2</v>
      </c>
      <c r="Q77" s="11">
        <v>220</v>
      </c>
      <c r="R77" s="11">
        <v>230</v>
      </c>
      <c r="S77" s="11">
        <v>250</v>
      </c>
    </row>
    <row r="78" spans="1:19" ht="16">
      <c r="A78" s="1">
        <v>76</v>
      </c>
      <c r="B78">
        <v>54</v>
      </c>
      <c r="C78">
        <v>55</v>
      </c>
      <c r="D78">
        <v>7.0699999999999999E-2</v>
      </c>
      <c r="E78">
        <v>1000</v>
      </c>
      <c r="F78" t="b">
        <v>1</v>
      </c>
      <c r="G78">
        <v>10</v>
      </c>
      <c r="K78" t="s">
        <v>104</v>
      </c>
      <c r="L78" s="10">
        <v>47</v>
      </c>
      <c r="M78" s="11">
        <v>69</v>
      </c>
      <c r="N78" s="11">
        <v>8.4400000000000003E-2</v>
      </c>
      <c r="O78" s="11">
        <v>0.27779999999999999</v>
      </c>
      <c r="P78" s="11">
        <v>7.0919999999999997E-2</v>
      </c>
      <c r="Q78" s="11">
        <v>220</v>
      </c>
      <c r="R78" s="11">
        <v>230</v>
      </c>
      <c r="S78" s="11">
        <v>250</v>
      </c>
    </row>
    <row r="79" spans="1:19" ht="17" thickBot="1">
      <c r="A79" s="1">
        <v>77</v>
      </c>
      <c r="B79">
        <v>54</v>
      </c>
      <c r="C79">
        <v>56</v>
      </c>
      <c r="D79">
        <v>9.5499999999999995E-3</v>
      </c>
      <c r="E79">
        <v>1000</v>
      </c>
      <c r="F79" t="b">
        <v>1</v>
      </c>
      <c r="G79">
        <v>10</v>
      </c>
      <c r="K79" t="s">
        <v>105</v>
      </c>
      <c r="L79" s="13">
        <v>48</v>
      </c>
      <c r="M79" s="14">
        <v>49</v>
      </c>
      <c r="N79" s="14">
        <v>1.7899999999999999E-2</v>
      </c>
      <c r="O79" s="14">
        <v>5.0500000000000003E-2</v>
      </c>
      <c r="P79" s="14">
        <v>1.2579999999999999E-2</v>
      </c>
      <c r="Q79" s="14">
        <v>220</v>
      </c>
      <c r="R79" s="14">
        <v>230</v>
      </c>
      <c r="S79" s="14">
        <v>250</v>
      </c>
    </row>
    <row r="80" spans="1:19" ht="16">
      <c r="A80" s="1">
        <v>78</v>
      </c>
      <c r="B80">
        <v>55</v>
      </c>
      <c r="C80">
        <v>56</v>
      </c>
      <c r="D80">
        <v>1.5100000000000001E-2</v>
      </c>
      <c r="E80">
        <v>1000</v>
      </c>
      <c r="F80" t="b">
        <v>1</v>
      </c>
      <c r="G80">
        <v>10</v>
      </c>
      <c r="K80" t="s">
        <v>106</v>
      </c>
      <c r="L80" s="10">
        <v>49</v>
      </c>
      <c r="M80" s="11">
        <v>50</v>
      </c>
      <c r="N80" s="11">
        <v>2.6700000000000002E-2</v>
      </c>
      <c r="O80" s="11">
        <v>7.5200000000000003E-2</v>
      </c>
      <c r="P80" s="11">
        <v>1.874E-2</v>
      </c>
      <c r="Q80" s="11">
        <v>220</v>
      </c>
      <c r="R80" s="11">
        <v>230</v>
      </c>
      <c r="S80" s="11">
        <v>250</v>
      </c>
    </row>
    <row r="81" spans="1:19" ht="16">
      <c r="A81" s="1">
        <v>79</v>
      </c>
      <c r="B81">
        <v>56</v>
      </c>
      <c r="C81">
        <v>57</v>
      </c>
      <c r="D81">
        <v>9.6600000000000005E-2</v>
      </c>
      <c r="E81">
        <v>1000</v>
      </c>
      <c r="F81" t="b">
        <v>1</v>
      </c>
      <c r="G81">
        <v>10</v>
      </c>
      <c r="K81" t="s">
        <v>107</v>
      </c>
      <c r="L81" s="10">
        <v>49</v>
      </c>
      <c r="M81" s="11">
        <v>51</v>
      </c>
      <c r="N81" s="11">
        <v>4.8599999999999997E-2</v>
      </c>
      <c r="O81" s="11">
        <v>0.13700000000000001</v>
      </c>
      <c r="P81" s="11">
        <v>3.4200000000000001E-2</v>
      </c>
      <c r="Q81" s="11">
        <v>220</v>
      </c>
      <c r="R81" s="11">
        <v>230</v>
      </c>
      <c r="S81" s="11">
        <v>250</v>
      </c>
    </row>
    <row r="82" spans="1:19" ht="16">
      <c r="A82" s="1">
        <v>80</v>
      </c>
      <c r="B82">
        <v>50</v>
      </c>
      <c r="C82">
        <v>57</v>
      </c>
      <c r="D82">
        <v>0.13400000000000001</v>
      </c>
      <c r="E82">
        <v>1000</v>
      </c>
      <c r="F82" t="b">
        <v>1</v>
      </c>
      <c r="G82">
        <v>10</v>
      </c>
      <c r="K82" t="s">
        <v>108</v>
      </c>
      <c r="L82" s="10">
        <v>49</v>
      </c>
      <c r="M82" s="11">
        <v>54</v>
      </c>
      <c r="N82" s="11">
        <v>7.2999999999999995E-2</v>
      </c>
      <c r="O82" s="11">
        <v>0.28899999999999998</v>
      </c>
      <c r="P82" s="11">
        <v>7.3800000000000004E-2</v>
      </c>
      <c r="Q82" s="11">
        <v>220</v>
      </c>
      <c r="R82" s="11">
        <v>230</v>
      </c>
      <c r="S82" s="11">
        <v>250</v>
      </c>
    </row>
    <row r="83" spans="1:19" ht="16">
      <c r="A83" s="1">
        <v>81</v>
      </c>
      <c r="B83">
        <v>56</v>
      </c>
      <c r="C83">
        <v>58</v>
      </c>
      <c r="D83">
        <v>9.6600000000000005E-2</v>
      </c>
      <c r="E83">
        <v>1000</v>
      </c>
      <c r="F83" t="b">
        <v>1</v>
      </c>
      <c r="G83">
        <v>10</v>
      </c>
      <c r="K83" t="s">
        <v>109</v>
      </c>
      <c r="L83" s="10">
        <v>49</v>
      </c>
      <c r="M83" s="11">
        <v>54</v>
      </c>
      <c r="N83" s="11">
        <v>8.6900000000000005E-2</v>
      </c>
      <c r="O83" s="11">
        <v>0.29099999999999998</v>
      </c>
      <c r="P83" s="11">
        <v>7.2999999999999995E-2</v>
      </c>
      <c r="Q83" s="11">
        <v>220</v>
      </c>
      <c r="R83" s="11">
        <v>230</v>
      </c>
      <c r="S83" s="11">
        <v>250</v>
      </c>
    </row>
    <row r="84" spans="1:19" ht="16">
      <c r="A84" s="1">
        <v>82</v>
      </c>
      <c r="B84">
        <v>51</v>
      </c>
      <c r="C84">
        <v>58</v>
      </c>
      <c r="D84">
        <v>7.1900000000000006E-2</v>
      </c>
      <c r="E84">
        <v>1000</v>
      </c>
      <c r="F84" t="b">
        <v>1</v>
      </c>
      <c r="G84">
        <v>10</v>
      </c>
      <c r="K84" t="s">
        <v>110</v>
      </c>
      <c r="L84" s="10">
        <v>49</v>
      </c>
      <c r="M84" s="11">
        <v>66</v>
      </c>
      <c r="N84" s="11">
        <v>1.7999999999999999E-2</v>
      </c>
      <c r="O84" s="11">
        <v>9.1899999999999996E-2</v>
      </c>
      <c r="P84" s="11">
        <v>2.4799999999999999E-2</v>
      </c>
      <c r="Q84" s="11">
        <v>440</v>
      </c>
      <c r="R84" s="11">
        <v>460</v>
      </c>
      <c r="S84" s="11">
        <v>500</v>
      </c>
    </row>
    <row r="85" spans="1:19" ht="16">
      <c r="A85" s="1">
        <v>83</v>
      </c>
      <c r="B85">
        <v>54</v>
      </c>
      <c r="C85">
        <v>59</v>
      </c>
      <c r="D85">
        <v>0.2293</v>
      </c>
      <c r="E85">
        <v>1000</v>
      </c>
      <c r="F85" t="b">
        <v>1</v>
      </c>
      <c r="G85">
        <v>10</v>
      </c>
      <c r="K85" t="s">
        <v>111</v>
      </c>
      <c r="L85" s="10">
        <v>49</v>
      </c>
      <c r="M85" s="11">
        <v>66</v>
      </c>
      <c r="N85" s="11">
        <v>1.7999999999999999E-2</v>
      </c>
      <c r="O85" s="11">
        <v>9.1899999999999996E-2</v>
      </c>
      <c r="P85" s="11">
        <v>2.4799999999999999E-2</v>
      </c>
      <c r="Q85" s="11">
        <v>440</v>
      </c>
      <c r="R85" s="11">
        <v>460</v>
      </c>
      <c r="S85" s="11">
        <v>500</v>
      </c>
    </row>
    <row r="86" spans="1:19" ht="16">
      <c r="A86" s="1">
        <v>84</v>
      </c>
      <c r="B86">
        <v>56</v>
      </c>
      <c r="C86">
        <v>59</v>
      </c>
      <c r="D86">
        <v>0.251</v>
      </c>
      <c r="E86">
        <v>1000</v>
      </c>
      <c r="F86" t="b">
        <v>1</v>
      </c>
      <c r="G86">
        <v>10</v>
      </c>
      <c r="K86" t="s">
        <v>112</v>
      </c>
      <c r="L86" s="10">
        <v>49</v>
      </c>
      <c r="M86" s="11">
        <v>69</v>
      </c>
      <c r="N86" s="11">
        <v>9.8500000000000004E-2</v>
      </c>
      <c r="O86" s="11">
        <v>0.32400000000000001</v>
      </c>
      <c r="P86" s="11">
        <v>8.2799999999999999E-2</v>
      </c>
      <c r="Q86" s="11">
        <v>220</v>
      </c>
      <c r="R86" s="11">
        <v>230</v>
      </c>
      <c r="S86" s="11">
        <v>250</v>
      </c>
    </row>
    <row r="87" spans="1:19" ht="16">
      <c r="A87" s="1">
        <v>85</v>
      </c>
      <c r="B87">
        <v>56</v>
      </c>
      <c r="C87">
        <v>59</v>
      </c>
      <c r="D87">
        <v>0.23899999999999999</v>
      </c>
      <c r="E87">
        <v>1000</v>
      </c>
      <c r="F87" t="b">
        <v>1</v>
      </c>
      <c r="G87">
        <v>10</v>
      </c>
      <c r="K87" t="s">
        <v>113</v>
      </c>
      <c r="L87" s="10">
        <v>50</v>
      </c>
      <c r="M87" s="11">
        <v>57</v>
      </c>
      <c r="N87" s="11">
        <v>4.7399999999999998E-2</v>
      </c>
      <c r="O87" s="11">
        <v>0.13400000000000001</v>
      </c>
      <c r="P87" s="11">
        <v>3.32E-2</v>
      </c>
      <c r="Q87" s="11">
        <v>220</v>
      </c>
      <c r="R87" s="11">
        <v>230</v>
      </c>
      <c r="S87" s="11">
        <v>250</v>
      </c>
    </row>
    <row r="88" spans="1:19" ht="16">
      <c r="A88" s="1">
        <v>86</v>
      </c>
      <c r="B88">
        <v>55</v>
      </c>
      <c r="C88">
        <v>59</v>
      </c>
      <c r="D88">
        <v>0.21579999999999999</v>
      </c>
      <c r="E88">
        <v>1000</v>
      </c>
      <c r="F88" t="b">
        <v>1</v>
      </c>
      <c r="G88">
        <v>10</v>
      </c>
      <c r="K88" t="s">
        <v>114</v>
      </c>
      <c r="L88" s="10">
        <v>51</v>
      </c>
      <c r="M88" s="11">
        <v>52</v>
      </c>
      <c r="N88" s="11">
        <v>2.0299999999999999E-2</v>
      </c>
      <c r="O88" s="11">
        <v>5.8799999999999998E-2</v>
      </c>
      <c r="P88" s="11">
        <v>1.396E-2</v>
      </c>
      <c r="Q88" s="11">
        <v>220</v>
      </c>
      <c r="R88" s="11">
        <v>230</v>
      </c>
      <c r="S88" s="11">
        <v>250</v>
      </c>
    </row>
    <row r="89" spans="1:19" ht="16">
      <c r="A89" s="1">
        <v>87</v>
      </c>
      <c r="B89">
        <v>59</v>
      </c>
      <c r="C89">
        <v>60</v>
      </c>
      <c r="D89">
        <v>0.14499999999999999</v>
      </c>
      <c r="E89">
        <v>1000</v>
      </c>
      <c r="F89" t="b">
        <v>1</v>
      </c>
      <c r="G89">
        <v>10</v>
      </c>
      <c r="K89" t="s">
        <v>115</v>
      </c>
      <c r="L89" s="10">
        <v>51</v>
      </c>
      <c r="M89" s="11">
        <v>58</v>
      </c>
      <c r="N89" s="11">
        <v>2.5499999999999998E-2</v>
      </c>
      <c r="O89" s="11">
        <v>7.1900000000000006E-2</v>
      </c>
      <c r="P89" s="11">
        <v>1.788E-2</v>
      </c>
      <c r="Q89" s="11">
        <v>220</v>
      </c>
      <c r="R89" s="11">
        <v>230</v>
      </c>
      <c r="S89" s="11">
        <v>250</v>
      </c>
    </row>
    <row r="90" spans="1:19" ht="16">
      <c r="A90" s="1">
        <v>88</v>
      </c>
      <c r="B90">
        <v>59</v>
      </c>
      <c r="C90">
        <v>61</v>
      </c>
      <c r="D90">
        <v>0.15</v>
      </c>
      <c r="E90">
        <v>1000</v>
      </c>
      <c r="F90" t="b">
        <v>1</v>
      </c>
      <c r="G90">
        <v>10</v>
      </c>
      <c r="K90" t="s">
        <v>116</v>
      </c>
      <c r="L90" s="10">
        <v>52</v>
      </c>
      <c r="M90" s="11">
        <v>53</v>
      </c>
      <c r="N90" s="11">
        <v>4.0500000000000001E-2</v>
      </c>
      <c r="O90" s="11">
        <v>0.16350000000000001</v>
      </c>
      <c r="P90" s="11">
        <v>4.0579999999999998E-2</v>
      </c>
      <c r="Q90" s="11">
        <v>220</v>
      </c>
      <c r="R90" s="11">
        <v>230</v>
      </c>
      <c r="S90" s="11">
        <v>250</v>
      </c>
    </row>
    <row r="91" spans="1:19" ht="16">
      <c r="A91" s="1">
        <v>89</v>
      </c>
      <c r="B91">
        <v>60</v>
      </c>
      <c r="C91">
        <v>61</v>
      </c>
      <c r="D91">
        <v>1.35E-2</v>
      </c>
      <c r="E91">
        <v>1000</v>
      </c>
      <c r="F91" t="b">
        <v>1</v>
      </c>
      <c r="G91">
        <v>10</v>
      </c>
      <c r="K91" t="s">
        <v>117</v>
      </c>
      <c r="L91" s="10">
        <v>53</v>
      </c>
      <c r="M91" s="11">
        <v>54</v>
      </c>
      <c r="N91" s="11">
        <v>2.63E-2</v>
      </c>
      <c r="O91" s="11">
        <v>0.122</v>
      </c>
      <c r="P91" s="11">
        <v>3.1E-2</v>
      </c>
      <c r="Q91" s="11">
        <v>220</v>
      </c>
      <c r="R91" s="11">
        <v>230</v>
      </c>
      <c r="S91" s="11">
        <v>250</v>
      </c>
    </row>
    <row r="92" spans="1:19" ht="16">
      <c r="A92" s="1">
        <v>90</v>
      </c>
      <c r="B92">
        <v>60</v>
      </c>
      <c r="C92">
        <v>62</v>
      </c>
      <c r="D92">
        <v>5.6099999999999997E-2</v>
      </c>
      <c r="E92">
        <v>1000</v>
      </c>
      <c r="F92" t="b">
        <v>1</v>
      </c>
      <c r="G92">
        <v>10</v>
      </c>
      <c r="K92" t="s">
        <v>118</v>
      </c>
      <c r="L92" s="10">
        <v>54</v>
      </c>
      <c r="M92" s="11">
        <v>55</v>
      </c>
      <c r="N92" s="11">
        <v>1.6899999999999998E-2</v>
      </c>
      <c r="O92" s="11">
        <v>7.0699999999999999E-2</v>
      </c>
      <c r="P92" s="11">
        <v>2.0199999999999999E-2</v>
      </c>
      <c r="Q92" s="11">
        <v>220</v>
      </c>
      <c r="R92" s="11">
        <v>230</v>
      </c>
      <c r="S92" s="11">
        <v>250</v>
      </c>
    </row>
    <row r="93" spans="1:19" ht="16">
      <c r="A93" s="1">
        <v>91</v>
      </c>
      <c r="B93">
        <v>61</v>
      </c>
      <c r="C93">
        <v>62</v>
      </c>
      <c r="D93">
        <v>3.7600000000000001E-2</v>
      </c>
      <c r="E93">
        <v>1000</v>
      </c>
      <c r="F93" t="b">
        <v>1</v>
      </c>
      <c r="G93">
        <v>10</v>
      </c>
      <c r="K93" t="s">
        <v>119</v>
      </c>
      <c r="L93" s="10">
        <v>54</v>
      </c>
      <c r="M93" s="11">
        <v>56</v>
      </c>
      <c r="N93" s="11">
        <v>2.7499999999999998E-3</v>
      </c>
      <c r="O93" s="11">
        <v>9.5499999999999995E-3</v>
      </c>
      <c r="P93" s="11">
        <v>7.3200000000000001E-3</v>
      </c>
      <c r="Q93" s="11">
        <v>220</v>
      </c>
      <c r="R93" s="11">
        <v>230</v>
      </c>
      <c r="S93" s="11">
        <v>250</v>
      </c>
    </row>
    <row r="94" spans="1:19" ht="16">
      <c r="A94" s="1">
        <v>92</v>
      </c>
      <c r="B94">
        <v>63</v>
      </c>
      <c r="C94">
        <v>59</v>
      </c>
      <c r="D94">
        <v>3.8600000000000002E-2</v>
      </c>
      <c r="E94">
        <v>1000</v>
      </c>
      <c r="F94" t="b">
        <v>1</v>
      </c>
      <c r="G94">
        <v>10</v>
      </c>
      <c r="K94" t="s">
        <v>120</v>
      </c>
      <c r="L94" s="10">
        <v>54</v>
      </c>
      <c r="M94" s="11">
        <v>59</v>
      </c>
      <c r="N94" s="11">
        <v>5.0299999999999997E-2</v>
      </c>
      <c r="O94" s="11">
        <v>0.2293</v>
      </c>
      <c r="P94" s="11">
        <v>5.9799999999999999E-2</v>
      </c>
      <c r="Q94" s="11">
        <v>220</v>
      </c>
      <c r="R94" s="11">
        <v>230</v>
      </c>
      <c r="S94" s="11">
        <v>250</v>
      </c>
    </row>
    <row r="95" spans="1:19" ht="16">
      <c r="A95" s="1">
        <v>93</v>
      </c>
      <c r="B95">
        <v>63</v>
      </c>
      <c r="C95">
        <v>64</v>
      </c>
      <c r="D95">
        <v>0.02</v>
      </c>
      <c r="E95">
        <v>1000</v>
      </c>
      <c r="F95" t="b">
        <v>1</v>
      </c>
      <c r="G95">
        <v>10</v>
      </c>
      <c r="K95" t="s">
        <v>121</v>
      </c>
      <c r="L95" s="10">
        <v>55</v>
      </c>
      <c r="M95" s="11">
        <v>56</v>
      </c>
      <c r="N95" s="11">
        <v>4.8799999999999998E-3</v>
      </c>
      <c r="O95" s="11">
        <v>1.5100000000000001E-2</v>
      </c>
      <c r="P95" s="11">
        <v>3.7399999999999998E-3</v>
      </c>
      <c r="Q95" s="11">
        <v>220</v>
      </c>
      <c r="R95" s="11">
        <v>230</v>
      </c>
      <c r="S95" s="11">
        <v>250</v>
      </c>
    </row>
    <row r="96" spans="1:19" ht="16">
      <c r="A96" s="1">
        <v>94</v>
      </c>
      <c r="B96">
        <v>64</v>
      </c>
      <c r="C96">
        <v>61</v>
      </c>
      <c r="D96">
        <v>2.6800000000000001E-2</v>
      </c>
      <c r="E96">
        <v>1000</v>
      </c>
      <c r="F96" t="b">
        <v>1</v>
      </c>
      <c r="G96">
        <v>10</v>
      </c>
      <c r="K96" t="s">
        <v>122</v>
      </c>
      <c r="L96" s="10">
        <v>55</v>
      </c>
      <c r="M96" s="11">
        <v>59</v>
      </c>
      <c r="N96" s="11">
        <v>4.7390000000000002E-2</v>
      </c>
      <c r="O96" s="11">
        <v>0.21579999999999999</v>
      </c>
      <c r="P96" s="11">
        <v>5.6460000000000003E-2</v>
      </c>
      <c r="Q96" s="11">
        <v>220</v>
      </c>
      <c r="R96" s="11">
        <v>230</v>
      </c>
      <c r="S96" s="11">
        <v>250</v>
      </c>
    </row>
    <row r="97" spans="1:19" ht="16">
      <c r="A97" s="1">
        <v>95</v>
      </c>
      <c r="B97">
        <v>38</v>
      </c>
      <c r="C97">
        <v>65</v>
      </c>
      <c r="D97">
        <v>9.8599999999999993E-2</v>
      </c>
      <c r="E97">
        <v>1000</v>
      </c>
      <c r="F97" t="b">
        <v>1</v>
      </c>
      <c r="G97">
        <v>10</v>
      </c>
      <c r="K97" t="s">
        <v>123</v>
      </c>
      <c r="L97" s="10">
        <v>56</v>
      </c>
      <c r="M97" s="11">
        <v>57</v>
      </c>
      <c r="N97" s="11">
        <v>3.4299999999999997E-2</v>
      </c>
      <c r="O97" s="11">
        <v>9.6600000000000005E-2</v>
      </c>
      <c r="P97" s="11">
        <v>2.4199999999999999E-2</v>
      </c>
      <c r="Q97" s="11">
        <v>220</v>
      </c>
      <c r="R97" s="11">
        <v>230</v>
      </c>
      <c r="S97" s="11">
        <v>250</v>
      </c>
    </row>
    <row r="98" spans="1:19" ht="16">
      <c r="A98" s="1">
        <v>96</v>
      </c>
      <c r="B98">
        <v>64</v>
      </c>
      <c r="C98">
        <v>65</v>
      </c>
      <c r="D98">
        <v>3.0200000000000001E-2</v>
      </c>
      <c r="E98">
        <v>1000</v>
      </c>
      <c r="F98" t="b">
        <v>1</v>
      </c>
      <c r="G98">
        <v>10</v>
      </c>
      <c r="K98" t="s">
        <v>124</v>
      </c>
      <c r="L98" s="10">
        <v>56</v>
      </c>
      <c r="M98" s="11">
        <v>58</v>
      </c>
      <c r="N98" s="11">
        <v>3.4299999999999997E-2</v>
      </c>
      <c r="O98" s="11">
        <v>9.6600000000000005E-2</v>
      </c>
      <c r="P98" s="11">
        <v>2.4199999999999999E-2</v>
      </c>
      <c r="Q98" s="11">
        <v>220</v>
      </c>
      <c r="R98" s="11">
        <v>230</v>
      </c>
      <c r="S98" s="11">
        <v>250</v>
      </c>
    </row>
    <row r="99" spans="1:19" ht="16">
      <c r="A99" s="1">
        <v>97</v>
      </c>
      <c r="B99">
        <v>49</v>
      </c>
      <c r="C99">
        <v>66</v>
      </c>
      <c r="D99">
        <v>9.1899999999999996E-2</v>
      </c>
      <c r="E99">
        <v>1000</v>
      </c>
      <c r="F99" t="b">
        <v>1</v>
      </c>
      <c r="G99">
        <v>10</v>
      </c>
      <c r="K99" t="s">
        <v>125</v>
      </c>
      <c r="L99" s="10">
        <v>56</v>
      </c>
      <c r="M99" s="11">
        <v>59</v>
      </c>
      <c r="N99" s="11">
        <v>8.2500000000000004E-2</v>
      </c>
      <c r="O99" s="11">
        <v>0.251</v>
      </c>
      <c r="P99" s="11">
        <v>5.6899999999999999E-2</v>
      </c>
      <c r="Q99" s="11">
        <v>220</v>
      </c>
      <c r="R99" s="11">
        <v>230</v>
      </c>
      <c r="S99" s="11">
        <v>250</v>
      </c>
    </row>
    <row r="100" spans="1:19" ht="16">
      <c r="A100" s="1">
        <v>98</v>
      </c>
      <c r="B100">
        <v>49</v>
      </c>
      <c r="C100">
        <v>66</v>
      </c>
      <c r="D100">
        <v>9.1899999999999996E-2</v>
      </c>
      <c r="E100">
        <v>1000</v>
      </c>
      <c r="F100" t="b">
        <v>1</v>
      </c>
      <c r="G100">
        <v>10</v>
      </c>
      <c r="K100" t="s">
        <v>126</v>
      </c>
      <c r="L100" s="10">
        <v>56</v>
      </c>
      <c r="M100" s="11">
        <v>59</v>
      </c>
      <c r="N100" s="11">
        <v>8.0299999999999996E-2</v>
      </c>
      <c r="O100" s="11">
        <v>0.23899999999999999</v>
      </c>
      <c r="P100" s="11">
        <v>5.3600000000000002E-2</v>
      </c>
      <c r="Q100" s="11">
        <v>220</v>
      </c>
      <c r="R100" s="11">
        <v>230</v>
      </c>
      <c r="S100" s="11">
        <v>250</v>
      </c>
    </row>
    <row r="101" spans="1:19" ht="16">
      <c r="A101" s="1">
        <v>99</v>
      </c>
      <c r="B101">
        <v>62</v>
      </c>
      <c r="C101">
        <v>66</v>
      </c>
      <c r="D101">
        <v>0.218</v>
      </c>
      <c r="E101">
        <v>1000</v>
      </c>
      <c r="F101" t="b">
        <v>1</v>
      </c>
      <c r="G101">
        <v>10</v>
      </c>
      <c r="K101" t="s">
        <v>127</v>
      </c>
      <c r="L101" s="10">
        <v>59</v>
      </c>
      <c r="M101" s="11">
        <v>60</v>
      </c>
      <c r="N101" s="11">
        <v>3.1699999999999999E-2</v>
      </c>
      <c r="O101" s="11">
        <v>0.14499999999999999</v>
      </c>
      <c r="P101" s="11">
        <v>3.7600000000000001E-2</v>
      </c>
      <c r="Q101" s="11">
        <v>220</v>
      </c>
      <c r="R101" s="11">
        <v>230</v>
      </c>
      <c r="S101" s="11">
        <v>250</v>
      </c>
    </row>
    <row r="102" spans="1:19" ht="16">
      <c r="A102" s="1">
        <v>100</v>
      </c>
      <c r="B102">
        <v>62</v>
      </c>
      <c r="C102">
        <v>67</v>
      </c>
      <c r="D102">
        <v>0.11700000000000001</v>
      </c>
      <c r="E102">
        <v>1000</v>
      </c>
      <c r="F102" t="b">
        <v>1</v>
      </c>
      <c r="G102">
        <v>10</v>
      </c>
      <c r="K102" t="s">
        <v>128</v>
      </c>
      <c r="L102" s="10">
        <v>59</v>
      </c>
      <c r="M102" s="11">
        <v>61</v>
      </c>
      <c r="N102" s="11">
        <v>3.2800000000000003E-2</v>
      </c>
      <c r="O102" s="11">
        <v>0.15</v>
      </c>
      <c r="P102" s="11">
        <v>3.8800000000000001E-2</v>
      </c>
      <c r="Q102" s="11">
        <v>220</v>
      </c>
      <c r="R102" s="11">
        <v>230</v>
      </c>
      <c r="S102" s="11">
        <v>250</v>
      </c>
    </row>
    <row r="103" spans="1:19" ht="16">
      <c r="A103" s="1">
        <v>101</v>
      </c>
      <c r="B103">
        <v>65</v>
      </c>
      <c r="C103">
        <v>66</v>
      </c>
      <c r="D103">
        <v>3.6999999999999998E-2</v>
      </c>
      <c r="E103">
        <v>1000</v>
      </c>
      <c r="F103" t="b">
        <v>1</v>
      </c>
      <c r="G103">
        <v>10</v>
      </c>
      <c r="K103" t="s">
        <v>129</v>
      </c>
      <c r="L103" s="10">
        <v>60</v>
      </c>
      <c r="M103" s="11">
        <v>61</v>
      </c>
      <c r="N103" s="11">
        <v>2.64E-3</v>
      </c>
      <c r="O103" s="11">
        <v>1.35E-2</v>
      </c>
      <c r="P103" s="11">
        <v>1.456E-2</v>
      </c>
      <c r="Q103" s="11">
        <v>440</v>
      </c>
      <c r="R103" s="11">
        <v>460</v>
      </c>
      <c r="S103" s="11">
        <v>500</v>
      </c>
    </row>
    <row r="104" spans="1:19" ht="16">
      <c r="A104" s="1">
        <v>102</v>
      </c>
      <c r="B104">
        <v>66</v>
      </c>
      <c r="C104">
        <v>67</v>
      </c>
      <c r="D104">
        <v>0.10150000000000001</v>
      </c>
      <c r="E104">
        <v>1000</v>
      </c>
      <c r="F104" t="b">
        <v>1</v>
      </c>
      <c r="G104">
        <v>10</v>
      </c>
      <c r="K104" t="s">
        <v>130</v>
      </c>
      <c r="L104" s="10">
        <v>60</v>
      </c>
      <c r="M104" s="11">
        <v>62</v>
      </c>
      <c r="N104" s="11">
        <v>1.23E-2</v>
      </c>
      <c r="O104" s="11">
        <v>5.6099999999999997E-2</v>
      </c>
      <c r="P104" s="11">
        <v>1.468E-2</v>
      </c>
      <c r="Q104" s="11">
        <v>220</v>
      </c>
      <c r="R104" s="11">
        <v>230</v>
      </c>
      <c r="S104" s="11">
        <v>250</v>
      </c>
    </row>
    <row r="105" spans="1:19" ht="16">
      <c r="A105" s="1">
        <v>103</v>
      </c>
      <c r="B105">
        <v>65</v>
      </c>
      <c r="C105">
        <v>68</v>
      </c>
      <c r="D105">
        <v>1.6E-2</v>
      </c>
      <c r="E105">
        <v>1000</v>
      </c>
      <c r="F105" t="b">
        <v>1</v>
      </c>
      <c r="G105">
        <v>10</v>
      </c>
      <c r="K105" t="s">
        <v>131</v>
      </c>
      <c r="L105" s="10">
        <v>61</v>
      </c>
      <c r="M105" s="11">
        <v>62</v>
      </c>
      <c r="N105" s="11">
        <v>8.2400000000000008E-3</v>
      </c>
      <c r="O105" s="11">
        <v>3.7600000000000001E-2</v>
      </c>
      <c r="P105" s="11">
        <v>9.7999999999999997E-3</v>
      </c>
      <c r="Q105" s="11">
        <v>220</v>
      </c>
      <c r="R105" s="11">
        <v>230</v>
      </c>
      <c r="S105" s="11">
        <v>250</v>
      </c>
    </row>
    <row r="106" spans="1:19" ht="16">
      <c r="A106" s="1">
        <v>104</v>
      </c>
      <c r="B106">
        <v>47</v>
      </c>
      <c r="C106">
        <v>69</v>
      </c>
      <c r="D106">
        <v>0.27779999999999999</v>
      </c>
      <c r="E106">
        <v>1000</v>
      </c>
      <c r="F106" t="b">
        <v>1</v>
      </c>
      <c r="G106">
        <v>10</v>
      </c>
      <c r="K106" t="s">
        <v>132</v>
      </c>
      <c r="L106" s="10">
        <v>62</v>
      </c>
      <c r="M106" s="11">
        <v>66</v>
      </c>
      <c r="N106" s="11">
        <v>4.82E-2</v>
      </c>
      <c r="O106" s="11">
        <v>0.218</v>
      </c>
      <c r="P106" s="11">
        <v>5.7799999999999997E-2</v>
      </c>
      <c r="Q106" s="11">
        <v>220</v>
      </c>
      <c r="R106" s="11">
        <v>230</v>
      </c>
      <c r="S106" s="11">
        <v>250</v>
      </c>
    </row>
    <row r="107" spans="1:19" ht="16">
      <c r="A107" s="1">
        <v>105</v>
      </c>
      <c r="B107">
        <v>49</v>
      </c>
      <c r="C107">
        <v>69</v>
      </c>
      <c r="D107">
        <v>0.32400000000000001</v>
      </c>
      <c r="E107">
        <v>1000</v>
      </c>
      <c r="F107" t="b">
        <v>1</v>
      </c>
      <c r="G107">
        <v>10</v>
      </c>
      <c r="K107" t="s">
        <v>133</v>
      </c>
      <c r="L107" s="10">
        <v>62</v>
      </c>
      <c r="M107" s="11">
        <v>67</v>
      </c>
      <c r="N107" s="11">
        <v>2.58E-2</v>
      </c>
      <c r="O107" s="11">
        <v>0.11700000000000001</v>
      </c>
      <c r="P107" s="11">
        <v>3.1E-2</v>
      </c>
      <c r="Q107" s="11">
        <v>220</v>
      </c>
      <c r="R107" s="11">
        <v>230</v>
      </c>
      <c r="S107" s="11">
        <v>250</v>
      </c>
    </row>
    <row r="108" spans="1:19" ht="16">
      <c r="A108" s="1">
        <v>106</v>
      </c>
      <c r="B108">
        <v>68</v>
      </c>
      <c r="C108">
        <v>69</v>
      </c>
      <c r="D108">
        <v>3.6999999999999998E-2</v>
      </c>
      <c r="E108">
        <v>1000</v>
      </c>
      <c r="F108" t="b">
        <v>1</v>
      </c>
      <c r="G108">
        <v>10</v>
      </c>
      <c r="K108" t="s">
        <v>134</v>
      </c>
      <c r="L108" s="10">
        <v>63</v>
      </c>
      <c r="M108" s="11">
        <v>59</v>
      </c>
      <c r="N108" s="11">
        <v>0</v>
      </c>
      <c r="O108" s="11">
        <v>3.8600000000000002E-2</v>
      </c>
      <c r="P108" s="11">
        <v>0</v>
      </c>
      <c r="Q108" s="11">
        <v>440</v>
      </c>
      <c r="R108" s="11">
        <v>460</v>
      </c>
      <c r="S108" s="11">
        <v>500</v>
      </c>
    </row>
    <row r="109" spans="1:19" ht="16">
      <c r="A109" s="1">
        <v>107</v>
      </c>
      <c r="B109">
        <v>69</v>
      </c>
      <c r="C109">
        <v>70</v>
      </c>
      <c r="D109">
        <v>0.127</v>
      </c>
      <c r="E109">
        <v>1000</v>
      </c>
      <c r="F109" t="b">
        <v>1</v>
      </c>
      <c r="G109">
        <v>10</v>
      </c>
      <c r="K109" t="s">
        <v>135</v>
      </c>
      <c r="L109" s="10">
        <v>63</v>
      </c>
      <c r="M109" s="11">
        <v>64</v>
      </c>
      <c r="N109" s="11">
        <v>1.72E-3</v>
      </c>
      <c r="O109" s="11">
        <v>0.02</v>
      </c>
      <c r="P109" s="11">
        <v>0.216</v>
      </c>
      <c r="Q109" s="11">
        <v>440</v>
      </c>
      <c r="R109" s="11">
        <v>460</v>
      </c>
      <c r="S109" s="11">
        <v>500</v>
      </c>
    </row>
    <row r="110" spans="1:19" ht="16">
      <c r="A110" s="1">
        <v>108</v>
      </c>
      <c r="B110">
        <v>24</v>
      </c>
      <c r="C110">
        <v>70</v>
      </c>
      <c r="D110">
        <v>0.41149999999999998</v>
      </c>
      <c r="E110">
        <v>1000</v>
      </c>
      <c r="F110" t="b">
        <v>1</v>
      </c>
      <c r="G110">
        <v>10</v>
      </c>
      <c r="K110" t="s">
        <v>136</v>
      </c>
      <c r="L110" s="10">
        <v>64</v>
      </c>
      <c r="M110" s="11">
        <v>61</v>
      </c>
      <c r="N110" s="11">
        <v>0</v>
      </c>
      <c r="O110" s="11">
        <v>2.6800000000000001E-2</v>
      </c>
      <c r="P110" s="11">
        <v>0</v>
      </c>
      <c r="Q110" s="11">
        <v>220</v>
      </c>
      <c r="R110" s="11">
        <v>230</v>
      </c>
      <c r="S110" s="11">
        <v>250</v>
      </c>
    </row>
    <row r="111" spans="1:19" ht="16">
      <c r="A111" s="1">
        <v>109</v>
      </c>
      <c r="B111">
        <v>70</v>
      </c>
      <c r="C111">
        <v>71</v>
      </c>
      <c r="D111">
        <v>3.5499999999999997E-2</v>
      </c>
      <c r="E111">
        <v>1000</v>
      </c>
      <c r="F111" t="b">
        <v>1</v>
      </c>
      <c r="G111">
        <v>10</v>
      </c>
      <c r="K111" t="s">
        <v>137</v>
      </c>
      <c r="L111" s="10">
        <v>64</v>
      </c>
      <c r="M111" s="11">
        <v>65</v>
      </c>
      <c r="N111" s="11">
        <v>2.6900000000000001E-3</v>
      </c>
      <c r="O111" s="11">
        <v>3.0200000000000001E-2</v>
      </c>
      <c r="P111" s="11">
        <v>0.38</v>
      </c>
      <c r="Q111" s="11">
        <v>440</v>
      </c>
      <c r="R111" s="11">
        <v>460</v>
      </c>
      <c r="S111" s="11">
        <v>500</v>
      </c>
    </row>
    <row r="112" spans="1:19" ht="16">
      <c r="A112" s="1">
        <v>110</v>
      </c>
      <c r="B112">
        <v>24</v>
      </c>
      <c r="C112">
        <v>72</v>
      </c>
      <c r="D112">
        <v>0.19600000000000001</v>
      </c>
      <c r="E112">
        <v>1000</v>
      </c>
      <c r="F112" t="b">
        <v>1</v>
      </c>
      <c r="G112">
        <v>10</v>
      </c>
      <c r="K112" t="s">
        <v>138</v>
      </c>
      <c r="L112" s="10">
        <v>65</v>
      </c>
      <c r="M112" s="11">
        <v>66</v>
      </c>
      <c r="N112" s="11">
        <v>0</v>
      </c>
      <c r="O112" s="11">
        <v>3.6999999999999998E-2</v>
      </c>
      <c r="P112" s="11">
        <v>0</v>
      </c>
      <c r="Q112" s="11">
        <v>220</v>
      </c>
      <c r="R112" s="11">
        <v>230</v>
      </c>
      <c r="S112" s="11">
        <v>250</v>
      </c>
    </row>
    <row r="113" spans="1:19" ht="16">
      <c r="A113" s="1">
        <v>111</v>
      </c>
      <c r="B113">
        <v>71</v>
      </c>
      <c r="C113">
        <v>72</v>
      </c>
      <c r="D113">
        <v>0.18</v>
      </c>
      <c r="E113">
        <v>1000</v>
      </c>
      <c r="F113" t="b">
        <v>1</v>
      </c>
      <c r="G113">
        <v>10</v>
      </c>
      <c r="K113" t="s">
        <v>139</v>
      </c>
      <c r="L113" s="10">
        <v>65</v>
      </c>
      <c r="M113" s="11">
        <v>68</v>
      </c>
      <c r="N113" s="11">
        <v>1.3799999999999999E-3</v>
      </c>
      <c r="O113" s="11">
        <v>1.6E-2</v>
      </c>
      <c r="P113" s="11">
        <v>0.63800000000000001</v>
      </c>
      <c r="Q113" s="11">
        <v>220</v>
      </c>
      <c r="R113" s="11">
        <v>230</v>
      </c>
      <c r="S113" s="11">
        <v>250</v>
      </c>
    </row>
    <row r="114" spans="1:19" ht="16">
      <c r="A114" s="1">
        <v>112</v>
      </c>
      <c r="B114">
        <v>71</v>
      </c>
      <c r="C114">
        <v>73</v>
      </c>
      <c r="D114">
        <v>4.5400000000000003E-2</v>
      </c>
      <c r="E114">
        <v>1000</v>
      </c>
      <c r="F114" t="b">
        <v>1</v>
      </c>
      <c r="G114">
        <v>10</v>
      </c>
      <c r="K114" t="s">
        <v>140</v>
      </c>
      <c r="L114" s="10">
        <v>66</v>
      </c>
      <c r="M114" s="11">
        <v>67</v>
      </c>
      <c r="N114" s="11">
        <v>2.24E-2</v>
      </c>
      <c r="O114" s="11">
        <v>0.10150000000000001</v>
      </c>
      <c r="P114" s="11">
        <v>2.682E-2</v>
      </c>
      <c r="Q114" s="11">
        <v>220</v>
      </c>
      <c r="R114" s="11">
        <v>230</v>
      </c>
      <c r="S114" s="11">
        <v>250</v>
      </c>
    </row>
    <row r="115" spans="1:19" ht="16">
      <c r="A115" s="1">
        <v>113</v>
      </c>
      <c r="B115">
        <v>70</v>
      </c>
      <c r="C115">
        <v>74</v>
      </c>
      <c r="D115">
        <v>0.1323</v>
      </c>
      <c r="E115">
        <v>1000</v>
      </c>
      <c r="F115" t="b">
        <v>1</v>
      </c>
      <c r="G115">
        <v>10</v>
      </c>
      <c r="K115" t="s">
        <v>141</v>
      </c>
      <c r="L115" s="10">
        <v>68</v>
      </c>
      <c r="M115" s="11">
        <v>69</v>
      </c>
      <c r="N115" s="11">
        <v>0</v>
      </c>
      <c r="O115" s="11">
        <v>3.6999999999999998E-2</v>
      </c>
      <c r="P115" s="11">
        <v>0</v>
      </c>
      <c r="Q115" s="11">
        <v>440</v>
      </c>
      <c r="R115" s="11">
        <v>460</v>
      </c>
      <c r="S115" s="11">
        <v>500</v>
      </c>
    </row>
    <row r="116" spans="1:19" ht="16">
      <c r="A116" s="1">
        <v>114</v>
      </c>
      <c r="B116">
        <v>70</v>
      </c>
      <c r="C116">
        <v>75</v>
      </c>
      <c r="D116">
        <v>0.14099999999999999</v>
      </c>
      <c r="E116">
        <v>1000</v>
      </c>
      <c r="F116" t="b">
        <v>1</v>
      </c>
      <c r="G116">
        <v>10</v>
      </c>
      <c r="K116" t="s">
        <v>142</v>
      </c>
      <c r="L116" s="10">
        <v>68</v>
      </c>
      <c r="M116" s="11">
        <v>81</v>
      </c>
      <c r="N116" s="11">
        <v>1.75E-3</v>
      </c>
      <c r="O116" s="11">
        <v>2.0199999999999999E-2</v>
      </c>
      <c r="P116" s="11">
        <v>0.80800000000000005</v>
      </c>
      <c r="Q116" s="11">
        <v>220</v>
      </c>
      <c r="R116" s="11">
        <v>230</v>
      </c>
      <c r="S116" s="11">
        <v>250</v>
      </c>
    </row>
    <row r="117" spans="1:19" ht="16">
      <c r="A117" s="1">
        <v>115</v>
      </c>
      <c r="B117">
        <v>69</v>
      </c>
      <c r="C117">
        <v>75</v>
      </c>
      <c r="D117">
        <v>0.122</v>
      </c>
      <c r="E117">
        <v>1000</v>
      </c>
      <c r="F117" t="b">
        <v>1</v>
      </c>
      <c r="G117">
        <v>10</v>
      </c>
      <c r="K117" t="s">
        <v>143</v>
      </c>
      <c r="L117" s="10">
        <v>68</v>
      </c>
      <c r="M117" s="11">
        <v>116</v>
      </c>
      <c r="N117" s="11">
        <v>3.4000000000000002E-4</v>
      </c>
      <c r="O117" s="11">
        <v>4.0499999999999998E-3</v>
      </c>
      <c r="P117" s="11">
        <v>0.16400000000000001</v>
      </c>
      <c r="Q117" s="11">
        <v>440</v>
      </c>
      <c r="R117" s="11">
        <v>460</v>
      </c>
      <c r="S117" s="11">
        <v>500</v>
      </c>
    </row>
    <row r="118" spans="1:19" ht="17" thickBot="1">
      <c r="A118" s="1">
        <v>116</v>
      </c>
      <c r="B118">
        <v>74</v>
      </c>
      <c r="C118">
        <v>75</v>
      </c>
      <c r="D118">
        <v>4.0599999999999997E-2</v>
      </c>
      <c r="E118">
        <v>1000</v>
      </c>
      <c r="F118" t="b">
        <v>1</v>
      </c>
      <c r="G118">
        <v>10</v>
      </c>
      <c r="K118" t="s">
        <v>144</v>
      </c>
      <c r="L118" s="13">
        <v>69</v>
      </c>
      <c r="M118" s="14">
        <v>70</v>
      </c>
      <c r="N118" s="14">
        <v>0.03</v>
      </c>
      <c r="O118" s="14">
        <v>0.127</v>
      </c>
      <c r="P118" s="14">
        <v>0.122</v>
      </c>
      <c r="Q118" s="14">
        <v>440</v>
      </c>
      <c r="R118" s="14">
        <v>460</v>
      </c>
      <c r="S118" s="14">
        <v>500</v>
      </c>
    </row>
    <row r="119" spans="1:19" ht="16">
      <c r="A119" s="1">
        <v>117</v>
      </c>
      <c r="B119">
        <v>76</v>
      </c>
      <c r="C119">
        <v>77</v>
      </c>
      <c r="D119">
        <v>0.14799999999999999</v>
      </c>
      <c r="E119">
        <v>1000</v>
      </c>
      <c r="F119" t="b">
        <v>1</v>
      </c>
      <c r="G119">
        <v>10</v>
      </c>
      <c r="K119" t="s">
        <v>145</v>
      </c>
      <c r="L119" s="10">
        <v>69</v>
      </c>
      <c r="M119" s="11">
        <v>75</v>
      </c>
      <c r="N119" s="11">
        <v>4.0500000000000001E-2</v>
      </c>
      <c r="O119" s="11">
        <v>0.122</v>
      </c>
      <c r="P119" s="11">
        <v>0.124</v>
      </c>
      <c r="Q119" s="11">
        <v>440</v>
      </c>
      <c r="R119" s="11">
        <v>460</v>
      </c>
      <c r="S119" s="11">
        <v>500</v>
      </c>
    </row>
    <row r="120" spans="1:19" ht="16">
      <c r="A120" s="1">
        <v>118</v>
      </c>
      <c r="B120">
        <v>69</v>
      </c>
      <c r="C120">
        <v>77</v>
      </c>
      <c r="D120">
        <v>0.10100000000000001</v>
      </c>
      <c r="E120">
        <v>1000</v>
      </c>
      <c r="F120" t="b">
        <v>1</v>
      </c>
      <c r="G120">
        <v>10</v>
      </c>
      <c r="K120" t="s">
        <v>146</v>
      </c>
      <c r="L120" s="10">
        <v>69</v>
      </c>
      <c r="M120" s="11">
        <v>77</v>
      </c>
      <c r="N120" s="11">
        <v>3.09E-2</v>
      </c>
      <c r="O120" s="11">
        <v>0.10100000000000001</v>
      </c>
      <c r="P120" s="11">
        <v>0.1038</v>
      </c>
      <c r="Q120" s="11">
        <v>220</v>
      </c>
      <c r="R120" s="11">
        <v>230</v>
      </c>
      <c r="S120" s="11">
        <v>250</v>
      </c>
    </row>
    <row r="121" spans="1:19" ht="16">
      <c r="A121" s="1">
        <v>119</v>
      </c>
      <c r="B121">
        <v>75</v>
      </c>
      <c r="C121">
        <v>77</v>
      </c>
      <c r="D121">
        <v>0.19989999999999999</v>
      </c>
      <c r="E121">
        <v>1000</v>
      </c>
      <c r="F121" t="b">
        <v>1</v>
      </c>
      <c r="G121">
        <v>10</v>
      </c>
      <c r="K121" t="s">
        <v>147</v>
      </c>
      <c r="L121" s="10">
        <v>70</v>
      </c>
      <c r="M121" s="11">
        <v>71</v>
      </c>
      <c r="N121" s="11">
        <v>8.8199999999999997E-3</v>
      </c>
      <c r="O121" s="11">
        <v>3.5499999999999997E-2</v>
      </c>
      <c r="P121" s="11">
        <v>8.7799999999999996E-3</v>
      </c>
      <c r="Q121" s="11">
        <v>220</v>
      </c>
      <c r="R121" s="11">
        <v>230</v>
      </c>
      <c r="S121" s="11">
        <v>250</v>
      </c>
    </row>
    <row r="122" spans="1:19" ht="16">
      <c r="A122" s="1">
        <v>120</v>
      </c>
      <c r="B122">
        <v>77</v>
      </c>
      <c r="C122">
        <v>78</v>
      </c>
      <c r="D122">
        <v>1.24E-2</v>
      </c>
      <c r="E122">
        <v>1000</v>
      </c>
      <c r="F122" t="b">
        <v>1</v>
      </c>
      <c r="G122">
        <v>10</v>
      </c>
      <c r="K122" t="s">
        <v>148</v>
      </c>
      <c r="L122" s="10">
        <v>70</v>
      </c>
      <c r="M122" s="11">
        <v>74</v>
      </c>
      <c r="N122" s="11">
        <v>4.0099999999999997E-2</v>
      </c>
      <c r="O122" s="11">
        <v>0.1323</v>
      </c>
      <c r="P122" s="11">
        <v>3.3680000000000002E-2</v>
      </c>
      <c r="Q122" s="11">
        <v>220</v>
      </c>
      <c r="R122" s="11">
        <v>230</v>
      </c>
      <c r="S122" s="11">
        <v>250</v>
      </c>
    </row>
    <row r="123" spans="1:19" ht="16">
      <c r="A123" s="1">
        <v>121</v>
      </c>
      <c r="B123">
        <v>78</v>
      </c>
      <c r="C123">
        <v>79</v>
      </c>
      <c r="D123">
        <v>2.4400000000000002E-2</v>
      </c>
      <c r="E123">
        <v>1000</v>
      </c>
      <c r="F123" t="b">
        <v>1</v>
      </c>
      <c r="G123">
        <v>10</v>
      </c>
      <c r="K123" t="s">
        <v>149</v>
      </c>
      <c r="L123" s="10">
        <v>70</v>
      </c>
      <c r="M123" s="11">
        <v>75</v>
      </c>
      <c r="N123" s="11">
        <v>4.2799999999999998E-2</v>
      </c>
      <c r="O123" s="11">
        <v>0.14099999999999999</v>
      </c>
      <c r="P123" s="11">
        <v>3.5999999999999997E-2</v>
      </c>
      <c r="Q123" s="11">
        <v>220</v>
      </c>
      <c r="R123" s="11">
        <v>230</v>
      </c>
      <c r="S123" s="11">
        <v>250</v>
      </c>
    </row>
    <row r="124" spans="1:19" ht="16">
      <c r="A124" s="1">
        <v>122</v>
      </c>
      <c r="B124">
        <v>77</v>
      </c>
      <c r="C124">
        <v>80</v>
      </c>
      <c r="D124">
        <v>4.8500000000000001E-2</v>
      </c>
      <c r="E124">
        <v>1000</v>
      </c>
      <c r="F124" t="b">
        <v>1</v>
      </c>
      <c r="G124">
        <v>10</v>
      </c>
      <c r="K124" t="s">
        <v>150</v>
      </c>
      <c r="L124" s="10">
        <v>71</v>
      </c>
      <c r="M124" s="11">
        <v>72</v>
      </c>
      <c r="N124" s="11">
        <v>4.4600000000000001E-2</v>
      </c>
      <c r="O124" s="11">
        <v>0.18</v>
      </c>
      <c r="P124" s="11">
        <v>4.444E-2</v>
      </c>
      <c r="Q124" s="11">
        <v>220</v>
      </c>
      <c r="R124" s="11">
        <v>230</v>
      </c>
      <c r="S124" s="11">
        <v>250</v>
      </c>
    </row>
    <row r="125" spans="1:19" ht="16">
      <c r="A125" s="1">
        <v>123</v>
      </c>
      <c r="B125">
        <v>77</v>
      </c>
      <c r="C125">
        <v>80</v>
      </c>
      <c r="D125">
        <v>0.105</v>
      </c>
      <c r="E125">
        <v>1000</v>
      </c>
      <c r="F125" t="b">
        <v>1</v>
      </c>
      <c r="G125">
        <v>10</v>
      </c>
      <c r="K125" t="s">
        <v>151</v>
      </c>
      <c r="L125" s="10">
        <v>71</v>
      </c>
      <c r="M125" s="11">
        <v>73</v>
      </c>
      <c r="N125" s="11">
        <v>8.6599999999999993E-3</v>
      </c>
      <c r="O125" s="11">
        <v>4.5400000000000003E-2</v>
      </c>
      <c r="P125" s="11">
        <v>1.1780000000000001E-2</v>
      </c>
      <c r="Q125" s="11">
        <v>220</v>
      </c>
      <c r="R125" s="11">
        <v>230</v>
      </c>
      <c r="S125" s="11">
        <v>250</v>
      </c>
    </row>
    <row r="126" spans="1:19" ht="16">
      <c r="A126" s="1">
        <v>124</v>
      </c>
      <c r="B126">
        <v>79</v>
      </c>
      <c r="C126">
        <v>80</v>
      </c>
      <c r="D126">
        <v>7.0400000000000004E-2</v>
      </c>
      <c r="E126">
        <v>1000</v>
      </c>
      <c r="F126" t="b">
        <v>1</v>
      </c>
      <c r="G126">
        <v>10</v>
      </c>
      <c r="K126" t="s">
        <v>152</v>
      </c>
      <c r="L126" s="10">
        <v>74</v>
      </c>
      <c r="M126" s="11">
        <v>75</v>
      </c>
      <c r="N126" s="11">
        <v>1.23E-2</v>
      </c>
      <c r="O126" s="11">
        <v>4.0599999999999997E-2</v>
      </c>
      <c r="P126" s="11">
        <v>1.034E-2</v>
      </c>
      <c r="Q126" s="11">
        <v>220</v>
      </c>
      <c r="R126" s="11">
        <v>230</v>
      </c>
      <c r="S126" s="11">
        <v>250</v>
      </c>
    </row>
    <row r="127" spans="1:19" ht="16">
      <c r="A127" s="1">
        <v>125</v>
      </c>
      <c r="B127">
        <v>68</v>
      </c>
      <c r="C127">
        <v>81</v>
      </c>
      <c r="D127">
        <v>2.0199999999999999E-2</v>
      </c>
      <c r="E127">
        <v>1000</v>
      </c>
      <c r="F127" t="b">
        <v>1</v>
      </c>
      <c r="G127">
        <v>10</v>
      </c>
      <c r="K127" t="s">
        <v>153</v>
      </c>
      <c r="L127" s="10">
        <v>75</v>
      </c>
      <c r="M127" s="11">
        <v>77</v>
      </c>
      <c r="N127" s="11">
        <v>6.0100000000000001E-2</v>
      </c>
      <c r="O127" s="11">
        <v>0.19989999999999999</v>
      </c>
      <c r="P127" s="11">
        <v>4.9779999999999998E-2</v>
      </c>
      <c r="Q127" s="11">
        <v>220</v>
      </c>
      <c r="R127" s="11">
        <v>230</v>
      </c>
      <c r="S127" s="11">
        <v>250</v>
      </c>
    </row>
    <row r="128" spans="1:19" ht="16">
      <c r="A128" s="1">
        <v>126</v>
      </c>
      <c r="B128">
        <v>81</v>
      </c>
      <c r="C128">
        <v>80</v>
      </c>
      <c r="D128">
        <v>3.6999999999999998E-2</v>
      </c>
      <c r="E128">
        <v>1000</v>
      </c>
      <c r="F128" t="b">
        <v>1</v>
      </c>
      <c r="G128">
        <v>10</v>
      </c>
      <c r="K128" t="s">
        <v>154</v>
      </c>
      <c r="L128" s="10">
        <v>75</v>
      </c>
      <c r="M128" s="11">
        <v>118</v>
      </c>
      <c r="N128" s="11">
        <v>1.4500000000000001E-2</v>
      </c>
      <c r="O128" s="11">
        <v>4.8099999999999997E-2</v>
      </c>
      <c r="P128" s="11">
        <v>1.1979999999999999E-2</v>
      </c>
      <c r="Q128" s="11">
        <v>220</v>
      </c>
      <c r="R128" s="11">
        <v>230</v>
      </c>
      <c r="S128" s="11">
        <v>250</v>
      </c>
    </row>
    <row r="129" spans="1:19" ht="16">
      <c r="A129" s="1">
        <v>127</v>
      </c>
      <c r="B129">
        <v>77</v>
      </c>
      <c r="C129">
        <v>82</v>
      </c>
      <c r="D129">
        <v>8.5300000000000001E-2</v>
      </c>
      <c r="E129">
        <v>1000</v>
      </c>
      <c r="F129" t="b">
        <v>1</v>
      </c>
      <c r="G129">
        <v>10</v>
      </c>
      <c r="K129" t="s">
        <v>155</v>
      </c>
      <c r="L129" s="10">
        <v>76</v>
      </c>
      <c r="M129" s="11">
        <v>77</v>
      </c>
      <c r="N129" s="11">
        <v>4.4400000000000002E-2</v>
      </c>
      <c r="O129" s="11">
        <v>0.14799999999999999</v>
      </c>
      <c r="P129" s="11">
        <v>3.6799999999999999E-2</v>
      </c>
      <c r="Q129" s="11">
        <v>220</v>
      </c>
      <c r="R129" s="11">
        <v>230</v>
      </c>
      <c r="S129" s="11">
        <v>250</v>
      </c>
    </row>
    <row r="130" spans="1:19" ht="16">
      <c r="A130" s="1">
        <v>128</v>
      </c>
      <c r="B130">
        <v>82</v>
      </c>
      <c r="C130">
        <v>83</v>
      </c>
      <c r="D130">
        <v>3.6650000000000002E-2</v>
      </c>
      <c r="E130">
        <v>1000</v>
      </c>
      <c r="F130" t="b">
        <v>1</v>
      </c>
      <c r="G130">
        <v>10</v>
      </c>
      <c r="K130" t="s">
        <v>156</v>
      </c>
      <c r="L130" s="10">
        <v>76</v>
      </c>
      <c r="M130" s="11">
        <v>118</v>
      </c>
      <c r="N130" s="11">
        <v>1.6400000000000001E-2</v>
      </c>
      <c r="O130" s="11">
        <v>5.4399999999999997E-2</v>
      </c>
      <c r="P130" s="11">
        <v>1.3559999999999999E-2</v>
      </c>
      <c r="Q130" s="11">
        <v>220</v>
      </c>
      <c r="R130" s="11">
        <v>230</v>
      </c>
      <c r="S130" s="11">
        <v>250</v>
      </c>
    </row>
    <row r="131" spans="1:19" ht="16">
      <c r="A131" s="1">
        <v>129</v>
      </c>
      <c r="B131">
        <v>83</v>
      </c>
      <c r="C131">
        <v>84</v>
      </c>
      <c r="D131">
        <v>0.13200000000000001</v>
      </c>
      <c r="E131">
        <v>1000</v>
      </c>
      <c r="F131" t="b">
        <v>1</v>
      </c>
      <c r="G131">
        <v>10</v>
      </c>
      <c r="K131" t="s">
        <v>157</v>
      </c>
      <c r="L131" s="10">
        <v>77</v>
      </c>
      <c r="M131" s="11">
        <v>78</v>
      </c>
      <c r="N131" s="11">
        <v>3.7599999999999999E-3</v>
      </c>
      <c r="O131" s="11">
        <v>1.24E-2</v>
      </c>
      <c r="P131" s="11">
        <v>1.264E-2</v>
      </c>
      <c r="Q131" s="11">
        <v>220</v>
      </c>
      <c r="R131" s="11">
        <v>230</v>
      </c>
      <c r="S131" s="11">
        <v>250</v>
      </c>
    </row>
    <row r="132" spans="1:19" ht="16">
      <c r="A132" s="1">
        <v>130</v>
      </c>
      <c r="B132">
        <v>83</v>
      </c>
      <c r="C132">
        <v>85</v>
      </c>
      <c r="D132">
        <v>0.14799999999999999</v>
      </c>
      <c r="E132">
        <v>1000</v>
      </c>
      <c r="F132" t="b">
        <v>1</v>
      </c>
      <c r="G132">
        <v>10</v>
      </c>
      <c r="K132" t="s">
        <v>158</v>
      </c>
      <c r="L132" s="10">
        <v>77</v>
      </c>
      <c r="M132" s="11">
        <v>80</v>
      </c>
      <c r="N132" s="11">
        <v>1.7000000000000001E-2</v>
      </c>
      <c r="O132" s="11">
        <v>4.8500000000000001E-2</v>
      </c>
      <c r="P132" s="11">
        <v>4.7199999999999999E-2</v>
      </c>
      <c r="Q132" s="11">
        <v>440</v>
      </c>
      <c r="R132" s="11">
        <v>460</v>
      </c>
      <c r="S132" s="11">
        <v>500</v>
      </c>
    </row>
    <row r="133" spans="1:19" ht="16">
      <c r="A133" s="1">
        <v>131</v>
      </c>
      <c r="B133">
        <v>84</v>
      </c>
      <c r="C133">
        <v>85</v>
      </c>
      <c r="D133">
        <v>6.4100000000000004E-2</v>
      </c>
      <c r="E133">
        <v>1000</v>
      </c>
      <c r="F133" t="b">
        <v>1</v>
      </c>
      <c r="G133">
        <v>10</v>
      </c>
      <c r="K133" t="s">
        <v>159</v>
      </c>
      <c r="L133" s="10">
        <v>77</v>
      </c>
      <c r="M133" s="11">
        <v>80</v>
      </c>
      <c r="N133" s="11">
        <v>2.9399999999999999E-2</v>
      </c>
      <c r="O133" s="11">
        <v>0.105</v>
      </c>
      <c r="P133" s="11">
        <v>2.2800000000000001E-2</v>
      </c>
      <c r="Q133" s="11">
        <v>220</v>
      </c>
      <c r="R133" s="11">
        <v>230</v>
      </c>
      <c r="S133" s="11">
        <v>250</v>
      </c>
    </row>
    <row r="134" spans="1:19" ht="16">
      <c r="A134" s="1">
        <v>132</v>
      </c>
      <c r="B134">
        <v>85</v>
      </c>
      <c r="C134">
        <v>86</v>
      </c>
      <c r="D134">
        <v>0.123</v>
      </c>
      <c r="E134">
        <v>1000</v>
      </c>
      <c r="F134" t="b">
        <v>1</v>
      </c>
      <c r="G134">
        <v>10</v>
      </c>
      <c r="K134" t="s">
        <v>160</v>
      </c>
      <c r="L134" s="10">
        <v>77</v>
      </c>
      <c r="M134" s="11">
        <v>82</v>
      </c>
      <c r="N134" s="11">
        <v>2.98E-2</v>
      </c>
      <c r="O134" s="11">
        <v>8.5300000000000001E-2</v>
      </c>
      <c r="P134" s="11">
        <v>8.1739999999999993E-2</v>
      </c>
      <c r="Q134" s="11">
        <v>220</v>
      </c>
      <c r="R134" s="11">
        <v>230</v>
      </c>
      <c r="S134" s="11">
        <v>250</v>
      </c>
    </row>
    <row r="135" spans="1:19" ht="16">
      <c r="A135" s="1">
        <v>133</v>
      </c>
      <c r="B135">
        <v>86</v>
      </c>
      <c r="C135">
        <v>87</v>
      </c>
      <c r="D135">
        <v>0.2074</v>
      </c>
      <c r="E135">
        <v>1000</v>
      </c>
      <c r="F135" t="b">
        <v>1</v>
      </c>
      <c r="G135">
        <v>10</v>
      </c>
      <c r="K135" t="s">
        <v>161</v>
      </c>
      <c r="L135" s="10">
        <v>78</v>
      </c>
      <c r="M135" s="11">
        <v>79</v>
      </c>
      <c r="N135" s="11">
        <v>5.4599999999999996E-3</v>
      </c>
      <c r="O135" s="11">
        <v>2.4400000000000002E-2</v>
      </c>
      <c r="P135" s="11">
        <v>6.4799999999999996E-3</v>
      </c>
      <c r="Q135" s="11">
        <v>220</v>
      </c>
      <c r="R135" s="11">
        <v>230</v>
      </c>
      <c r="S135" s="11">
        <v>250</v>
      </c>
    </row>
    <row r="136" spans="1:19" ht="16">
      <c r="A136" s="1">
        <v>134</v>
      </c>
      <c r="B136">
        <v>85</v>
      </c>
      <c r="C136">
        <v>88</v>
      </c>
      <c r="D136">
        <v>0.10199999999999999</v>
      </c>
      <c r="E136">
        <v>1000</v>
      </c>
      <c r="F136" t="b">
        <v>1</v>
      </c>
      <c r="G136">
        <v>10</v>
      </c>
      <c r="K136" t="s">
        <v>162</v>
      </c>
      <c r="L136" s="10">
        <v>79</v>
      </c>
      <c r="M136" s="11">
        <v>80</v>
      </c>
      <c r="N136" s="11">
        <v>1.5599999999999999E-2</v>
      </c>
      <c r="O136" s="11">
        <v>7.0400000000000004E-2</v>
      </c>
      <c r="P136" s="11">
        <v>1.8700000000000001E-2</v>
      </c>
      <c r="Q136" s="11">
        <v>220</v>
      </c>
      <c r="R136" s="11">
        <v>230</v>
      </c>
      <c r="S136" s="11">
        <v>250</v>
      </c>
    </row>
    <row r="137" spans="1:19" ht="16">
      <c r="A137" s="1">
        <v>135</v>
      </c>
      <c r="B137">
        <v>85</v>
      </c>
      <c r="C137">
        <v>89</v>
      </c>
      <c r="D137">
        <v>0.17299999999999999</v>
      </c>
      <c r="E137">
        <v>1000</v>
      </c>
      <c r="F137" t="b">
        <v>1</v>
      </c>
      <c r="G137">
        <v>10</v>
      </c>
      <c r="K137" t="s">
        <v>163</v>
      </c>
      <c r="L137" s="10">
        <v>80</v>
      </c>
      <c r="M137" s="11">
        <v>96</v>
      </c>
      <c r="N137" s="11">
        <v>3.56E-2</v>
      </c>
      <c r="O137" s="11">
        <v>0.182</v>
      </c>
      <c r="P137" s="11">
        <v>4.9399999999999999E-2</v>
      </c>
      <c r="Q137" s="11">
        <v>220</v>
      </c>
      <c r="R137" s="11">
        <v>230</v>
      </c>
      <c r="S137" s="11">
        <v>250</v>
      </c>
    </row>
    <row r="138" spans="1:19" ht="16">
      <c r="A138" s="1">
        <v>136</v>
      </c>
      <c r="B138">
        <v>88</v>
      </c>
      <c r="C138">
        <v>89</v>
      </c>
      <c r="D138">
        <v>7.1199999999999999E-2</v>
      </c>
      <c r="E138">
        <v>1000</v>
      </c>
      <c r="F138" t="b">
        <v>1</v>
      </c>
      <c r="G138">
        <v>10</v>
      </c>
      <c r="K138" t="s">
        <v>164</v>
      </c>
      <c r="L138" s="10">
        <v>80</v>
      </c>
      <c r="M138" s="11">
        <v>97</v>
      </c>
      <c r="N138" s="11">
        <v>1.83E-2</v>
      </c>
      <c r="O138" s="11">
        <v>9.3399999999999997E-2</v>
      </c>
      <c r="P138" s="11">
        <v>2.5399999999999999E-2</v>
      </c>
      <c r="Q138" s="11">
        <v>220</v>
      </c>
      <c r="R138" s="11">
        <v>230</v>
      </c>
      <c r="S138" s="11">
        <v>250</v>
      </c>
    </row>
    <row r="139" spans="1:19" ht="16">
      <c r="A139" s="1">
        <v>137</v>
      </c>
      <c r="B139">
        <v>89</v>
      </c>
      <c r="C139">
        <v>90</v>
      </c>
      <c r="D139">
        <v>0.188</v>
      </c>
      <c r="E139">
        <v>1000</v>
      </c>
      <c r="F139" t="b">
        <v>1</v>
      </c>
      <c r="G139">
        <v>10</v>
      </c>
      <c r="K139" t="s">
        <v>165</v>
      </c>
      <c r="L139" s="10">
        <v>80</v>
      </c>
      <c r="M139" s="11">
        <v>98</v>
      </c>
      <c r="N139" s="11">
        <v>2.3800000000000002E-2</v>
      </c>
      <c r="O139" s="11">
        <v>0.108</v>
      </c>
      <c r="P139" s="11">
        <v>2.86E-2</v>
      </c>
      <c r="Q139" s="11">
        <v>220</v>
      </c>
      <c r="R139" s="11">
        <v>230</v>
      </c>
      <c r="S139" s="11">
        <v>250</v>
      </c>
    </row>
    <row r="140" spans="1:19" ht="16">
      <c r="A140" s="1">
        <v>138</v>
      </c>
      <c r="B140">
        <v>89</v>
      </c>
      <c r="C140">
        <v>90</v>
      </c>
      <c r="D140">
        <v>9.9699999999999997E-2</v>
      </c>
      <c r="E140">
        <v>1000</v>
      </c>
      <c r="F140" t="b">
        <v>1</v>
      </c>
      <c r="G140">
        <v>10</v>
      </c>
      <c r="K140" t="s">
        <v>166</v>
      </c>
      <c r="L140" s="10">
        <v>80</v>
      </c>
      <c r="M140" s="11">
        <v>99</v>
      </c>
      <c r="N140" s="11">
        <v>4.5400000000000003E-2</v>
      </c>
      <c r="O140" s="11">
        <v>0.20599999999999999</v>
      </c>
      <c r="P140" s="11">
        <v>5.4600000000000003E-2</v>
      </c>
      <c r="Q140" s="11">
        <v>220</v>
      </c>
      <c r="R140" s="11">
        <v>230</v>
      </c>
      <c r="S140" s="11">
        <v>250</v>
      </c>
    </row>
    <row r="141" spans="1:19" ht="16">
      <c r="A141" s="1">
        <v>139</v>
      </c>
      <c r="B141">
        <v>90</v>
      </c>
      <c r="C141">
        <v>91</v>
      </c>
      <c r="D141">
        <v>8.3599999999999994E-2</v>
      </c>
      <c r="E141">
        <v>1000</v>
      </c>
      <c r="F141" t="b">
        <v>1</v>
      </c>
      <c r="G141">
        <v>10</v>
      </c>
      <c r="K141" t="s">
        <v>167</v>
      </c>
      <c r="L141" s="10">
        <v>81</v>
      </c>
      <c r="M141" s="11">
        <v>80</v>
      </c>
      <c r="N141" s="11">
        <v>0</v>
      </c>
      <c r="O141" s="11">
        <v>3.6999999999999998E-2</v>
      </c>
      <c r="P141" s="11">
        <v>0</v>
      </c>
      <c r="Q141" s="11">
        <v>220</v>
      </c>
      <c r="R141" s="11">
        <v>230</v>
      </c>
      <c r="S141" s="11">
        <v>250</v>
      </c>
    </row>
    <row r="142" spans="1:19" ht="16">
      <c r="A142" s="1">
        <v>140</v>
      </c>
      <c r="B142">
        <v>89</v>
      </c>
      <c r="C142">
        <v>92</v>
      </c>
      <c r="D142">
        <v>5.0500000000000003E-2</v>
      </c>
      <c r="E142">
        <v>1000</v>
      </c>
      <c r="F142" t="b">
        <v>1</v>
      </c>
      <c r="G142">
        <v>10</v>
      </c>
      <c r="K142" t="s">
        <v>168</v>
      </c>
      <c r="L142" s="10">
        <v>82</v>
      </c>
      <c r="M142" s="11">
        <v>83</v>
      </c>
      <c r="N142" s="11">
        <v>1.12E-2</v>
      </c>
      <c r="O142" s="11">
        <v>3.6650000000000002E-2</v>
      </c>
      <c r="P142" s="11">
        <v>3.7960000000000001E-2</v>
      </c>
      <c r="Q142" s="11">
        <v>220</v>
      </c>
      <c r="R142" s="11">
        <v>230</v>
      </c>
      <c r="S142" s="11">
        <v>250</v>
      </c>
    </row>
    <row r="143" spans="1:19" ht="16">
      <c r="A143" s="1">
        <v>141</v>
      </c>
      <c r="B143">
        <v>89</v>
      </c>
      <c r="C143">
        <v>92</v>
      </c>
      <c r="D143">
        <v>0.15809999999999999</v>
      </c>
      <c r="E143">
        <v>1000</v>
      </c>
      <c r="F143" t="b">
        <v>1</v>
      </c>
      <c r="G143">
        <v>10</v>
      </c>
      <c r="K143" t="s">
        <v>169</v>
      </c>
      <c r="L143" s="10">
        <v>82</v>
      </c>
      <c r="M143" s="11">
        <v>96</v>
      </c>
      <c r="N143" s="11">
        <v>1.6199999999999999E-2</v>
      </c>
      <c r="O143" s="11">
        <v>5.2999999999999999E-2</v>
      </c>
      <c r="P143" s="11">
        <v>5.4399999999999997E-2</v>
      </c>
      <c r="Q143" s="11">
        <v>220</v>
      </c>
      <c r="R143" s="11">
        <v>230</v>
      </c>
      <c r="S143" s="11">
        <v>250</v>
      </c>
    </row>
    <row r="144" spans="1:19" ht="16">
      <c r="A144" s="1">
        <v>142</v>
      </c>
      <c r="B144">
        <v>91</v>
      </c>
      <c r="C144">
        <v>92</v>
      </c>
      <c r="D144">
        <v>0.12720000000000001</v>
      </c>
      <c r="E144">
        <v>1000</v>
      </c>
      <c r="F144" t="b">
        <v>1</v>
      </c>
      <c r="G144">
        <v>10</v>
      </c>
      <c r="K144" t="s">
        <v>170</v>
      </c>
      <c r="L144" s="10">
        <v>83</v>
      </c>
      <c r="M144" s="11">
        <v>84</v>
      </c>
      <c r="N144" s="11">
        <v>6.25E-2</v>
      </c>
      <c r="O144" s="11">
        <v>0.13200000000000001</v>
      </c>
      <c r="P144" s="11">
        <v>2.58E-2</v>
      </c>
      <c r="Q144" s="11">
        <v>220</v>
      </c>
      <c r="R144" s="11">
        <v>230</v>
      </c>
      <c r="S144" s="11">
        <v>250</v>
      </c>
    </row>
    <row r="145" spans="1:21" ht="16">
      <c r="A145" s="1">
        <v>143</v>
      </c>
      <c r="B145">
        <v>92</v>
      </c>
      <c r="C145">
        <v>93</v>
      </c>
      <c r="D145">
        <v>8.48E-2</v>
      </c>
      <c r="E145">
        <v>1000</v>
      </c>
      <c r="F145" t="b">
        <v>1</v>
      </c>
      <c r="G145">
        <v>10</v>
      </c>
      <c r="K145" t="s">
        <v>171</v>
      </c>
      <c r="L145" s="10">
        <v>83</v>
      </c>
      <c r="M145" s="11">
        <v>85</v>
      </c>
      <c r="N145" s="11">
        <v>4.2999999999999997E-2</v>
      </c>
      <c r="O145" s="11">
        <v>0.14799999999999999</v>
      </c>
      <c r="P145" s="11">
        <v>3.4799999999999998E-2</v>
      </c>
      <c r="Q145" s="11">
        <v>220</v>
      </c>
      <c r="R145" s="11">
        <v>230</v>
      </c>
      <c r="S145" s="11">
        <v>250</v>
      </c>
    </row>
    <row r="146" spans="1:21" ht="16">
      <c r="A146" s="1">
        <v>144</v>
      </c>
      <c r="B146">
        <v>92</v>
      </c>
      <c r="C146">
        <v>94</v>
      </c>
      <c r="D146">
        <v>0.158</v>
      </c>
      <c r="E146">
        <v>1000</v>
      </c>
      <c r="F146" t="b">
        <v>1</v>
      </c>
      <c r="G146">
        <v>10</v>
      </c>
      <c r="K146" t="s">
        <v>172</v>
      </c>
      <c r="L146" s="10">
        <v>84</v>
      </c>
      <c r="M146" s="11">
        <v>85</v>
      </c>
      <c r="N146" s="11">
        <v>3.0200000000000001E-2</v>
      </c>
      <c r="O146" s="11">
        <v>6.4100000000000004E-2</v>
      </c>
      <c r="P146" s="11">
        <v>1.234E-2</v>
      </c>
      <c r="Q146" s="11">
        <v>220</v>
      </c>
      <c r="R146" s="11">
        <v>230</v>
      </c>
      <c r="S146" s="11">
        <v>250</v>
      </c>
    </row>
    <row r="147" spans="1:21" ht="16">
      <c r="A147" s="1">
        <v>145</v>
      </c>
      <c r="B147">
        <v>93</v>
      </c>
      <c r="C147">
        <v>94</v>
      </c>
      <c r="D147">
        <v>7.3200000000000001E-2</v>
      </c>
      <c r="E147">
        <v>1000</v>
      </c>
      <c r="F147" t="b">
        <v>1</v>
      </c>
      <c r="G147">
        <v>10</v>
      </c>
      <c r="K147" t="s">
        <v>173</v>
      </c>
      <c r="L147" s="10">
        <v>85</v>
      </c>
      <c r="M147" s="11">
        <v>86</v>
      </c>
      <c r="N147" s="11">
        <v>3.5000000000000003E-2</v>
      </c>
      <c r="O147" s="11">
        <v>0.123</v>
      </c>
      <c r="P147" s="11">
        <v>2.76E-2</v>
      </c>
      <c r="Q147" s="11">
        <v>220</v>
      </c>
      <c r="R147" s="11">
        <v>230</v>
      </c>
      <c r="S147" s="11">
        <v>250</v>
      </c>
    </row>
    <row r="148" spans="1:21" ht="16">
      <c r="A148" s="1">
        <v>146</v>
      </c>
      <c r="B148">
        <v>94</v>
      </c>
      <c r="C148">
        <v>95</v>
      </c>
      <c r="D148">
        <v>4.3400000000000001E-2</v>
      </c>
      <c r="E148">
        <v>1000</v>
      </c>
      <c r="F148" t="b">
        <v>1</v>
      </c>
      <c r="G148">
        <v>10</v>
      </c>
      <c r="K148" t="s">
        <v>174</v>
      </c>
      <c r="L148" s="10">
        <v>85</v>
      </c>
      <c r="M148" s="11">
        <v>88</v>
      </c>
      <c r="N148" s="11">
        <v>0.02</v>
      </c>
      <c r="O148" s="11">
        <v>0.10199999999999999</v>
      </c>
      <c r="P148" s="11">
        <v>2.76E-2</v>
      </c>
      <c r="Q148" s="11">
        <v>220</v>
      </c>
      <c r="R148" s="11">
        <v>230</v>
      </c>
      <c r="S148" s="11">
        <v>250</v>
      </c>
    </row>
    <row r="149" spans="1:21" ht="16">
      <c r="A149" s="1">
        <v>147</v>
      </c>
      <c r="B149">
        <v>80</v>
      </c>
      <c r="C149">
        <v>96</v>
      </c>
      <c r="D149">
        <v>0.182</v>
      </c>
      <c r="E149">
        <v>1000</v>
      </c>
      <c r="F149" t="b">
        <v>1</v>
      </c>
      <c r="G149">
        <v>10</v>
      </c>
      <c r="K149" t="s">
        <v>175</v>
      </c>
      <c r="L149" s="10">
        <v>85</v>
      </c>
      <c r="M149" s="11">
        <v>89</v>
      </c>
      <c r="N149" s="11">
        <v>2.3900000000000001E-2</v>
      </c>
      <c r="O149" s="11">
        <v>0.17299999999999999</v>
      </c>
      <c r="P149" s="11">
        <v>4.7E-2</v>
      </c>
      <c r="Q149" s="11">
        <v>220</v>
      </c>
      <c r="R149" s="11">
        <v>230</v>
      </c>
      <c r="S149" s="11">
        <v>250</v>
      </c>
    </row>
    <row r="150" spans="1:21" ht="16">
      <c r="A150" s="1">
        <v>148</v>
      </c>
      <c r="B150">
        <v>82</v>
      </c>
      <c r="C150">
        <v>96</v>
      </c>
      <c r="D150">
        <v>5.2999999999999999E-2</v>
      </c>
      <c r="E150">
        <v>1000</v>
      </c>
      <c r="F150" t="b">
        <v>1</v>
      </c>
      <c r="G150">
        <v>10</v>
      </c>
      <c r="K150" t="s">
        <v>176</v>
      </c>
      <c r="L150" s="10">
        <v>86</v>
      </c>
      <c r="M150" s="11">
        <v>87</v>
      </c>
      <c r="N150" s="11">
        <v>2.828E-2</v>
      </c>
      <c r="O150" s="11">
        <v>0.2074</v>
      </c>
      <c r="P150" s="11">
        <v>4.4499999999999998E-2</v>
      </c>
      <c r="Q150" s="11">
        <v>220</v>
      </c>
      <c r="R150" s="11">
        <v>230</v>
      </c>
      <c r="S150" s="11">
        <v>250</v>
      </c>
    </row>
    <row r="151" spans="1:21" ht="16">
      <c r="A151" s="1">
        <v>149</v>
      </c>
      <c r="B151">
        <v>94</v>
      </c>
      <c r="C151">
        <v>96</v>
      </c>
      <c r="D151">
        <v>8.6900000000000005E-2</v>
      </c>
      <c r="E151">
        <v>1000</v>
      </c>
      <c r="F151" t="b">
        <v>1</v>
      </c>
      <c r="G151">
        <v>10</v>
      </c>
      <c r="K151" t="s">
        <v>177</v>
      </c>
      <c r="L151" s="10">
        <v>88</v>
      </c>
      <c r="M151" s="11">
        <v>89</v>
      </c>
      <c r="N151" s="11">
        <v>1.3899999999999999E-2</v>
      </c>
      <c r="O151" s="11">
        <v>7.1199999999999999E-2</v>
      </c>
      <c r="P151" s="11">
        <v>1.934E-2</v>
      </c>
      <c r="Q151" s="11">
        <v>440</v>
      </c>
      <c r="R151" s="11">
        <v>460</v>
      </c>
      <c r="S151" s="11">
        <v>500</v>
      </c>
    </row>
    <row r="152" spans="1:21" ht="16">
      <c r="A152" s="1">
        <v>150</v>
      </c>
      <c r="B152">
        <v>80</v>
      </c>
      <c r="C152">
        <v>97</v>
      </c>
      <c r="D152">
        <v>9.3399999999999997E-2</v>
      </c>
      <c r="E152">
        <v>1000</v>
      </c>
      <c r="F152" t="b">
        <v>1</v>
      </c>
      <c r="G152">
        <v>10</v>
      </c>
      <c r="K152" t="s">
        <v>178</v>
      </c>
      <c r="L152" s="10">
        <v>89</v>
      </c>
      <c r="M152" s="11">
        <v>90</v>
      </c>
      <c r="N152" s="11">
        <v>5.1799999999999999E-2</v>
      </c>
      <c r="O152" s="11">
        <v>3.2000000000000001E-2</v>
      </c>
      <c r="P152" s="11">
        <v>3.2000000000000001E-2</v>
      </c>
      <c r="Q152" s="11">
        <v>660</v>
      </c>
      <c r="R152" s="11">
        <v>230</v>
      </c>
      <c r="S152" s="11">
        <v>250</v>
      </c>
    </row>
    <row r="153" spans="1:21" ht="16">
      <c r="A153" s="1">
        <v>151</v>
      </c>
      <c r="B153">
        <v>80</v>
      </c>
      <c r="C153">
        <v>98</v>
      </c>
      <c r="D153">
        <v>0.108</v>
      </c>
      <c r="E153">
        <v>1000</v>
      </c>
      <c r="F153" t="b">
        <v>1</v>
      </c>
      <c r="G153">
        <v>10</v>
      </c>
      <c r="K153" t="s">
        <v>179</v>
      </c>
      <c r="L153" s="10">
        <v>89</v>
      </c>
      <c r="M153" s="11">
        <v>91</v>
      </c>
      <c r="N153" s="11">
        <v>9.9000000000000008E-3</v>
      </c>
      <c r="O153" s="11">
        <v>3.2000000000000001E-2</v>
      </c>
      <c r="P153" s="11">
        <v>6.5000000000000002E-2</v>
      </c>
      <c r="Q153" s="11">
        <v>220</v>
      </c>
      <c r="R153" s="11">
        <v>220</v>
      </c>
      <c r="S153" s="11">
        <v>220</v>
      </c>
    </row>
    <row r="154" spans="1:21" ht="16">
      <c r="A154" s="1">
        <v>152</v>
      </c>
      <c r="B154">
        <v>80</v>
      </c>
      <c r="C154">
        <v>99</v>
      </c>
      <c r="D154">
        <v>0.20599999999999999</v>
      </c>
      <c r="E154">
        <v>1000</v>
      </c>
      <c r="F154" t="b">
        <v>1</v>
      </c>
      <c r="G154">
        <v>10</v>
      </c>
      <c r="K154" t="s">
        <v>180</v>
      </c>
      <c r="L154" s="10">
        <v>89</v>
      </c>
      <c r="M154" s="11">
        <v>92</v>
      </c>
      <c r="N154" s="11">
        <v>9.9000000000000008E-3</v>
      </c>
      <c r="O154" s="11">
        <v>5.0500000000000003E-2</v>
      </c>
      <c r="P154" s="11">
        <v>6.5000000000000002E-2</v>
      </c>
      <c r="Q154" s="11">
        <v>220</v>
      </c>
      <c r="R154" s="11">
        <v>690</v>
      </c>
      <c r="S154" s="11">
        <v>750</v>
      </c>
      <c r="U154">
        <f>O154+O155</f>
        <v>0.20860000000000001</v>
      </c>
    </row>
    <row r="155" spans="1:21" ht="16">
      <c r="A155" s="1">
        <v>153</v>
      </c>
      <c r="B155">
        <v>92</v>
      </c>
      <c r="C155">
        <v>100</v>
      </c>
      <c r="D155">
        <v>0.29499999999999998</v>
      </c>
      <c r="E155">
        <v>1000</v>
      </c>
      <c r="F155" t="b">
        <v>1</v>
      </c>
      <c r="G155">
        <v>10</v>
      </c>
      <c r="K155" t="s">
        <v>181</v>
      </c>
      <c r="L155" s="33">
        <v>89</v>
      </c>
      <c r="M155" s="18">
        <v>92</v>
      </c>
      <c r="N155" s="18">
        <v>3.9300000000000002E-2</v>
      </c>
      <c r="O155">
        <v>0.15809999999999999</v>
      </c>
      <c r="P155" s="18">
        <v>4.1399999999999999E-2</v>
      </c>
      <c r="Q155" s="18">
        <v>220</v>
      </c>
      <c r="R155" s="18">
        <v>700</v>
      </c>
      <c r="S155" s="18">
        <v>700</v>
      </c>
    </row>
    <row r="156" spans="1:21" ht="16">
      <c r="A156" s="1">
        <v>154</v>
      </c>
      <c r="B156">
        <v>94</v>
      </c>
      <c r="C156">
        <v>100</v>
      </c>
      <c r="D156">
        <v>5.8000000000000003E-2</v>
      </c>
      <c r="E156">
        <v>1000</v>
      </c>
      <c r="F156" t="b">
        <v>1</v>
      </c>
      <c r="G156">
        <v>10</v>
      </c>
      <c r="K156" t="s">
        <v>182</v>
      </c>
      <c r="L156" s="10">
        <v>90</v>
      </c>
      <c r="M156" s="11">
        <v>91</v>
      </c>
      <c r="N156" s="11">
        <v>2.5399999999999999E-2</v>
      </c>
      <c r="O156" s="11">
        <v>5.0500000000000003E-2</v>
      </c>
      <c r="P156" s="11">
        <v>6.5000000000000002E-2</v>
      </c>
      <c r="Q156" s="11">
        <v>660</v>
      </c>
      <c r="R156" s="11">
        <v>230</v>
      </c>
      <c r="S156" s="11">
        <v>250</v>
      </c>
    </row>
    <row r="157" spans="1:21" ht="16">
      <c r="A157" s="1">
        <v>155</v>
      </c>
      <c r="B157">
        <v>95</v>
      </c>
      <c r="C157">
        <v>96</v>
      </c>
      <c r="D157">
        <v>5.4699999999999999E-2</v>
      </c>
      <c r="E157">
        <v>1000</v>
      </c>
      <c r="F157" t="b">
        <v>1</v>
      </c>
      <c r="G157">
        <v>10</v>
      </c>
      <c r="K157" t="s">
        <v>183</v>
      </c>
      <c r="L157" s="10">
        <v>91</v>
      </c>
      <c r="M157" s="11">
        <v>92</v>
      </c>
      <c r="N157" s="11">
        <v>3.8699999999999998E-2</v>
      </c>
      <c r="O157" s="11">
        <v>0.12720000000000001</v>
      </c>
      <c r="P157" s="11">
        <v>3.2000000000000001E-2</v>
      </c>
      <c r="Q157" s="11">
        <v>220</v>
      </c>
      <c r="R157" s="11">
        <v>230</v>
      </c>
      <c r="S157" s="11">
        <v>250</v>
      </c>
    </row>
    <row r="158" spans="1:21" ht="17" thickBot="1">
      <c r="A158" s="1">
        <v>156</v>
      </c>
      <c r="B158">
        <v>96</v>
      </c>
      <c r="C158">
        <v>97</v>
      </c>
      <c r="D158">
        <v>8.8499999999999995E-2</v>
      </c>
      <c r="E158">
        <v>1000</v>
      </c>
      <c r="F158" t="b">
        <v>1</v>
      </c>
      <c r="G158">
        <v>10</v>
      </c>
      <c r="K158" t="s">
        <v>184</v>
      </c>
      <c r="L158" s="13">
        <v>92</v>
      </c>
      <c r="M158" s="14">
        <v>93</v>
      </c>
      <c r="N158" s="14">
        <v>2.58E-2</v>
      </c>
      <c r="O158" s="14">
        <v>3.2000000000000001E-2</v>
      </c>
      <c r="P158" s="14">
        <v>2.18E-2</v>
      </c>
      <c r="Q158" s="14">
        <v>220</v>
      </c>
      <c r="R158" s="14">
        <v>230</v>
      </c>
      <c r="S158" s="14">
        <v>250</v>
      </c>
    </row>
    <row r="159" spans="1:21" ht="16">
      <c r="A159" s="1">
        <v>157</v>
      </c>
      <c r="B159">
        <v>98</v>
      </c>
      <c r="C159">
        <v>100</v>
      </c>
      <c r="D159">
        <v>0.17899999999999999</v>
      </c>
      <c r="E159">
        <v>1000</v>
      </c>
      <c r="F159" t="b">
        <v>1</v>
      </c>
      <c r="G159">
        <v>10</v>
      </c>
      <c r="K159" t="s">
        <v>185</v>
      </c>
      <c r="L159" s="10">
        <v>92</v>
      </c>
      <c r="M159" s="11">
        <v>94</v>
      </c>
      <c r="N159" s="11">
        <v>4.8099999999999997E-2</v>
      </c>
      <c r="O159" s="11">
        <v>0.158</v>
      </c>
      <c r="P159" s="11">
        <v>4.0599999999999997E-2</v>
      </c>
      <c r="Q159" s="11">
        <v>220</v>
      </c>
      <c r="R159" s="11">
        <v>230</v>
      </c>
      <c r="S159" s="11">
        <v>250</v>
      </c>
    </row>
    <row r="160" spans="1:21" ht="16">
      <c r="A160" s="1">
        <v>158</v>
      </c>
      <c r="B160">
        <v>99</v>
      </c>
      <c r="C160">
        <v>100</v>
      </c>
      <c r="D160">
        <v>8.1299999999999997E-2</v>
      </c>
      <c r="E160">
        <v>1000</v>
      </c>
      <c r="F160" t="b">
        <v>1</v>
      </c>
      <c r="G160">
        <v>10</v>
      </c>
      <c r="K160" t="s">
        <v>186</v>
      </c>
      <c r="L160" s="10">
        <v>92</v>
      </c>
      <c r="M160" s="11">
        <v>100</v>
      </c>
      <c r="N160" s="11">
        <v>6.4799999999999996E-2</v>
      </c>
      <c r="O160" s="11">
        <v>0.29499999999999998</v>
      </c>
      <c r="P160" s="11">
        <v>4.7199999999999999E-2</v>
      </c>
      <c r="Q160" s="11">
        <v>220</v>
      </c>
      <c r="R160" s="11">
        <v>230</v>
      </c>
      <c r="S160" s="11">
        <v>250</v>
      </c>
    </row>
    <row r="161" spans="1:19" ht="16">
      <c r="A161" s="1">
        <v>159</v>
      </c>
      <c r="B161">
        <v>100</v>
      </c>
      <c r="C161">
        <v>101</v>
      </c>
      <c r="D161">
        <v>0.12620000000000001</v>
      </c>
      <c r="E161">
        <v>1000</v>
      </c>
      <c r="F161" t="b">
        <v>1</v>
      </c>
      <c r="G161">
        <v>10</v>
      </c>
      <c r="K161" t="s">
        <v>187</v>
      </c>
      <c r="L161" s="10">
        <v>92</v>
      </c>
      <c r="M161" s="11">
        <v>102</v>
      </c>
      <c r="N161" s="11">
        <v>1.23E-2</v>
      </c>
      <c r="O161" s="11">
        <v>5.5899999999999998E-2</v>
      </c>
      <c r="P161" s="11">
        <v>1.464E-2</v>
      </c>
      <c r="Q161" s="11">
        <v>220</v>
      </c>
      <c r="R161" s="11">
        <v>230</v>
      </c>
      <c r="S161" s="11">
        <v>250</v>
      </c>
    </row>
    <row r="162" spans="1:19" ht="16">
      <c r="A162" s="1">
        <v>160</v>
      </c>
      <c r="B162">
        <v>92</v>
      </c>
      <c r="C162">
        <v>102</v>
      </c>
      <c r="D162">
        <v>5.5899999999999998E-2</v>
      </c>
      <c r="E162">
        <v>1000</v>
      </c>
      <c r="F162" t="b">
        <v>1</v>
      </c>
      <c r="G162">
        <v>10</v>
      </c>
      <c r="K162" t="s">
        <v>188</v>
      </c>
      <c r="L162" s="10">
        <v>93</v>
      </c>
      <c r="M162" s="11">
        <v>94</v>
      </c>
      <c r="N162" s="11">
        <v>2.23E-2</v>
      </c>
      <c r="O162" s="11">
        <v>7.3200000000000001E-2</v>
      </c>
      <c r="P162" s="11">
        <v>1.8759999999999999E-2</v>
      </c>
      <c r="Q162" s="11">
        <v>220</v>
      </c>
      <c r="R162" s="11">
        <v>230</v>
      </c>
      <c r="S162" s="11">
        <v>250</v>
      </c>
    </row>
    <row r="163" spans="1:19" ht="16">
      <c r="A163" s="1">
        <v>161</v>
      </c>
      <c r="B163">
        <v>101</v>
      </c>
      <c r="C163">
        <v>102</v>
      </c>
      <c r="D163">
        <v>0.112</v>
      </c>
      <c r="E163">
        <v>1000</v>
      </c>
      <c r="F163" t="b">
        <v>1</v>
      </c>
      <c r="G163">
        <v>10</v>
      </c>
      <c r="K163" t="s">
        <v>189</v>
      </c>
      <c r="L163" s="10">
        <v>94</v>
      </c>
      <c r="M163" s="11">
        <v>95</v>
      </c>
      <c r="N163" s="11">
        <v>1.32E-2</v>
      </c>
      <c r="O163" s="11">
        <v>4.3400000000000001E-2</v>
      </c>
      <c r="P163" s="11">
        <v>1.11E-2</v>
      </c>
      <c r="Q163" s="11">
        <v>220</v>
      </c>
      <c r="R163" s="11">
        <v>230</v>
      </c>
      <c r="S163" s="11">
        <v>250</v>
      </c>
    </row>
    <row r="164" spans="1:19" ht="16">
      <c r="A164" s="1">
        <v>162</v>
      </c>
      <c r="B164">
        <v>100</v>
      </c>
      <c r="C164">
        <v>103</v>
      </c>
      <c r="D164">
        <v>5.2499999999999998E-2</v>
      </c>
      <c r="E164">
        <v>1000</v>
      </c>
      <c r="F164" t="b">
        <v>1</v>
      </c>
      <c r="G164">
        <v>10</v>
      </c>
      <c r="K164" t="s">
        <v>190</v>
      </c>
      <c r="L164" s="10">
        <v>94</v>
      </c>
      <c r="M164" s="11">
        <v>96</v>
      </c>
      <c r="N164" s="11">
        <v>2.69E-2</v>
      </c>
      <c r="O164" s="11">
        <v>8.6900000000000005E-2</v>
      </c>
      <c r="P164" s="11">
        <v>2.3E-2</v>
      </c>
      <c r="Q164" s="11">
        <v>220</v>
      </c>
      <c r="R164" s="11">
        <v>230</v>
      </c>
      <c r="S164" s="11">
        <v>250</v>
      </c>
    </row>
    <row r="165" spans="1:19" ht="16">
      <c r="A165" s="1">
        <v>163</v>
      </c>
      <c r="B165">
        <v>100</v>
      </c>
      <c r="C165">
        <v>104</v>
      </c>
      <c r="D165">
        <v>0.20399999999999999</v>
      </c>
      <c r="E165">
        <v>1000</v>
      </c>
      <c r="F165" t="b">
        <v>1</v>
      </c>
      <c r="G165">
        <v>10</v>
      </c>
      <c r="K165" t="s">
        <v>191</v>
      </c>
      <c r="L165" s="10">
        <v>94</v>
      </c>
      <c r="M165" s="11">
        <v>100</v>
      </c>
      <c r="N165" s="11">
        <v>1.78E-2</v>
      </c>
      <c r="O165" s="11">
        <v>5.8000000000000003E-2</v>
      </c>
      <c r="P165" s="11">
        <v>6.0400000000000002E-2</v>
      </c>
      <c r="Q165" s="11">
        <v>220</v>
      </c>
      <c r="R165" s="11">
        <v>230</v>
      </c>
      <c r="S165" s="11">
        <v>250</v>
      </c>
    </row>
    <row r="166" spans="1:19" ht="16">
      <c r="A166" s="1">
        <v>164</v>
      </c>
      <c r="B166">
        <v>103</v>
      </c>
      <c r="C166">
        <v>104</v>
      </c>
      <c r="D166">
        <v>0.15840000000000001</v>
      </c>
      <c r="E166">
        <v>1000</v>
      </c>
      <c r="F166" t="b">
        <v>1</v>
      </c>
      <c r="G166">
        <v>10</v>
      </c>
      <c r="K166" t="s">
        <v>192</v>
      </c>
      <c r="L166" s="10">
        <v>95</v>
      </c>
      <c r="M166" s="11">
        <v>96</v>
      </c>
      <c r="N166" s="11">
        <v>1.7100000000000001E-2</v>
      </c>
      <c r="O166" s="11">
        <v>5.4699999999999999E-2</v>
      </c>
      <c r="P166" s="11">
        <v>1.474E-2</v>
      </c>
      <c r="Q166" s="11">
        <v>220</v>
      </c>
      <c r="R166" s="11">
        <v>230</v>
      </c>
      <c r="S166" s="11">
        <v>250</v>
      </c>
    </row>
    <row r="167" spans="1:19" ht="16">
      <c r="A167" s="1">
        <v>165</v>
      </c>
      <c r="B167">
        <v>103</v>
      </c>
      <c r="C167">
        <v>105</v>
      </c>
      <c r="D167">
        <v>0.16250000000000001</v>
      </c>
      <c r="E167">
        <v>1000</v>
      </c>
      <c r="F167" t="b">
        <v>1</v>
      </c>
      <c r="G167">
        <v>10</v>
      </c>
      <c r="K167" t="s">
        <v>193</v>
      </c>
      <c r="L167" s="10">
        <v>96</v>
      </c>
      <c r="M167" s="11">
        <v>97</v>
      </c>
      <c r="N167" s="11">
        <v>1.7299999999999999E-2</v>
      </c>
      <c r="O167" s="11">
        <v>8.8499999999999995E-2</v>
      </c>
      <c r="P167" s="11">
        <v>2.4E-2</v>
      </c>
      <c r="Q167" s="11">
        <v>220</v>
      </c>
      <c r="R167" s="11">
        <v>230</v>
      </c>
      <c r="S167" s="11">
        <v>250</v>
      </c>
    </row>
    <row r="168" spans="1:19" ht="16">
      <c r="A168" s="1">
        <v>166</v>
      </c>
      <c r="B168">
        <v>100</v>
      </c>
      <c r="C168">
        <v>106</v>
      </c>
      <c r="D168">
        <v>0.22900000000000001</v>
      </c>
      <c r="E168">
        <v>1000</v>
      </c>
      <c r="F168" t="b">
        <v>1</v>
      </c>
      <c r="G168">
        <v>10</v>
      </c>
      <c r="K168" t="s">
        <v>194</v>
      </c>
      <c r="L168" s="10">
        <v>98</v>
      </c>
      <c r="M168" s="11">
        <v>100</v>
      </c>
      <c r="N168" s="11">
        <v>3.9699999999999999E-2</v>
      </c>
      <c r="O168" s="11">
        <v>0.17899999999999999</v>
      </c>
      <c r="P168" s="11">
        <v>4.7600000000000003E-2</v>
      </c>
      <c r="Q168" s="11">
        <v>220</v>
      </c>
      <c r="R168" s="11">
        <v>230</v>
      </c>
      <c r="S168" s="11">
        <v>250</v>
      </c>
    </row>
    <row r="169" spans="1:19" ht="16">
      <c r="A169" s="1">
        <v>167</v>
      </c>
      <c r="B169">
        <v>104</v>
      </c>
      <c r="C169">
        <v>105</v>
      </c>
      <c r="D169">
        <v>3.78E-2</v>
      </c>
      <c r="E169">
        <v>1000</v>
      </c>
      <c r="F169" t="b">
        <v>1</v>
      </c>
      <c r="G169">
        <v>10</v>
      </c>
      <c r="K169" t="s">
        <v>195</v>
      </c>
      <c r="L169" s="10">
        <v>99</v>
      </c>
      <c r="M169" s="11">
        <v>100</v>
      </c>
      <c r="N169" s="11">
        <v>1.7999999999999999E-2</v>
      </c>
      <c r="O169" s="11">
        <v>8.1299999999999997E-2</v>
      </c>
      <c r="P169" s="11">
        <v>2.1600000000000001E-2</v>
      </c>
      <c r="Q169" s="11">
        <v>220</v>
      </c>
      <c r="R169" s="11">
        <v>230</v>
      </c>
      <c r="S169" s="11">
        <v>250</v>
      </c>
    </row>
    <row r="170" spans="1:19" ht="16">
      <c r="A170" s="1">
        <v>168</v>
      </c>
      <c r="B170">
        <v>105</v>
      </c>
      <c r="C170">
        <v>106</v>
      </c>
      <c r="D170">
        <v>5.4699999999999999E-2</v>
      </c>
      <c r="E170">
        <v>1000</v>
      </c>
      <c r="F170" t="b">
        <v>1</v>
      </c>
      <c r="G170">
        <v>10</v>
      </c>
      <c r="K170" t="s">
        <v>196</v>
      </c>
      <c r="L170" s="10">
        <v>100</v>
      </c>
      <c r="M170" s="11">
        <v>101</v>
      </c>
      <c r="N170" s="11">
        <v>2.7699999999999999E-2</v>
      </c>
      <c r="O170" s="11">
        <v>0.12620000000000001</v>
      </c>
      <c r="P170" s="11">
        <v>3.2800000000000003E-2</v>
      </c>
      <c r="Q170" s="11">
        <v>220</v>
      </c>
      <c r="R170" s="11">
        <v>230</v>
      </c>
      <c r="S170" s="11">
        <v>250</v>
      </c>
    </row>
    <row r="171" spans="1:19" ht="16">
      <c r="A171" s="1">
        <v>169</v>
      </c>
      <c r="B171">
        <v>105</v>
      </c>
      <c r="C171">
        <v>107</v>
      </c>
      <c r="D171">
        <v>0.183</v>
      </c>
      <c r="E171">
        <v>1000</v>
      </c>
      <c r="F171" t="b">
        <v>1</v>
      </c>
      <c r="G171">
        <v>10</v>
      </c>
      <c r="K171" t="s">
        <v>197</v>
      </c>
      <c r="L171" s="10">
        <v>100</v>
      </c>
      <c r="M171" s="11">
        <v>103</v>
      </c>
      <c r="N171" s="11">
        <v>1.6E-2</v>
      </c>
      <c r="O171" s="11">
        <v>5.2499999999999998E-2</v>
      </c>
      <c r="P171" s="11">
        <v>5.3600000000000002E-2</v>
      </c>
      <c r="Q171" s="11">
        <v>440</v>
      </c>
      <c r="R171" s="11">
        <v>460</v>
      </c>
      <c r="S171" s="11">
        <v>500</v>
      </c>
    </row>
    <row r="172" spans="1:19" ht="16">
      <c r="A172" s="1">
        <v>170</v>
      </c>
      <c r="B172">
        <v>105</v>
      </c>
      <c r="C172">
        <v>108</v>
      </c>
      <c r="D172">
        <v>7.0300000000000001E-2</v>
      </c>
      <c r="E172">
        <v>1000</v>
      </c>
      <c r="F172" t="b">
        <v>1</v>
      </c>
      <c r="G172">
        <v>10</v>
      </c>
      <c r="K172" t="s">
        <v>198</v>
      </c>
      <c r="L172" s="10">
        <v>100</v>
      </c>
      <c r="M172" s="11">
        <v>104</v>
      </c>
      <c r="N172" s="11">
        <v>4.5100000000000001E-2</v>
      </c>
      <c r="O172" s="11">
        <v>0.20399999999999999</v>
      </c>
      <c r="P172" s="11">
        <v>5.4100000000000002E-2</v>
      </c>
      <c r="Q172" s="11">
        <v>220</v>
      </c>
      <c r="R172" s="11">
        <v>230</v>
      </c>
      <c r="S172" s="11">
        <v>250</v>
      </c>
    </row>
    <row r="173" spans="1:19" ht="16">
      <c r="A173" s="1">
        <v>171</v>
      </c>
      <c r="B173">
        <v>106</v>
      </c>
      <c r="C173">
        <v>107</v>
      </c>
      <c r="D173">
        <v>0.183</v>
      </c>
      <c r="E173">
        <v>1000</v>
      </c>
      <c r="F173" t="b">
        <v>1</v>
      </c>
      <c r="G173">
        <v>10</v>
      </c>
      <c r="K173" t="s">
        <v>199</v>
      </c>
      <c r="L173" s="10">
        <v>100</v>
      </c>
      <c r="M173" s="11">
        <v>106</v>
      </c>
      <c r="N173" s="11">
        <v>6.0499999999999998E-2</v>
      </c>
      <c r="O173" s="11">
        <v>0.22900000000000001</v>
      </c>
      <c r="P173" s="11">
        <v>6.2E-2</v>
      </c>
      <c r="Q173" s="11">
        <v>220</v>
      </c>
      <c r="R173" s="11">
        <v>230</v>
      </c>
      <c r="S173" s="11">
        <v>250</v>
      </c>
    </row>
    <row r="174" spans="1:19" ht="16">
      <c r="A174" s="1">
        <v>172</v>
      </c>
      <c r="B174">
        <v>108</v>
      </c>
      <c r="C174">
        <v>109</v>
      </c>
      <c r="D174">
        <v>2.8799999999999999E-2</v>
      </c>
      <c r="E174">
        <v>1000</v>
      </c>
      <c r="F174" t="b">
        <v>1</v>
      </c>
      <c r="G174">
        <v>10</v>
      </c>
      <c r="K174" t="s">
        <v>200</v>
      </c>
      <c r="L174" s="10">
        <v>101</v>
      </c>
      <c r="M174" s="11">
        <v>102</v>
      </c>
      <c r="N174" s="11">
        <v>2.46E-2</v>
      </c>
      <c r="O174" s="11">
        <v>0.112</v>
      </c>
      <c r="P174" s="11">
        <v>2.9399999999999999E-2</v>
      </c>
      <c r="Q174" s="11">
        <v>220</v>
      </c>
      <c r="R174" s="11">
        <v>230</v>
      </c>
      <c r="S174" s="11">
        <v>250</v>
      </c>
    </row>
    <row r="175" spans="1:19" ht="16">
      <c r="A175" s="1">
        <v>173</v>
      </c>
      <c r="B175">
        <v>103</v>
      </c>
      <c r="C175">
        <v>110</v>
      </c>
      <c r="D175">
        <v>0.18129999999999999</v>
      </c>
      <c r="E175">
        <v>1000</v>
      </c>
      <c r="F175" t="b">
        <v>1</v>
      </c>
      <c r="G175">
        <v>10</v>
      </c>
      <c r="K175" t="s">
        <v>201</v>
      </c>
      <c r="L175" s="10">
        <v>103</v>
      </c>
      <c r="M175" s="11">
        <v>104</v>
      </c>
      <c r="N175" s="11">
        <v>4.6600000000000003E-2</v>
      </c>
      <c r="O175" s="11">
        <v>0.15840000000000001</v>
      </c>
      <c r="P175" s="11">
        <v>4.07E-2</v>
      </c>
      <c r="Q175" s="11">
        <v>220</v>
      </c>
      <c r="R175" s="11">
        <v>230</v>
      </c>
      <c r="S175" s="11">
        <v>250</v>
      </c>
    </row>
    <row r="176" spans="1:19" ht="16">
      <c r="A176" s="1">
        <v>174</v>
      </c>
      <c r="B176">
        <v>109</v>
      </c>
      <c r="C176">
        <v>110</v>
      </c>
      <c r="D176">
        <v>7.6200000000000004E-2</v>
      </c>
      <c r="E176">
        <v>1000</v>
      </c>
      <c r="F176" t="b">
        <v>1</v>
      </c>
      <c r="G176">
        <v>10</v>
      </c>
      <c r="K176" t="s">
        <v>202</v>
      </c>
      <c r="L176" s="10">
        <v>103</v>
      </c>
      <c r="M176" s="11">
        <v>105</v>
      </c>
      <c r="N176" s="11">
        <v>5.3499999999999999E-2</v>
      </c>
      <c r="O176" s="11">
        <v>0.16250000000000001</v>
      </c>
      <c r="P176" s="11">
        <v>4.0800000000000003E-2</v>
      </c>
      <c r="Q176" s="11">
        <v>220</v>
      </c>
      <c r="R176" s="11">
        <v>230</v>
      </c>
      <c r="S176" s="11">
        <v>250</v>
      </c>
    </row>
    <row r="177" spans="1:19" ht="16">
      <c r="A177" s="1">
        <v>175</v>
      </c>
      <c r="B177">
        <v>110</v>
      </c>
      <c r="C177">
        <v>111</v>
      </c>
      <c r="D177">
        <v>7.5499999999999998E-2</v>
      </c>
      <c r="E177">
        <v>1000</v>
      </c>
      <c r="F177" t="b">
        <v>1</v>
      </c>
      <c r="G177">
        <v>10</v>
      </c>
      <c r="K177" t="s">
        <v>203</v>
      </c>
      <c r="L177" s="10">
        <v>103</v>
      </c>
      <c r="M177" s="11">
        <v>110</v>
      </c>
      <c r="N177" s="11">
        <v>3.9059999999999997E-2</v>
      </c>
      <c r="O177" s="11">
        <v>0.18129999999999999</v>
      </c>
      <c r="P177" s="11">
        <v>4.6100000000000002E-2</v>
      </c>
      <c r="Q177" s="11">
        <v>220</v>
      </c>
      <c r="R177" s="11">
        <v>230</v>
      </c>
      <c r="S177" s="11">
        <v>250</v>
      </c>
    </row>
    <row r="178" spans="1:19" ht="16">
      <c r="A178" s="1">
        <v>176</v>
      </c>
      <c r="B178">
        <v>110</v>
      </c>
      <c r="C178">
        <v>112</v>
      </c>
      <c r="D178">
        <v>6.4000000000000001E-2</v>
      </c>
      <c r="E178">
        <v>1000</v>
      </c>
      <c r="F178" t="b">
        <v>1</v>
      </c>
      <c r="G178">
        <v>10</v>
      </c>
      <c r="K178" t="s">
        <v>204</v>
      </c>
      <c r="L178" s="10">
        <v>104</v>
      </c>
      <c r="M178" s="11">
        <v>105</v>
      </c>
      <c r="N178" s="11">
        <v>9.9399999999999992E-3</v>
      </c>
      <c r="O178" s="11">
        <v>3.78E-2</v>
      </c>
      <c r="P178" s="11">
        <v>9.8600000000000007E-3</v>
      </c>
      <c r="Q178" s="11">
        <v>220</v>
      </c>
      <c r="R178" s="11">
        <v>230</v>
      </c>
      <c r="S178" s="11">
        <v>250</v>
      </c>
    </row>
    <row r="179" spans="1:19" ht="16">
      <c r="A179" s="1">
        <v>177</v>
      </c>
      <c r="B179">
        <v>17</v>
      </c>
      <c r="C179">
        <v>113</v>
      </c>
      <c r="D179">
        <v>3.0099999999999998E-2</v>
      </c>
      <c r="E179">
        <v>1000</v>
      </c>
      <c r="F179" t="b">
        <v>1</v>
      </c>
      <c r="G179">
        <v>10</v>
      </c>
      <c r="K179" t="s">
        <v>205</v>
      </c>
      <c r="L179" s="10">
        <v>105</v>
      </c>
      <c r="M179" s="11">
        <v>106</v>
      </c>
      <c r="N179" s="11">
        <v>1.4E-2</v>
      </c>
      <c r="O179" s="11">
        <v>5.4699999999999999E-2</v>
      </c>
      <c r="P179" s="11">
        <v>1.434E-2</v>
      </c>
      <c r="Q179" s="11">
        <v>220</v>
      </c>
      <c r="R179" s="11">
        <v>230</v>
      </c>
      <c r="S179" s="11">
        <v>250</v>
      </c>
    </row>
    <row r="180" spans="1:19" ht="16">
      <c r="A180" s="1">
        <v>178</v>
      </c>
      <c r="B180">
        <v>32</v>
      </c>
      <c r="C180">
        <v>113</v>
      </c>
      <c r="D180">
        <v>0.20300000000000001</v>
      </c>
      <c r="E180">
        <v>1000</v>
      </c>
      <c r="F180" t="b">
        <v>1</v>
      </c>
      <c r="G180">
        <v>10</v>
      </c>
      <c r="K180" t="s">
        <v>206</v>
      </c>
      <c r="L180" s="10">
        <v>105</v>
      </c>
      <c r="M180" s="11">
        <v>107</v>
      </c>
      <c r="N180" s="11">
        <v>5.2999999999999999E-2</v>
      </c>
      <c r="O180" s="11">
        <v>0.183</v>
      </c>
      <c r="P180" s="11">
        <v>4.7199999999999999E-2</v>
      </c>
      <c r="Q180" s="11">
        <v>220</v>
      </c>
      <c r="R180" s="11">
        <v>230</v>
      </c>
      <c r="S180" s="11">
        <v>250</v>
      </c>
    </row>
    <row r="181" spans="1:19" ht="16">
      <c r="A181" s="1">
        <v>179</v>
      </c>
      <c r="B181">
        <v>32</v>
      </c>
      <c r="C181">
        <v>114</v>
      </c>
      <c r="D181">
        <v>6.1199999999999997E-2</v>
      </c>
      <c r="E181">
        <v>1000</v>
      </c>
      <c r="F181" t="b">
        <v>1</v>
      </c>
      <c r="G181">
        <v>10</v>
      </c>
      <c r="K181" t="s">
        <v>207</v>
      </c>
      <c r="L181" s="10">
        <v>105</v>
      </c>
      <c r="M181" s="11">
        <v>108</v>
      </c>
      <c r="N181" s="11">
        <v>2.6100000000000002E-2</v>
      </c>
      <c r="O181" s="11">
        <v>7.0300000000000001E-2</v>
      </c>
      <c r="P181" s="11">
        <v>1.8440000000000002E-2</v>
      </c>
      <c r="Q181" s="11">
        <v>220</v>
      </c>
      <c r="R181" s="11">
        <v>230</v>
      </c>
      <c r="S181" s="11">
        <v>250</v>
      </c>
    </row>
    <row r="182" spans="1:19" ht="16">
      <c r="A182" s="1">
        <v>180</v>
      </c>
      <c r="B182">
        <v>27</v>
      </c>
      <c r="C182">
        <v>115</v>
      </c>
      <c r="D182">
        <v>7.4099999999999999E-2</v>
      </c>
      <c r="E182">
        <v>1000</v>
      </c>
      <c r="F182" t="b">
        <v>1</v>
      </c>
      <c r="G182">
        <v>10</v>
      </c>
      <c r="K182" t="s">
        <v>208</v>
      </c>
      <c r="L182" s="10">
        <v>106</v>
      </c>
      <c r="M182" s="11">
        <v>107</v>
      </c>
      <c r="N182" s="11">
        <v>5.2999999999999999E-2</v>
      </c>
      <c r="O182" s="11">
        <v>0.183</v>
      </c>
      <c r="P182" s="11">
        <v>4.7199999999999999E-2</v>
      </c>
      <c r="Q182" s="11">
        <v>220</v>
      </c>
      <c r="R182" s="11">
        <v>230</v>
      </c>
      <c r="S182" s="11">
        <v>250</v>
      </c>
    </row>
    <row r="183" spans="1:19" ht="16">
      <c r="A183" s="1">
        <v>181</v>
      </c>
      <c r="B183">
        <v>114</v>
      </c>
      <c r="C183">
        <v>115</v>
      </c>
      <c r="D183">
        <v>1.04E-2</v>
      </c>
      <c r="E183">
        <v>1000</v>
      </c>
      <c r="F183" t="b">
        <v>1</v>
      </c>
      <c r="G183">
        <v>10</v>
      </c>
      <c r="K183" t="s">
        <v>209</v>
      </c>
      <c r="L183" s="10">
        <v>108</v>
      </c>
      <c r="M183" s="11">
        <v>109</v>
      </c>
      <c r="N183" s="11">
        <v>1.0500000000000001E-2</v>
      </c>
      <c r="O183" s="11">
        <v>2.8799999999999999E-2</v>
      </c>
      <c r="P183" s="11">
        <v>7.6E-3</v>
      </c>
      <c r="Q183" s="11">
        <v>220</v>
      </c>
      <c r="R183" s="11">
        <v>230</v>
      </c>
      <c r="S183" s="11">
        <v>250</v>
      </c>
    </row>
    <row r="184" spans="1:19" ht="16">
      <c r="A184" s="1">
        <v>182</v>
      </c>
      <c r="B184">
        <v>68</v>
      </c>
      <c r="C184">
        <v>116</v>
      </c>
      <c r="D184">
        <v>4.0499999999999998E-3</v>
      </c>
      <c r="E184">
        <v>1000</v>
      </c>
      <c r="F184" t="b">
        <v>1</v>
      </c>
      <c r="G184">
        <v>10</v>
      </c>
      <c r="K184" t="s">
        <v>210</v>
      </c>
      <c r="L184" s="10">
        <v>109</v>
      </c>
      <c r="M184" s="11">
        <v>110</v>
      </c>
      <c r="N184" s="11">
        <v>2.7799999999999998E-2</v>
      </c>
      <c r="O184" s="11">
        <v>7.6200000000000004E-2</v>
      </c>
      <c r="P184" s="11">
        <v>2.0199999999999999E-2</v>
      </c>
      <c r="Q184" s="11">
        <v>220</v>
      </c>
      <c r="R184" s="11">
        <v>230</v>
      </c>
      <c r="S184" s="11">
        <v>250</v>
      </c>
    </row>
    <row r="185" spans="1:19" ht="16">
      <c r="A185" s="1">
        <v>183</v>
      </c>
      <c r="B185">
        <v>12</v>
      </c>
      <c r="C185">
        <v>117</v>
      </c>
      <c r="D185">
        <v>0.14000000000000001</v>
      </c>
      <c r="E185">
        <v>1000</v>
      </c>
      <c r="F185" t="b">
        <v>1</v>
      </c>
      <c r="G185">
        <v>10</v>
      </c>
      <c r="K185" t="s">
        <v>211</v>
      </c>
      <c r="L185" s="10">
        <v>110</v>
      </c>
      <c r="M185" s="11">
        <v>111</v>
      </c>
      <c r="N185" s="11">
        <v>2.1999999999999999E-2</v>
      </c>
      <c r="O185" s="11">
        <v>7.5499999999999998E-2</v>
      </c>
      <c r="P185" s="11">
        <v>0.02</v>
      </c>
      <c r="Q185" s="11">
        <v>220</v>
      </c>
      <c r="R185" s="11">
        <v>230</v>
      </c>
      <c r="S185" s="11">
        <v>250</v>
      </c>
    </row>
    <row r="186" spans="1:19" ht="16">
      <c r="A186" s="1">
        <v>184</v>
      </c>
      <c r="B186">
        <v>75</v>
      </c>
      <c r="C186">
        <v>118</v>
      </c>
      <c r="D186">
        <v>4.8099999999999997E-2</v>
      </c>
      <c r="E186">
        <v>1000</v>
      </c>
      <c r="F186" t="b">
        <v>1</v>
      </c>
      <c r="G186">
        <v>10</v>
      </c>
      <c r="K186" t="s">
        <v>212</v>
      </c>
      <c r="L186" s="10">
        <v>110</v>
      </c>
      <c r="M186" s="11">
        <v>112</v>
      </c>
      <c r="N186" s="11">
        <v>2.47E-2</v>
      </c>
      <c r="O186" s="11">
        <v>6.4000000000000001E-2</v>
      </c>
      <c r="P186" s="11">
        <v>6.2E-2</v>
      </c>
      <c r="Q186" s="11">
        <v>220</v>
      </c>
      <c r="R186" s="11">
        <v>230</v>
      </c>
      <c r="S186" s="11">
        <v>250</v>
      </c>
    </row>
    <row r="187" spans="1:19" ht="17" thickBot="1">
      <c r="A187" s="1">
        <v>185</v>
      </c>
      <c r="B187">
        <v>76</v>
      </c>
      <c r="C187">
        <v>118</v>
      </c>
      <c r="D187">
        <v>5.4399999999999997E-2</v>
      </c>
      <c r="E187">
        <v>1000</v>
      </c>
      <c r="F187" t="b">
        <v>1</v>
      </c>
      <c r="G187">
        <v>10</v>
      </c>
      <c r="K187" t="s">
        <v>213</v>
      </c>
      <c r="L187" s="13">
        <v>114</v>
      </c>
      <c r="M187" s="14">
        <v>115</v>
      </c>
      <c r="N187" s="14">
        <v>2.3E-3</v>
      </c>
      <c r="O187" s="14">
        <v>1.04E-2</v>
      </c>
      <c r="P187" s="14">
        <v>2.7599999999999999E-3</v>
      </c>
      <c r="Q187" s="14">
        <v>220</v>
      </c>
      <c r="R187" s="14">
        <v>230</v>
      </c>
      <c r="S187" s="14">
        <v>250</v>
      </c>
    </row>
    <row r="188" spans="1:19">
      <c r="A188" s="2">
        <v>186</v>
      </c>
      <c r="B188">
        <v>12</v>
      </c>
      <c r="C188">
        <v>117</v>
      </c>
      <c r="D188">
        <v>0.14000000000000001</v>
      </c>
      <c r="E188">
        <v>1000</v>
      </c>
      <c r="F188" t="b">
        <v>1</v>
      </c>
      <c r="G188">
        <v>10</v>
      </c>
      <c r="K188" t="s">
        <v>214</v>
      </c>
    </row>
    <row r="190" spans="1:19" ht="16">
      <c r="A190" s="1"/>
      <c r="B190" s="10"/>
      <c r="C190" s="11"/>
      <c r="D190" s="11"/>
      <c r="E190" s="11"/>
      <c r="F190" s="11"/>
      <c r="G190" s="11"/>
      <c r="H190" s="11"/>
      <c r="I190" s="11"/>
    </row>
    <row r="191" spans="1:19" ht="16">
      <c r="A191" s="1"/>
      <c r="B191" s="10"/>
      <c r="C191" s="11"/>
      <c r="D191" s="11"/>
      <c r="E191" s="11"/>
      <c r="F191" s="11"/>
      <c r="G191" s="11"/>
      <c r="H191" s="11"/>
      <c r="I191" s="11"/>
    </row>
    <row r="192" spans="1:19" ht="16">
      <c r="A192" s="1"/>
      <c r="B192" s="10"/>
      <c r="C192" s="11"/>
      <c r="D192" s="11"/>
      <c r="E192" s="11"/>
      <c r="F192" s="11"/>
      <c r="G192" s="11"/>
      <c r="H192" s="11"/>
      <c r="I192" s="11"/>
    </row>
    <row r="193" spans="1:9" ht="16">
      <c r="A193" s="1"/>
      <c r="B193" s="10"/>
      <c r="C193" s="11"/>
      <c r="D193" s="11"/>
      <c r="E193" s="11"/>
      <c r="F193" s="11"/>
      <c r="G193" s="11"/>
      <c r="H193" s="11"/>
      <c r="I193" s="11"/>
    </row>
    <row r="194" spans="1:9" ht="16">
      <c r="A194" s="1"/>
      <c r="B194" s="10"/>
      <c r="C194" s="11"/>
      <c r="D194" s="11"/>
      <c r="E194" s="11"/>
      <c r="F194" s="11"/>
      <c r="G194" s="11"/>
      <c r="H194" s="11"/>
      <c r="I194" s="11"/>
    </row>
    <row r="195" spans="1:9" ht="17" thickBot="1">
      <c r="A195" s="1"/>
      <c r="B195" s="13"/>
      <c r="C195" s="14"/>
      <c r="D195" s="14"/>
      <c r="E195" s="14"/>
      <c r="F195" s="14"/>
      <c r="G195" s="14"/>
      <c r="H195" s="14"/>
      <c r="I19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0"/>
  <sheetViews>
    <sheetView workbookViewId="0">
      <selection activeCell="K18" sqref="K18"/>
    </sheetView>
  </sheetViews>
  <sheetFormatPr baseColWidth="10" defaultColWidth="8.83203125" defaultRowHeight="15"/>
  <cols>
    <col min="1" max="1" width="4" bestFit="1" customWidth="1"/>
    <col min="2" max="2" width="4.1640625" bestFit="1" customWidth="1"/>
    <col min="3" max="3" width="6" bestFit="1" customWidth="1"/>
    <col min="4" max="4" width="10" bestFit="1" customWidth="1"/>
  </cols>
  <sheetData>
    <row r="1" spans="1:6">
      <c r="B1" s="1" t="s">
        <v>2</v>
      </c>
      <c r="C1" s="1" t="s">
        <v>10</v>
      </c>
      <c r="D1" s="1" t="s">
        <v>6</v>
      </c>
      <c r="E1" s="1" t="s">
        <v>7</v>
      </c>
      <c r="F1" s="1" t="s">
        <v>1</v>
      </c>
    </row>
    <row r="2" spans="1:6">
      <c r="A2" s="1">
        <v>0</v>
      </c>
      <c r="B2" s="3">
        <v>1</v>
      </c>
      <c r="C2">
        <v>90.860545257175303</v>
      </c>
      <c r="D2">
        <f>C2*0.75</f>
        <v>68.145408942881474</v>
      </c>
      <c r="E2">
        <f>C2*1.25</f>
        <v>113.57568157146913</v>
      </c>
      <c r="F2" t="b">
        <v>1</v>
      </c>
    </row>
    <row r="3" spans="1:6">
      <c r="A3" s="1">
        <v>1</v>
      </c>
      <c r="B3" s="3">
        <v>2</v>
      </c>
      <c r="C3">
        <v>35.283059393726766</v>
      </c>
      <c r="D3">
        <f t="shared" ref="D3:D66" si="0">C3*0.75</f>
        <v>26.462294545295073</v>
      </c>
      <c r="E3">
        <f t="shared" ref="E3:E66" si="1">C3*1.25</f>
        <v>44.10382424215846</v>
      </c>
      <c r="F3" t="b">
        <v>1</v>
      </c>
    </row>
    <row r="4" spans="1:6">
      <c r="A4" s="1">
        <v>2</v>
      </c>
      <c r="B4" s="3">
        <v>3</v>
      </c>
      <c r="C4">
        <v>68.751059882114063</v>
      </c>
      <c r="D4">
        <f t="shared" si="0"/>
        <v>51.563294911585544</v>
      </c>
      <c r="E4">
        <f t="shared" si="1"/>
        <v>85.938824852642583</v>
      </c>
      <c r="F4" t="b">
        <v>1</v>
      </c>
    </row>
    <row r="5" spans="1:6">
      <c r="A5" s="1">
        <v>3</v>
      </c>
      <c r="B5" s="3">
        <v>4</v>
      </c>
      <c r="C5">
        <v>79.435466713915005</v>
      </c>
      <c r="D5">
        <f t="shared" si="0"/>
        <v>59.576600035436257</v>
      </c>
      <c r="E5">
        <f t="shared" si="1"/>
        <v>99.294333392393753</v>
      </c>
      <c r="F5" t="b">
        <v>1</v>
      </c>
    </row>
    <row r="6" spans="1:6">
      <c r="A6" s="1">
        <v>4</v>
      </c>
      <c r="B6" s="3">
        <v>6</v>
      </c>
      <c r="C6">
        <v>95.576190671531648</v>
      </c>
      <c r="D6">
        <f t="shared" si="0"/>
        <v>71.682143003648733</v>
      </c>
      <c r="E6">
        <f t="shared" si="1"/>
        <v>119.47023833941456</v>
      </c>
      <c r="F6" t="b">
        <v>1</v>
      </c>
    </row>
    <row r="7" spans="1:6">
      <c r="A7" s="1">
        <v>5</v>
      </c>
      <c r="B7" s="3">
        <v>7</v>
      </c>
      <c r="C7">
        <v>35.214171179564701</v>
      </c>
      <c r="D7">
        <f t="shared" si="0"/>
        <v>26.410628384673526</v>
      </c>
      <c r="E7">
        <f t="shared" si="1"/>
        <v>44.017713974455873</v>
      </c>
      <c r="F7" t="b">
        <v>1</v>
      </c>
    </row>
    <row r="8" spans="1:6">
      <c r="A8" s="1">
        <v>6</v>
      </c>
      <c r="B8" s="3">
        <v>8</v>
      </c>
      <c r="C8">
        <v>40.264504074240421</v>
      </c>
      <c r="D8">
        <f t="shared" si="0"/>
        <v>30.198378055680315</v>
      </c>
      <c r="E8">
        <f t="shared" si="1"/>
        <v>50.330630092800526</v>
      </c>
      <c r="F8" t="b">
        <v>1</v>
      </c>
    </row>
    <row r="9" spans="1:6">
      <c r="A9" s="1">
        <v>7</v>
      </c>
      <c r="B9" s="3">
        <v>11</v>
      </c>
      <c r="C9">
        <v>53.62641988844301</v>
      </c>
      <c r="D9">
        <f t="shared" si="0"/>
        <v>40.219814916332254</v>
      </c>
      <c r="E9">
        <f t="shared" si="1"/>
        <v>67.033024860553766</v>
      </c>
      <c r="F9" t="b">
        <v>1</v>
      </c>
    </row>
    <row r="10" spans="1:6">
      <c r="A10" s="1">
        <v>8</v>
      </c>
      <c r="B10" s="3">
        <v>12</v>
      </c>
      <c r="C10">
        <v>89.813369888432049</v>
      </c>
      <c r="D10">
        <f t="shared" si="0"/>
        <v>67.360027416324044</v>
      </c>
      <c r="E10">
        <f t="shared" si="1"/>
        <v>112.26671236054005</v>
      </c>
      <c r="F10" t="b">
        <v>1</v>
      </c>
    </row>
    <row r="11" spans="1:6">
      <c r="A11" s="1">
        <v>9</v>
      </c>
      <c r="B11" s="3">
        <v>13</v>
      </c>
      <c r="C11">
        <v>38.136991547259946</v>
      </c>
      <c r="D11">
        <f t="shared" si="0"/>
        <v>28.602743660444958</v>
      </c>
      <c r="E11">
        <f t="shared" si="1"/>
        <v>47.671239434074934</v>
      </c>
      <c r="F11" t="b">
        <v>1</v>
      </c>
    </row>
    <row r="12" spans="1:6">
      <c r="A12" s="1">
        <v>10</v>
      </c>
      <c r="B12" s="3">
        <v>14</v>
      </c>
      <c r="C12">
        <v>24.659088796575574</v>
      </c>
      <c r="D12">
        <f t="shared" si="0"/>
        <v>18.494316597431681</v>
      </c>
      <c r="E12">
        <f t="shared" si="1"/>
        <v>30.823860995719468</v>
      </c>
      <c r="F12" t="b">
        <v>1</v>
      </c>
    </row>
    <row r="13" spans="1:6">
      <c r="A13" s="1">
        <v>11</v>
      </c>
      <c r="B13" s="3">
        <v>15</v>
      </c>
      <c r="C13">
        <v>147.98586687531403</v>
      </c>
      <c r="D13">
        <f>C13*0.75</f>
        <v>110.98940015648552</v>
      </c>
      <c r="E13">
        <f>C13*1.25</f>
        <v>184.98233359414255</v>
      </c>
      <c r="F13" t="b">
        <v>1</v>
      </c>
    </row>
    <row r="14" spans="1:6">
      <c r="A14" s="1">
        <v>12</v>
      </c>
      <c r="B14" s="3">
        <v>16</v>
      </c>
      <c r="C14">
        <v>40.607782512104386</v>
      </c>
      <c r="D14">
        <f t="shared" si="0"/>
        <v>30.455836884078288</v>
      </c>
      <c r="E14">
        <f t="shared" si="1"/>
        <v>50.759728140130484</v>
      </c>
      <c r="F14" t="b">
        <v>1</v>
      </c>
    </row>
    <row r="15" spans="1:6">
      <c r="A15" s="1">
        <v>13</v>
      </c>
      <c r="B15" s="3">
        <v>17</v>
      </c>
      <c r="C15">
        <v>19.169792902954164</v>
      </c>
      <c r="D15">
        <f t="shared" si="0"/>
        <v>14.377344677215623</v>
      </c>
      <c r="E15">
        <f t="shared" si="1"/>
        <v>23.962241128692703</v>
      </c>
      <c r="F15" t="b">
        <v>1</v>
      </c>
    </row>
    <row r="16" spans="1:6">
      <c r="A16" s="1">
        <v>14</v>
      </c>
      <c r="B16" s="3">
        <v>18</v>
      </c>
      <c r="C16">
        <v>111.7697395284541</v>
      </c>
      <c r="D16">
        <f t="shared" si="0"/>
        <v>83.827304646340565</v>
      </c>
      <c r="E16">
        <f t="shared" si="1"/>
        <v>139.71217441056763</v>
      </c>
      <c r="F16" t="b">
        <v>1</v>
      </c>
    </row>
    <row r="17" spans="1:6">
      <c r="A17" s="1">
        <v>15</v>
      </c>
      <c r="B17" s="3">
        <v>19</v>
      </c>
      <c r="C17">
        <v>87.174076099923354</v>
      </c>
      <c r="D17">
        <f t="shared" si="0"/>
        <v>65.380557074942516</v>
      </c>
      <c r="E17">
        <f t="shared" si="1"/>
        <v>108.96759512490419</v>
      </c>
      <c r="F17" t="b">
        <v>1</v>
      </c>
    </row>
    <row r="18" spans="1:6">
      <c r="A18" s="1">
        <v>16</v>
      </c>
      <c r="B18" s="3">
        <v>20</v>
      </c>
      <c r="C18">
        <v>31.213353593432032</v>
      </c>
      <c r="D18">
        <f t="shared" si="0"/>
        <v>23.410015195074024</v>
      </c>
      <c r="E18">
        <f t="shared" si="1"/>
        <v>39.01669199179004</v>
      </c>
      <c r="F18" t="b">
        <v>1</v>
      </c>
    </row>
    <row r="19" spans="1:6">
      <c r="A19" s="1">
        <v>17</v>
      </c>
      <c r="B19" s="3">
        <v>21</v>
      </c>
      <c r="C19">
        <v>27.865780670830198</v>
      </c>
      <c r="D19">
        <f t="shared" si="0"/>
        <v>20.89933550312265</v>
      </c>
      <c r="E19">
        <f t="shared" si="1"/>
        <v>34.832225838537745</v>
      </c>
      <c r="F19" t="b">
        <v>1</v>
      </c>
    </row>
    <row r="20" spans="1:6">
      <c r="A20" s="1">
        <v>18</v>
      </c>
      <c r="B20" s="3">
        <v>22</v>
      </c>
      <c r="C20">
        <v>17.817235793980021</v>
      </c>
      <c r="D20">
        <f t="shared" si="0"/>
        <v>13.362926845485017</v>
      </c>
      <c r="E20">
        <f t="shared" si="1"/>
        <v>22.271544742475026</v>
      </c>
      <c r="F20" t="b">
        <v>1</v>
      </c>
    </row>
    <row r="21" spans="1:6">
      <c r="A21" s="1">
        <v>19</v>
      </c>
      <c r="B21" s="3">
        <v>23</v>
      </c>
      <c r="C21">
        <v>14.166257906532731</v>
      </c>
      <c r="D21">
        <f t="shared" si="0"/>
        <v>10.624693429899548</v>
      </c>
      <c r="E21">
        <f t="shared" si="1"/>
        <v>17.707822383165915</v>
      </c>
      <c r="F21" t="b">
        <v>1</v>
      </c>
    </row>
    <row r="22" spans="1:6">
      <c r="A22" s="1">
        <v>20</v>
      </c>
      <c r="B22" s="3">
        <v>24</v>
      </c>
      <c r="C22">
        <v>28.462071267979365</v>
      </c>
      <c r="D22">
        <f t="shared" si="0"/>
        <v>21.346553450984523</v>
      </c>
      <c r="E22">
        <f t="shared" si="1"/>
        <v>35.577589084974207</v>
      </c>
      <c r="F22" t="b">
        <v>1</v>
      </c>
    </row>
    <row r="23" spans="1:6">
      <c r="A23" s="1">
        <v>21</v>
      </c>
      <c r="B23" s="3">
        <v>27</v>
      </c>
      <c r="C23">
        <v>91.092573303220973</v>
      </c>
      <c r="D23">
        <f t="shared" si="0"/>
        <v>68.319429977415723</v>
      </c>
      <c r="E23">
        <f t="shared" si="1"/>
        <v>113.86571662902622</v>
      </c>
      <c r="F23" t="b">
        <v>1</v>
      </c>
    </row>
    <row r="24" spans="1:6">
      <c r="A24" s="1">
        <v>22</v>
      </c>
      <c r="B24" s="3">
        <v>28</v>
      </c>
      <c r="C24">
        <v>28.013764223704808</v>
      </c>
      <c r="D24">
        <f t="shared" si="0"/>
        <v>21.010323167778605</v>
      </c>
      <c r="E24">
        <f t="shared" si="1"/>
        <v>35.017205279631007</v>
      </c>
      <c r="F24" t="b">
        <v>1</v>
      </c>
    </row>
    <row r="25" spans="1:6">
      <c r="A25" s="1">
        <v>23</v>
      </c>
      <c r="B25" s="3">
        <v>29</v>
      </c>
      <c r="C25">
        <v>46.077080149319613</v>
      </c>
      <c r="D25">
        <f t="shared" si="0"/>
        <v>34.55781011198971</v>
      </c>
      <c r="E25">
        <f t="shared" si="1"/>
        <v>57.596350186649516</v>
      </c>
      <c r="F25" t="b">
        <v>1</v>
      </c>
    </row>
    <row r="26" spans="1:6">
      <c r="A26" s="1">
        <v>24</v>
      </c>
      <c r="B26" s="3">
        <v>31</v>
      </c>
      <c r="C26">
        <v>64.285731568591714</v>
      </c>
      <c r="D26">
        <f t="shared" si="0"/>
        <v>48.214298676443789</v>
      </c>
      <c r="E26">
        <f t="shared" si="1"/>
        <v>80.357164460739639</v>
      </c>
      <c r="F26" t="b">
        <v>1</v>
      </c>
    </row>
    <row r="27" spans="1:6">
      <c r="A27" s="1">
        <v>25</v>
      </c>
      <c r="B27" s="3">
        <v>32</v>
      </c>
      <c r="C27">
        <v>105.30533389516532</v>
      </c>
      <c r="D27">
        <f t="shared" si="0"/>
        <v>78.979000421373996</v>
      </c>
      <c r="E27">
        <f t="shared" si="1"/>
        <v>131.63166736895664</v>
      </c>
      <c r="F27" t="b">
        <v>1</v>
      </c>
    </row>
    <row r="28" spans="1:6">
      <c r="A28" s="1">
        <v>26</v>
      </c>
      <c r="B28" s="3">
        <v>33</v>
      </c>
      <c r="C28">
        <v>29.417147391537359</v>
      </c>
      <c r="D28">
        <f t="shared" si="0"/>
        <v>22.06286054365302</v>
      </c>
      <c r="E28">
        <f t="shared" si="1"/>
        <v>36.771434239421701</v>
      </c>
      <c r="F28" t="b">
        <v>1</v>
      </c>
    </row>
    <row r="29" spans="1:6">
      <c r="A29" s="1">
        <v>27</v>
      </c>
      <c r="B29" s="3">
        <v>34</v>
      </c>
      <c r="C29">
        <v>93.567287015647523</v>
      </c>
      <c r="D29">
        <f t="shared" si="0"/>
        <v>70.175465261735638</v>
      </c>
      <c r="E29">
        <f t="shared" si="1"/>
        <v>116.95910876955941</v>
      </c>
      <c r="F29" t="b">
        <v>1</v>
      </c>
    </row>
    <row r="30" spans="1:6">
      <c r="A30" s="1">
        <v>28</v>
      </c>
      <c r="B30" s="3">
        <v>35</v>
      </c>
      <c r="C30">
        <v>37.074841667251121</v>
      </c>
      <c r="D30">
        <f t="shared" si="0"/>
        <v>27.806131250438341</v>
      </c>
      <c r="E30">
        <f t="shared" si="1"/>
        <v>46.343552084063901</v>
      </c>
      <c r="F30" t="b">
        <v>1</v>
      </c>
    </row>
    <row r="31" spans="1:6">
      <c r="A31" s="1">
        <v>29</v>
      </c>
      <c r="B31" s="3">
        <v>36</v>
      </c>
      <c r="C31">
        <v>25.418742295979175</v>
      </c>
      <c r="D31">
        <f t="shared" si="0"/>
        <v>19.064056721984382</v>
      </c>
      <c r="E31">
        <f t="shared" si="1"/>
        <v>31.773427869973968</v>
      </c>
      <c r="F31" t="b">
        <v>1</v>
      </c>
    </row>
    <row r="32" spans="1:6">
      <c r="A32" s="1">
        <v>30</v>
      </c>
      <c r="B32" s="3">
        <v>39</v>
      </c>
      <c r="C32">
        <v>22.717469732650784</v>
      </c>
      <c r="D32">
        <f t="shared" si="0"/>
        <v>17.038102299488088</v>
      </c>
      <c r="E32">
        <f t="shared" si="1"/>
        <v>28.39683716581348</v>
      </c>
      <c r="F32" t="b">
        <v>1</v>
      </c>
    </row>
    <row r="33" spans="1:6">
      <c r="A33" s="1">
        <v>31</v>
      </c>
      <c r="B33" s="3">
        <v>40</v>
      </c>
      <c r="C33">
        <v>61.055866308556077</v>
      </c>
      <c r="D33">
        <f t="shared" si="0"/>
        <v>45.791899731417061</v>
      </c>
      <c r="E33">
        <f t="shared" si="1"/>
        <v>76.319832885695092</v>
      </c>
      <c r="F33" t="b">
        <v>1</v>
      </c>
    </row>
    <row r="34" spans="1:6">
      <c r="A34" s="1">
        <v>32</v>
      </c>
      <c r="B34" s="3">
        <v>41</v>
      </c>
      <c r="C34">
        <v>51.524230340327527</v>
      </c>
      <c r="D34">
        <f t="shared" si="0"/>
        <v>38.643172755245644</v>
      </c>
      <c r="E34">
        <f t="shared" si="1"/>
        <v>64.405287925409411</v>
      </c>
      <c r="F34" t="b">
        <v>1</v>
      </c>
    </row>
    <row r="35" spans="1:6">
      <c r="A35" s="1">
        <v>33</v>
      </c>
      <c r="B35" s="3">
        <v>42</v>
      </c>
      <c r="C35">
        <v>113.72241435758748</v>
      </c>
      <c r="D35">
        <f t="shared" si="0"/>
        <v>85.291810768190615</v>
      </c>
      <c r="E35">
        <f t="shared" si="1"/>
        <v>142.15301794698436</v>
      </c>
      <c r="F35" t="b">
        <v>1</v>
      </c>
    </row>
    <row r="36" spans="1:6">
      <c r="A36" s="1">
        <v>34</v>
      </c>
      <c r="B36" s="3">
        <v>43</v>
      </c>
      <c r="C36">
        <v>31.916987389937393</v>
      </c>
      <c r="D36">
        <f t="shared" si="0"/>
        <v>23.937740542453046</v>
      </c>
      <c r="E36">
        <f t="shared" si="1"/>
        <v>39.896234237421744</v>
      </c>
      <c r="F36" t="b">
        <v>1</v>
      </c>
    </row>
    <row r="37" spans="1:6">
      <c r="A37" s="1">
        <v>35</v>
      </c>
      <c r="B37" s="3">
        <v>44</v>
      </c>
      <c r="C37">
        <v>13.967840339625319</v>
      </c>
      <c r="D37">
        <f t="shared" si="0"/>
        <v>10.475880254718989</v>
      </c>
      <c r="E37">
        <f t="shared" si="1"/>
        <v>17.45980042453165</v>
      </c>
      <c r="F37" t="b">
        <v>1</v>
      </c>
    </row>
    <row r="38" spans="1:6">
      <c r="A38" s="1">
        <v>36</v>
      </c>
      <c r="B38" s="3">
        <v>45</v>
      </c>
      <c r="C38">
        <v>54.36300662753446</v>
      </c>
      <c r="D38">
        <f t="shared" si="0"/>
        <v>40.772254970650849</v>
      </c>
      <c r="E38">
        <f t="shared" si="1"/>
        <v>67.953758284418072</v>
      </c>
      <c r="F38" t="b">
        <v>1</v>
      </c>
    </row>
    <row r="39" spans="1:6">
      <c r="A39" s="1">
        <v>37</v>
      </c>
      <c r="B39" s="3">
        <v>46</v>
      </c>
      <c r="C39">
        <v>39.655401526911184</v>
      </c>
      <c r="D39">
        <f t="shared" si="0"/>
        <v>29.741551145183386</v>
      </c>
      <c r="E39">
        <f t="shared" si="1"/>
        <v>49.569251908638982</v>
      </c>
      <c r="F39" t="b">
        <v>1</v>
      </c>
    </row>
    <row r="40" spans="1:6">
      <c r="A40" s="1">
        <v>38</v>
      </c>
      <c r="B40" s="3">
        <v>47</v>
      </c>
      <c r="C40">
        <v>25.643903531540161</v>
      </c>
      <c r="D40">
        <f t="shared" si="0"/>
        <v>19.232927648655121</v>
      </c>
      <c r="E40">
        <f t="shared" si="1"/>
        <v>32.054879414425201</v>
      </c>
      <c r="F40" t="b">
        <v>1</v>
      </c>
    </row>
    <row r="41" spans="1:6">
      <c r="A41" s="1">
        <v>39</v>
      </c>
      <c r="B41" s="3">
        <v>48</v>
      </c>
      <c r="C41">
        <v>22.471779094346527</v>
      </c>
      <c r="D41">
        <f t="shared" si="0"/>
        <v>16.853834320759894</v>
      </c>
      <c r="E41">
        <f t="shared" si="1"/>
        <v>28.089723867933159</v>
      </c>
      <c r="F41" t="b">
        <v>1</v>
      </c>
    </row>
    <row r="42" spans="1:6">
      <c r="A42" s="1">
        <v>40</v>
      </c>
      <c r="B42" s="3">
        <v>49</v>
      </c>
      <c r="C42">
        <v>165.27927779945196</v>
      </c>
      <c r="D42">
        <f t="shared" si="0"/>
        <v>123.95945834958897</v>
      </c>
      <c r="E42">
        <f t="shared" si="1"/>
        <v>206.59909724931495</v>
      </c>
      <c r="F42" t="b">
        <v>1</v>
      </c>
    </row>
    <row r="43" spans="1:6">
      <c r="A43" s="1">
        <v>41</v>
      </c>
      <c r="B43" s="3">
        <v>50</v>
      </c>
      <c r="C43">
        <v>31.15308210237864</v>
      </c>
      <c r="D43">
        <f t="shared" si="0"/>
        <v>23.364811576783978</v>
      </c>
      <c r="E43">
        <f t="shared" si="1"/>
        <v>38.941352627973302</v>
      </c>
      <c r="F43" t="b">
        <v>1</v>
      </c>
    </row>
    <row r="44" spans="1:6">
      <c r="A44" s="1">
        <v>42</v>
      </c>
      <c r="B44" s="3">
        <v>51</v>
      </c>
      <c r="C44">
        <v>20.519568467125303</v>
      </c>
      <c r="D44">
        <f t="shared" si="0"/>
        <v>15.389676350343978</v>
      </c>
      <c r="E44">
        <f t="shared" si="1"/>
        <v>25.649460583906631</v>
      </c>
      <c r="F44" t="b">
        <v>1</v>
      </c>
    </row>
    <row r="45" spans="1:6">
      <c r="A45" s="1">
        <v>43</v>
      </c>
      <c r="B45" s="3">
        <v>52</v>
      </c>
      <c r="C45">
        <v>24.03046141140976</v>
      </c>
      <c r="D45">
        <f t="shared" si="0"/>
        <v>18.02284605855732</v>
      </c>
      <c r="E45">
        <f t="shared" si="1"/>
        <v>30.0380767642622</v>
      </c>
      <c r="F45" t="b">
        <v>1</v>
      </c>
    </row>
    <row r="46" spans="1:6">
      <c r="A46" s="1">
        <v>44</v>
      </c>
      <c r="B46" s="3">
        <v>53</v>
      </c>
      <c r="C46">
        <v>31.073563647463306</v>
      </c>
      <c r="D46">
        <f t="shared" si="0"/>
        <v>23.30517273559748</v>
      </c>
      <c r="E46">
        <f t="shared" si="1"/>
        <v>38.841954559329132</v>
      </c>
      <c r="F46" t="b">
        <v>1</v>
      </c>
    </row>
    <row r="47" spans="1:6">
      <c r="A47" s="1">
        <v>45</v>
      </c>
      <c r="B47" s="3">
        <v>54</v>
      </c>
      <c r="C47">
        <v>176.42281520314825</v>
      </c>
      <c r="D47">
        <f t="shared" si="0"/>
        <v>132.31711140236118</v>
      </c>
      <c r="E47">
        <f t="shared" si="1"/>
        <v>220.52851900393532</v>
      </c>
      <c r="F47" t="b">
        <v>1</v>
      </c>
    </row>
    <row r="48" spans="1:6">
      <c r="A48" s="1">
        <v>46</v>
      </c>
      <c r="B48" s="3">
        <v>55</v>
      </c>
      <c r="C48">
        <v>40.101619872286349</v>
      </c>
      <c r="D48">
        <f t="shared" si="0"/>
        <v>30.076214904214762</v>
      </c>
      <c r="E48">
        <f t="shared" si="1"/>
        <v>50.127024840357933</v>
      </c>
      <c r="F48" t="b">
        <v>1</v>
      </c>
    </row>
    <row r="49" spans="1:6">
      <c r="A49" s="1">
        <v>47</v>
      </c>
      <c r="B49" s="3">
        <v>56</v>
      </c>
      <c r="C49">
        <v>145.89149008490548</v>
      </c>
      <c r="D49">
        <f t="shared" si="0"/>
        <v>109.41861756367911</v>
      </c>
      <c r="E49">
        <f t="shared" si="1"/>
        <v>182.36436260613186</v>
      </c>
      <c r="F49" t="b">
        <v>1</v>
      </c>
    </row>
    <row r="50" spans="1:6">
      <c r="A50" s="1">
        <v>48</v>
      </c>
      <c r="B50" s="3">
        <v>57</v>
      </c>
      <c r="C50">
        <v>13.635077754375551</v>
      </c>
      <c r="D50">
        <f t="shared" si="0"/>
        <v>10.226308315781663</v>
      </c>
      <c r="E50">
        <f t="shared" si="1"/>
        <v>17.043847192969437</v>
      </c>
      <c r="F50" t="b">
        <v>1</v>
      </c>
    </row>
    <row r="51" spans="1:6">
      <c r="A51" s="1">
        <v>49</v>
      </c>
      <c r="B51" s="3">
        <v>58</v>
      </c>
      <c r="C51">
        <v>21.972126340607566</v>
      </c>
      <c r="D51">
        <f t="shared" si="0"/>
        <v>16.479094755455677</v>
      </c>
      <c r="E51">
        <f t="shared" si="1"/>
        <v>27.465157925759456</v>
      </c>
      <c r="F51" t="b">
        <v>1</v>
      </c>
    </row>
    <row r="52" spans="1:6">
      <c r="A52" s="1">
        <v>50</v>
      </c>
      <c r="B52" s="3">
        <v>59</v>
      </c>
      <c r="C52">
        <v>506.4496602203381</v>
      </c>
      <c r="D52">
        <f t="shared" si="0"/>
        <v>379.83724516525359</v>
      </c>
      <c r="E52">
        <f t="shared" si="1"/>
        <v>633.06207527542267</v>
      </c>
      <c r="F52" t="b">
        <v>1</v>
      </c>
    </row>
    <row r="53" spans="1:6">
      <c r="A53" s="1">
        <v>51</v>
      </c>
      <c r="B53" s="3">
        <v>60</v>
      </c>
      <c r="C53">
        <v>135.0486353086801</v>
      </c>
      <c r="D53">
        <f t="shared" si="0"/>
        <v>101.28647648151008</v>
      </c>
      <c r="E53">
        <f t="shared" si="1"/>
        <v>168.81079413585013</v>
      </c>
      <c r="F53" t="b">
        <v>1</v>
      </c>
    </row>
    <row r="54" spans="1:6">
      <c r="A54" s="1">
        <v>52</v>
      </c>
      <c r="B54" s="3">
        <v>62</v>
      </c>
      <c r="C54">
        <v>157.03391580661125</v>
      </c>
      <c r="D54">
        <f t="shared" si="0"/>
        <v>117.77543685495843</v>
      </c>
      <c r="E54">
        <f t="shared" si="1"/>
        <v>196.29239475826407</v>
      </c>
      <c r="F54" t="b">
        <v>1</v>
      </c>
    </row>
    <row r="55" spans="1:6">
      <c r="A55" s="1">
        <v>53</v>
      </c>
      <c r="B55" s="3">
        <v>66</v>
      </c>
      <c r="C55">
        <v>71.42325750894797</v>
      </c>
      <c r="D55">
        <f t="shared" si="0"/>
        <v>53.567443131710974</v>
      </c>
      <c r="E55">
        <f t="shared" si="1"/>
        <v>89.279071886184965</v>
      </c>
      <c r="F55" t="b">
        <v>1</v>
      </c>
    </row>
    <row r="56" spans="1:6">
      <c r="A56" s="1">
        <v>54</v>
      </c>
      <c r="B56" s="3">
        <v>67</v>
      </c>
      <c r="C56">
        <v>35.225130461441367</v>
      </c>
      <c r="D56">
        <f t="shared" si="0"/>
        <v>26.418847846081025</v>
      </c>
      <c r="E56">
        <f t="shared" si="1"/>
        <v>44.031413076801712</v>
      </c>
      <c r="F56" t="b">
        <v>1</v>
      </c>
    </row>
    <row r="57" spans="1:6">
      <c r="A57" s="1">
        <v>55</v>
      </c>
      <c r="B57" s="3">
        <v>70</v>
      </c>
      <c r="C57">
        <v>105.10957748508866</v>
      </c>
      <c r="D57">
        <f t="shared" si="0"/>
        <v>78.832183113816498</v>
      </c>
      <c r="E57">
        <f t="shared" si="1"/>
        <v>131.38697185636084</v>
      </c>
      <c r="F57" t="b">
        <v>1</v>
      </c>
    </row>
    <row r="58" spans="1:6">
      <c r="A58" s="1">
        <v>56</v>
      </c>
      <c r="B58" s="3">
        <v>72</v>
      </c>
      <c r="C58">
        <v>17.6487065178584</v>
      </c>
      <c r="D58">
        <f t="shared" si="0"/>
        <v>13.2365298883938</v>
      </c>
      <c r="E58">
        <f t="shared" si="1"/>
        <v>22.060883147323</v>
      </c>
      <c r="F58" t="b">
        <v>1</v>
      </c>
    </row>
    <row r="59" spans="1:6">
      <c r="A59" s="1">
        <v>57</v>
      </c>
      <c r="B59" s="3">
        <v>73</v>
      </c>
      <c r="C59">
        <v>5.0703474067784722</v>
      </c>
      <c r="D59">
        <f t="shared" si="0"/>
        <v>3.8027605550838541</v>
      </c>
      <c r="E59">
        <f t="shared" si="1"/>
        <v>6.3379342584730907</v>
      </c>
      <c r="F59" t="b">
        <v>1</v>
      </c>
    </row>
    <row r="60" spans="1:6">
      <c r="A60" s="1">
        <v>58</v>
      </c>
      <c r="B60" s="3">
        <v>74</v>
      </c>
      <c r="C60">
        <v>97.432601453933245</v>
      </c>
      <c r="D60">
        <f t="shared" si="0"/>
        <v>73.074451090449941</v>
      </c>
      <c r="E60">
        <f t="shared" si="1"/>
        <v>121.79075181741655</v>
      </c>
      <c r="F60" t="b">
        <v>1</v>
      </c>
    </row>
    <row r="61" spans="1:6">
      <c r="A61" s="1">
        <v>59</v>
      </c>
      <c r="B61" s="3">
        <v>75</v>
      </c>
      <c r="C61">
        <v>92.185981507262554</v>
      </c>
      <c r="D61">
        <f t="shared" si="0"/>
        <v>69.139486130446912</v>
      </c>
      <c r="E61">
        <f t="shared" si="1"/>
        <v>115.2324768840782</v>
      </c>
      <c r="F61" t="b">
        <v>1</v>
      </c>
    </row>
    <row r="62" spans="1:6">
      <c r="A62" s="1">
        <v>60</v>
      </c>
      <c r="B62" s="3">
        <v>76</v>
      </c>
      <c r="C62">
        <v>111.68323785137834</v>
      </c>
      <c r="D62">
        <f>C62*0.75</f>
        <v>83.762428388533749</v>
      </c>
      <c r="E62">
        <f>C62*1.25</f>
        <v>139.60404731422292</v>
      </c>
      <c r="F62" t="b">
        <v>1</v>
      </c>
    </row>
    <row r="63" spans="1:6">
      <c r="A63" s="1">
        <v>61</v>
      </c>
      <c r="B63" s="3">
        <v>77</v>
      </c>
      <c r="C63">
        <v>64.661208401146865</v>
      </c>
      <c r="D63">
        <f t="shared" si="0"/>
        <v>48.495906300860149</v>
      </c>
      <c r="E63">
        <f t="shared" si="1"/>
        <v>80.826510501433575</v>
      </c>
      <c r="F63" t="b">
        <v>1</v>
      </c>
    </row>
    <row r="64" spans="1:6">
      <c r="A64" s="1">
        <v>62</v>
      </c>
      <c r="B64" s="3">
        <v>78</v>
      </c>
      <c r="C64">
        <v>97.489363790611534</v>
      </c>
      <c r="D64">
        <f t="shared" si="0"/>
        <v>73.117022842958647</v>
      </c>
      <c r="E64">
        <f t="shared" si="1"/>
        <v>121.86170473826442</v>
      </c>
      <c r="F64" t="b">
        <v>1</v>
      </c>
    </row>
    <row r="65" spans="1:6">
      <c r="A65" s="1">
        <v>63</v>
      </c>
      <c r="B65" s="3">
        <v>79</v>
      </c>
      <c r="C65">
        <v>30.427820041033506</v>
      </c>
      <c r="D65">
        <f t="shared" si="0"/>
        <v>22.820865030775131</v>
      </c>
      <c r="E65">
        <f t="shared" si="1"/>
        <v>38.034775051291881</v>
      </c>
      <c r="F65" t="b">
        <v>1</v>
      </c>
    </row>
    <row r="66" spans="1:6">
      <c r="A66" s="1">
        <v>64</v>
      </c>
      <c r="B66" s="3">
        <v>80</v>
      </c>
      <c r="C66">
        <v>186.61653712160535</v>
      </c>
      <c r="D66">
        <f t="shared" si="0"/>
        <v>139.96240284120401</v>
      </c>
      <c r="E66">
        <f t="shared" si="1"/>
        <v>233.27067140200668</v>
      </c>
      <c r="F66" t="b">
        <v>1</v>
      </c>
    </row>
    <row r="67" spans="1:6">
      <c r="A67" s="1">
        <v>65</v>
      </c>
      <c r="B67" s="3">
        <v>82</v>
      </c>
      <c r="C67">
        <v>90.543968812015805</v>
      </c>
      <c r="D67">
        <f t="shared" ref="D67:D99" si="2">C67*0.75</f>
        <v>67.907976609011854</v>
      </c>
      <c r="E67">
        <f t="shared" ref="E67:E99" si="3">C67*1.25</f>
        <v>113.17996101501976</v>
      </c>
      <c r="F67" t="b">
        <v>1</v>
      </c>
    </row>
    <row r="68" spans="1:6">
      <c r="A68" s="1">
        <v>66</v>
      </c>
      <c r="B68" s="3">
        <v>83</v>
      </c>
      <c r="C68">
        <v>36.302175396814079</v>
      </c>
      <c r="D68">
        <f t="shared" si="2"/>
        <v>27.226631547610559</v>
      </c>
      <c r="E68">
        <f t="shared" si="3"/>
        <v>45.377719246017598</v>
      </c>
      <c r="F68" t="b">
        <v>1</v>
      </c>
    </row>
    <row r="69" spans="1:6">
      <c r="A69" s="1">
        <v>67</v>
      </c>
      <c r="B69" s="3">
        <v>84</v>
      </c>
      <c r="C69">
        <v>21.065450093326728</v>
      </c>
      <c r="D69">
        <f t="shared" si="2"/>
        <v>15.799087569995045</v>
      </c>
      <c r="E69">
        <f t="shared" si="3"/>
        <v>26.331812616658411</v>
      </c>
      <c r="F69" t="b">
        <v>1</v>
      </c>
    </row>
    <row r="70" spans="1:6">
      <c r="A70" s="1">
        <v>68</v>
      </c>
      <c r="B70" s="3">
        <v>85</v>
      </c>
      <c r="C70">
        <v>11.201929858816918</v>
      </c>
      <c r="D70">
        <f t="shared" si="2"/>
        <v>8.4014473941126884</v>
      </c>
      <c r="E70">
        <f t="shared" si="3"/>
        <v>14.002412323521147</v>
      </c>
      <c r="F70" t="b">
        <v>1</v>
      </c>
    </row>
    <row r="71" spans="1:6">
      <c r="A71" s="1">
        <v>69</v>
      </c>
      <c r="B71" s="3">
        <v>86</v>
      </c>
      <c r="C71">
        <v>39.926976115360546</v>
      </c>
      <c r="D71">
        <f t="shared" si="2"/>
        <v>29.945232086520409</v>
      </c>
      <c r="E71">
        <f t="shared" si="3"/>
        <v>49.908720144200686</v>
      </c>
      <c r="F71" t="b">
        <v>1</v>
      </c>
    </row>
    <row r="72" spans="1:6">
      <c r="A72" s="1">
        <v>70</v>
      </c>
      <c r="B72" s="3">
        <v>88</v>
      </c>
      <c r="C72">
        <v>62.026616033878234</v>
      </c>
      <c r="D72">
        <f t="shared" si="2"/>
        <v>46.519962025408674</v>
      </c>
      <c r="E72">
        <f t="shared" si="3"/>
        <v>77.533270042347795</v>
      </c>
      <c r="F72" t="b">
        <v>1</v>
      </c>
    </row>
    <row r="73" spans="1:6">
      <c r="A73" s="1">
        <v>71</v>
      </c>
      <c r="B73" s="3">
        <v>90</v>
      </c>
      <c r="C73">
        <v>323.51349675110811</v>
      </c>
      <c r="D73">
        <f t="shared" si="2"/>
        <v>242.63512256333109</v>
      </c>
      <c r="E73">
        <f t="shared" si="3"/>
        <v>404.39187093888512</v>
      </c>
      <c r="F73" t="b">
        <v>1</v>
      </c>
    </row>
    <row r="74" spans="1:6">
      <c r="A74" s="1">
        <v>72</v>
      </c>
      <c r="B74" s="3">
        <v>91</v>
      </c>
      <c r="C74">
        <v>18.306780461272872</v>
      </c>
      <c r="D74">
        <f t="shared" si="2"/>
        <v>13.730085345954654</v>
      </c>
      <c r="E74">
        <f t="shared" si="3"/>
        <v>22.883475576591088</v>
      </c>
      <c r="F74" t="b">
        <v>1</v>
      </c>
    </row>
    <row r="75" spans="1:6">
      <c r="A75" s="1">
        <v>73</v>
      </c>
      <c r="B75" s="3">
        <v>92</v>
      </c>
      <c r="C75">
        <v>117.84539225317526</v>
      </c>
      <c r="D75">
        <f t="shared" si="2"/>
        <v>88.38404418988145</v>
      </c>
      <c r="E75">
        <f t="shared" si="3"/>
        <v>147.30674031646907</v>
      </c>
      <c r="F75" t="b">
        <v>1</v>
      </c>
    </row>
    <row r="76" spans="1:6">
      <c r="A76" s="1">
        <v>74</v>
      </c>
      <c r="B76" s="3">
        <v>93</v>
      </c>
      <c r="C76">
        <v>17.039413450424536</v>
      </c>
      <c r="D76">
        <f t="shared" si="2"/>
        <v>12.779560087818403</v>
      </c>
      <c r="E76">
        <f t="shared" si="3"/>
        <v>21.29926681303067</v>
      </c>
      <c r="F76" t="b">
        <v>1</v>
      </c>
    </row>
    <row r="77" spans="1:6">
      <c r="A77" s="1">
        <v>75</v>
      </c>
      <c r="B77" s="3">
        <v>94</v>
      </c>
      <c r="C77">
        <v>34.249594491811187</v>
      </c>
      <c r="D77">
        <f t="shared" si="2"/>
        <v>25.687195868858389</v>
      </c>
      <c r="E77">
        <f t="shared" si="3"/>
        <v>42.811993114763986</v>
      </c>
      <c r="F77" t="b">
        <v>1</v>
      </c>
    </row>
    <row r="78" spans="1:6">
      <c r="A78" s="1">
        <v>76</v>
      </c>
      <c r="B78" s="3">
        <v>95</v>
      </c>
      <c r="C78">
        <v>56.986456659883601</v>
      </c>
      <c r="D78">
        <f t="shared" si="2"/>
        <v>42.7398424949127</v>
      </c>
      <c r="E78">
        <f t="shared" si="3"/>
        <v>71.233070824854508</v>
      </c>
      <c r="F78" t="b">
        <v>1</v>
      </c>
    </row>
    <row r="79" spans="1:6">
      <c r="A79" s="1">
        <v>77</v>
      </c>
      <c r="B79" s="3">
        <v>96</v>
      </c>
      <c r="C79">
        <v>49.501913346656181</v>
      </c>
      <c r="D79">
        <f t="shared" si="2"/>
        <v>37.126435009992136</v>
      </c>
      <c r="E79">
        <f t="shared" si="3"/>
        <v>61.877391683320226</v>
      </c>
      <c r="F79" t="b">
        <v>1</v>
      </c>
    </row>
    <row r="80" spans="1:6">
      <c r="A80" s="1">
        <v>78</v>
      </c>
      <c r="B80" s="3">
        <v>97</v>
      </c>
      <c r="C80">
        <v>21.783047192477756</v>
      </c>
      <c r="D80">
        <f t="shared" si="2"/>
        <v>16.337285394358318</v>
      </c>
      <c r="E80">
        <f t="shared" si="3"/>
        <v>27.228808990597194</v>
      </c>
      <c r="F80" t="b">
        <v>1</v>
      </c>
    </row>
    <row r="81" spans="1:6">
      <c r="A81" s="1">
        <v>79</v>
      </c>
      <c r="B81" s="3">
        <v>98</v>
      </c>
      <c r="C81">
        <v>66.154726518840562</v>
      </c>
      <c r="D81">
        <f t="shared" si="2"/>
        <v>49.616044889130421</v>
      </c>
      <c r="E81">
        <f t="shared" si="3"/>
        <v>82.693408148550702</v>
      </c>
      <c r="F81" t="b">
        <v>1</v>
      </c>
    </row>
    <row r="82" spans="1:6">
      <c r="A82" s="1">
        <v>80</v>
      </c>
      <c r="B82" s="3">
        <v>99</v>
      </c>
      <c r="C82">
        <v>34.019121253245387</v>
      </c>
      <c r="D82">
        <f t="shared" si="2"/>
        <v>25.514340939934041</v>
      </c>
      <c r="E82">
        <f t="shared" si="3"/>
        <v>42.523901566556731</v>
      </c>
      <c r="F82" t="b">
        <v>1</v>
      </c>
    </row>
    <row r="83" spans="1:6">
      <c r="A83" s="1">
        <v>81</v>
      </c>
      <c r="B83" s="3">
        <v>100</v>
      </c>
      <c r="C83">
        <v>77.357681849694714</v>
      </c>
      <c r="D83">
        <f t="shared" si="2"/>
        <v>58.018261387271039</v>
      </c>
      <c r="E83">
        <f t="shared" si="3"/>
        <v>96.697102312118389</v>
      </c>
      <c r="F83" t="b">
        <v>1</v>
      </c>
    </row>
    <row r="84" spans="1:6">
      <c r="A84" s="1">
        <v>82</v>
      </c>
      <c r="B84" s="3">
        <v>101</v>
      </c>
      <c r="C84">
        <v>44.604776012911486</v>
      </c>
      <c r="D84">
        <f t="shared" si="2"/>
        <v>33.453582009683615</v>
      </c>
      <c r="E84">
        <f t="shared" si="3"/>
        <v>55.755970016139358</v>
      </c>
      <c r="F84" t="b">
        <v>1</v>
      </c>
    </row>
    <row r="85" spans="1:6">
      <c r="A85" s="1">
        <v>83</v>
      </c>
      <c r="B85" s="3">
        <v>102</v>
      </c>
      <c r="C85">
        <v>2.416634991779079</v>
      </c>
      <c r="D85">
        <f t="shared" si="2"/>
        <v>1.8124762438343094</v>
      </c>
      <c r="E85">
        <f t="shared" si="3"/>
        <v>3.0207937397238487</v>
      </c>
      <c r="F85" t="b">
        <v>1</v>
      </c>
    </row>
    <row r="86" spans="1:6">
      <c r="A86" s="1">
        <v>84</v>
      </c>
      <c r="B86" s="3">
        <v>103</v>
      </c>
      <c r="C86">
        <v>34.911999803522399</v>
      </c>
      <c r="D86">
        <f t="shared" si="2"/>
        <v>26.183999852641797</v>
      </c>
      <c r="E86">
        <f t="shared" si="3"/>
        <v>43.639999754403</v>
      </c>
      <c r="F86" t="b">
        <v>1</v>
      </c>
    </row>
    <row r="87" spans="1:6">
      <c r="A87" s="1">
        <v>85</v>
      </c>
      <c r="B87" s="3">
        <v>104</v>
      </c>
      <c r="C87">
        <v>17.849324986316727</v>
      </c>
      <c r="D87">
        <f t="shared" si="2"/>
        <v>13.386993739737544</v>
      </c>
      <c r="E87">
        <f t="shared" si="3"/>
        <v>22.31165623289591</v>
      </c>
      <c r="F87" t="b">
        <v>1</v>
      </c>
    </row>
    <row r="88" spans="1:6">
      <c r="A88" s="1">
        <v>86</v>
      </c>
      <c r="B88" s="3">
        <v>105</v>
      </c>
      <c r="C88">
        <v>61.584251030805831</v>
      </c>
      <c r="D88">
        <f t="shared" si="2"/>
        <v>46.188188273104373</v>
      </c>
      <c r="E88">
        <f t="shared" si="3"/>
        <v>76.980313788507289</v>
      </c>
      <c r="F88" t="b">
        <v>1</v>
      </c>
    </row>
    <row r="89" spans="1:6">
      <c r="A89" s="1">
        <v>87</v>
      </c>
      <c r="B89" s="3">
        <v>106</v>
      </c>
      <c r="C89">
        <v>24.041870817486458</v>
      </c>
      <c r="D89">
        <f t="shared" si="2"/>
        <v>18.031403113114845</v>
      </c>
      <c r="E89">
        <f t="shared" si="3"/>
        <v>30.052338521858072</v>
      </c>
      <c r="F89" t="b">
        <v>1</v>
      </c>
    </row>
    <row r="90" spans="1:6">
      <c r="A90" s="1">
        <v>88</v>
      </c>
      <c r="B90" s="3">
        <v>107</v>
      </c>
      <c r="C90">
        <v>77.577976000140097</v>
      </c>
      <c r="D90">
        <f t="shared" si="2"/>
        <v>58.183482000105073</v>
      </c>
      <c r="E90">
        <f t="shared" si="3"/>
        <v>96.972470000175122</v>
      </c>
      <c r="F90" t="b">
        <v>1</v>
      </c>
    </row>
    <row r="91" spans="1:6">
      <c r="A91" s="1">
        <v>89</v>
      </c>
      <c r="B91" s="3">
        <v>108</v>
      </c>
      <c r="C91">
        <v>2.3192822055232698</v>
      </c>
      <c r="D91">
        <f t="shared" si="2"/>
        <v>1.7394616541424524</v>
      </c>
      <c r="E91">
        <f t="shared" si="3"/>
        <v>2.899102756904087</v>
      </c>
      <c r="F91" t="b">
        <v>1</v>
      </c>
    </row>
    <row r="92" spans="1:6">
      <c r="A92" s="1">
        <v>90</v>
      </c>
      <c r="B92" s="3">
        <v>109</v>
      </c>
      <c r="C92">
        <v>7.2659404665946967</v>
      </c>
      <c r="D92">
        <f t="shared" si="2"/>
        <v>5.4494553499460228</v>
      </c>
      <c r="E92">
        <f t="shared" si="3"/>
        <v>9.0824255832433707</v>
      </c>
      <c r="F92" t="b">
        <v>1</v>
      </c>
    </row>
    <row r="93" spans="1:6">
      <c r="A93" s="1">
        <v>91</v>
      </c>
      <c r="B93" s="3">
        <v>110</v>
      </c>
      <c r="C93">
        <v>57.014100538024849</v>
      </c>
      <c r="D93">
        <f t="shared" si="2"/>
        <v>42.760575403518637</v>
      </c>
      <c r="E93">
        <f t="shared" si="3"/>
        <v>71.267625672531068</v>
      </c>
      <c r="F93" t="b">
        <v>1</v>
      </c>
    </row>
    <row r="94" spans="1:6">
      <c r="A94" s="1">
        <v>92</v>
      </c>
      <c r="B94" s="3">
        <v>112</v>
      </c>
      <c r="C94">
        <v>114.68349961406254</v>
      </c>
      <c r="D94">
        <f t="shared" si="2"/>
        <v>86.012624710546902</v>
      </c>
      <c r="E94">
        <f t="shared" si="3"/>
        <v>143.35437451757818</v>
      </c>
      <c r="F94" t="b">
        <v>1</v>
      </c>
    </row>
    <row r="95" spans="1:6">
      <c r="A95" s="1">
        <v>93</v>
      </c>
      <c r="B95" s="3">
        <v>113</v>
      </c>
      <c r="C95">
        <v>9.6750060568380345</v>
      </c>
      <c r="D95">
        <f t="shared" si="2"/>
        <v>7.2562545426285254</v>
      </c>
      <c r="E95">
        <f t="shared" si="3"/>
        <v>12.093757571047544</v>
      </c>
      <c r="F95" t="b">
        <v>1</v>
      </c>
    </row>
    <row r="96" spans="1:6">
      <c r="A96" s="1">
        <v>94</v>
      </c>
      <c r="B96" s="3">
        <v>114</v>
      </c>
      <c r="C96">
        <v>16.485667493789901</v>
      </c>
      <c r="D96">
        <f t="shared" si="2"/>
        <v>12.364250620342425</v>
      </c>
      <c r="E96">
        <f t="shared" si="3"/>
        <v>20.607084367237377</v>
      </c>
      <c r="F96" t="b">
        <v>1</v>
      </c>
    </row>
    <row r="97" spans="1:6">
      <c r="A97" s="1">
        <v>95</v>
      </c>
      <c r="B97" s="3">
        <v>115</v>
      </c>
      <c r="C97">
        <v>37.720586869693143</v>
      </c>
      <c r="D97">
        <f t="shared" si="2"/>
        <v>28.290440152269859</v>
      </c>
      <c r="E97">
        <f t="shared" si="3"/>
        <v>47.150733587116427</v>
      </c>
      <c r="F97" t="b">
        <v>1</v>
      </c>
    </row>
    <row r="98" spans="1:6">
      <c r="A98" s="1">
        <v>96</v>
      </c>
      <c r="B98" s="3">
        <v>116</v>
      </c>
      <c r="C98">
        <v>287.30430511543204</v>
      </c>
      <c r="D98">
        <f t="shared" si="2"/>
        <v>215.47822883657403</v>
      </c>
      <c r="E98">
        <f t="shared" si="3"/>
        <v>359.13038139429005</v>
      </c>
      <c r="F98" t="b">
        <v>1</v>
      </c>
    </row>
    <row r="99" spans="1:6">
      <c r="A99" s="1">
        <v>97</v>
      </c>
      <c r="B99" s="3">
        <v>117</v>
      </c>
      <c r="C99">
        <v>32.967119473721013</v>
      </c>
      <c r="D99">
        <f t="shared" si="2"/>
        <v>24.72533960529076</v>
      </c>
      <c r="E99">
        <f t="shared" si="3"/>
        <v>41.20889934215127</v>
      </c>
      <c r="F99" t="b">
        <v>1</v>
      </c>
    </row>
    <row r="100" spans="1:6">
      <c r="A100" s="1">
        <v>98</v>
      </c>
      <c r="B100">
        <v>118</v>
      </c>
      <c r="C100">
        <v>25.620522056417215</v>
      </c>
      <c r="D100">
        <f>C100*0.75</f>
        <v>19.215391542312911</v>
      </c>
      <c r="E100">
        <f>C100*1.25</f>
        <v>32.025652570521515</v>
      </c>
      <c r="F100" t="b">
        <v>1</v>
      </c>
    </row>
    <row r="101" spans="1:6">
      <c r="A101" s="1">
        <v>99</v>
      </c>
      <c r="B101">
        <v>12</v>
      </c>
      <c r="C101">
        <v>-50</v>
      </c>
      <c r="D101">
        <v>0</v>
      </c>
      <c r="E101">
        <v>-200</v>
      </c>
      <c r="F101" t="b">
        <v>1</v>
      </c>
    </row>
    <row r="102" spans="1:6">
      <c r="A102" s="1">
        <v>100</v>
      </c>
      <c r="B102">
        <v>18</v>
      </c>
      <c r="C102">
        <v>-50</v>
      </c>
      <c r="D102">
        <v>0</v>
      </c>
      <c r="E102">
        <v>-200</v>
      </c>
      <c r="F102" t="b">
        <v>1</v>
      </c>
    </row>
    <row r="103" spans="1:6">
      <c r="A103" s="1">
        <v>101</v>
      </c>
      <c r="B103">
        <v>27</v>
      </c>
      <c r="C103">
        <v>-50</v>
      </c>
      <c r="D103">
        <v>0</v>
      </c>
      <c r="E103">
        <v>-200</v>
      </c>
      <c r="F103" t="b">
        <v>1</v>
      </c>
    </row>
    <row r="104" spans="1:6">
      <c r="A104" s="1">
        <v>102</v>
      </c>
      <c r="B104">
        <v>34</v>
      </c>
      <c r="C104">
        <v>-50</v>
      </c>
      <c r="D104">
        <v>0</v>
      </c>
      <c r="E104">
        <v>-200</v>
      </c>
      <c r="F104" t="b">
        <v>1</v>
      </c>
    </row>
    <row r="105" spans="1:6">
      <c r="A105" s="1">
        <v>103</v>
      </c>
      <c r="B105">
        <v>46</v>
      </c>
      <c r="C105">
        <v>-50</v>
      </c>
      <c r="D105">
        <v>0</v>
      </c>
      <c r="E105">
        <v>-200</v>
      </c>
      <c r="F105" t="b">
        <v>1</v>
      </c>
    </row>
    <row r="106" spans="1:6">
      <c r="A106" s="1">
        <v>104</v>
      </c>
      <c r="B106">
        <v>59</v>
      </c>
      <c r="C106">
        <v>-50</v>
      </c>
      <c r="D106">
        <v>0</v>
      </c>
      <c r="E106">
        <v>-200</v>
      </c>
      <c r="F106" t="b">
        <v>1</v>
      </c>
    </row>
    <row r="107" spans="1:6">
      <c r="A107" s="1">
        <v>105</v>
      </c>
      <c r="B107">
        <v>62</v>
      </c>
      <c r="C107">
        <v>-50</v>
      </c>
      <c r="D107">
        <v>0</v>
      </c>
      <c r="E107">
        <v>-200</v>
      </c>
      <c r="F107" t="b">
        <v>1</v>
      </c>
    </row>
    <row r="108" spans="1:6">
      <c r="A108" s="1">
        <v>106</v>
      </c>
      <c r="B108">
        <v>76</v>
      </c>
      <c r="C108">
        <v>-50</v>
      </c>
      <c r="D108">
        <v>0</v>
      </c>
      <c r="E108">
        <v>-200</v>
      </c>
      <c r="F108" t="b">
        <v>1</v>
      </c>
    </row>
    <row r="109" spans="1:6">
      <c r="A109" s="1">
        <v>107</v>
      </c>
      <c r="B109">
        <v>85</v>
      </c>
      <c r="C109">
        <v>-50</v>
      </c>
      <c r="D109">
        <v>0</v>
      </c>
      <c r="E109">
        <v>-200</v>
      </c>
      <c r="F109" t="b">
        <v>1</v>
      </c>
    </row>
    <row r="110" spans="1:6">
      <c r="A110" s="1">
        <v>108</v>
      </c>
      <c r="B110">
        <v>107</v>
      </c>
      <c r="C110">
        <v>-50</v>
      </c>
      <c r="D110">
        <v>0</v>
      </c>
      <c r="E110">
        <v>-200</v>
      </c>
      <c r="F110" t="b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E10F-2FE0-D248-AAF8-2BF240D0B756}">
  <dimension ref="A1:H119"/>
  <sheetViews>
    <sheetView topLeftCell="A73" workbookViewId="0">
      <selection activeCell="H85" sqref="H85"/>
    </sheetView>
  </sheetViews>
  <sheetFormatPr baseColWidth="10" defaultRowHeight="15"/>
  <cols>
    <col min="1" max="1" width="5.1640625" bestFit="1" customWidth="1"/>
    <col min="2" max="2" width="4.5" bestFit="1" customWidth="1"/>
  </cols>
  <sheetData>
    <row r="1" spans="1:7" ht="19" thickBot="1">
      <c r="A1" s="19" t="s">
        <v>221</v>
      </c>
      <c r="B1" s="20" t="s">
        <v>19</v>
      </c>
      <c r="C1" s="20" t="s">
        <v>20</v>
      </c>
      <c r="D1" s="20" t="s">
        <v>222</v>
      </c>
      <c r="E1" s="20" t="s">
        <v>223</v>
      </c>
      <c r="F1" s="20" t="s">
        <v>21</v>
      </c>
      <c r="G1" s="21" t="s">
        <v>22</v>
      </c>
    </row>
    <row r="2" spans="1:7" ht="17">
      <c r="A2" s="22">
        <v>1</v>
      </c>
      <c r="B2" s="12">
        <v>51</v>
      </c>
      <c r="C2" s="12">
        <v>27</v>
      </c>
      <c r="D2" s="12">
        <v>0.95499999999999996</v>
      </c>
      <c r="E2" s="12">
        <v>10.983000000000001</v>
      </c>
      <c r="F2" s="12">
        <v>1.06</v>
      </c>
      <c r="G2" s="12">
        <v>0.94</v>
      </c>
    </row>
    <row r="3" spans="1:7" ht="17">
      <c r="A3" s="22">
        <v>2</v>
      </c>
      <c r="B3" s="12">
        <v>20</v>
      </c>
      <c r="C3" s="12">
        <v>9</v>
      </c>
      <c r="D3" s="12">
        <v>0.97138999999999998</v>
      </c>
      <c r="E3" s="12">
        <v>11.523</v>
      </c>
      <c r="F3" s="12">
        <v>1.06</v>
      </c>
      <c r="G3" s="12">
        <v>0.94</v>
      </c>
    </row>
    <row r="4" spans="1:7" ht="17">
      <c r="A4" s="22">
        <v>3</v>
      </c>
      <c r="B4" s="12">
        <v>39</v>
      </c>
      <c r="C4" s="12">
        <v>10</v>
      </c>
      <c r="D4" s="12">
        <v>0.96769000000000005</v>
      </c>
      <c r="E4" s="12">
        <v>11.866</v>
      </c>
      <c r="F4" s="12">
        <v>1.06</v>
      </c>
      <c r="G4" s="12">
        <v>0.94</v>
      </c>
    </row>
    <row r="5" spans="1:7" ht="17">
      <c r="A5" s="22">
        <v>4</v>
      </c>
      <c r="B5" s="12">
        <v>39</v>
      </c>
      <c r="C5" s="12">
        <v>12</v>
      </c>
      <c r="D5" s="12">
        <v>0.998</v>
      </c>
      <c r="E5" s="12">
        <v>15.583</v>
      </c>
      <c r="F5" s="12">
        <v>1.06</v>
      </c>
      <c r="G5" s="12">
        <v>0.94</v>
      </c>
    </row>
    <row r="6" spans="1:7" ht="17">
      <c r="A6" s="22">
        <v>5</v>
      </c>
      <c r="B6" s="12">
        <v>0</v>
      </c>
      <c r="C6" s="12">
        <v>0</v>
      </c>
      <c r="D6" s="12">
        <v>1.0019800000000001</v>
      </c>
      <c r="E6" s="12">
        <v>16.027999999999999</v>
      </c>
      <c r="F6" s="12">
        <v>1.06</v>
      </c>
      <c r="G6" s="12">
        <v>0.94</v>
      </c>
    </row>
    <row r="7" spans="1:7" ht="17">
      <c r="A7" s="22">
        <v>6</v>
      </c>
      <c r="B7" s="12">
        <v>52</v>
      </c>
      <c r="C7" s="12">
        <v>22</v>
      </c>
      <c r="D7" s="12">
        <v>0.99</v>
      </c>
      <c r="E7" s="12">
        <v>13.302</v>
      </c>
      <c r="F7" s="12">
        <v>1.06</v>
      </c>
      <c r="G7" s="12">
        <v>0.94</v>
      </c>
    </row>
    <row r="8" spans="1:7" ht="17">
      <c r="A8" s="22">
        <v>7</v>
      </c>
      <c r="B8" s="12">
        <v>19</v>
      </c>
      <c r="C8" s="12">
        <v>2</v>
      </c>
      <c r="D8" s="12">
        <v>0.98933000000000004</v>
      </c>
      <c r="E8" s="12">
        <v>12.856999999999999</v>
      </c>
      <c r="F8" s="12">
        <v>1.06</v>
      </c>
      <c r="G8" s="12">
        <v>0.94</v>
      </c>
    </row>
    <row r="9" spans="1:7" ht="17">
      <c r="A9" s="22">
        <v>8</v>
      </c>
      <c r="B9" s="12">
        <v>28</v>
      </c>
      <c r="C9" s="12">
        <v>0</v>
      </c>
      <c r="D9" s="12">
        <v>1.0149999999999999</v>
      </c>
      <c r="E9" s="12">
        <v>21.048999999999999</v>
      </c>
      <c r="F9" s="12">
        <v>1.06</v>
      </c>
      <c r="G9" s="12">
        <v>0.94</v>
      </c>
    </row>
    <row r="10" spans="1:7" ht="17">
      <c r="A10" s="22">
        <v>9</v>
      </c>
      <c r="B10" s="12">
        <v>0</v>
      </c>
      <c r="C10" s="12">
        <v>0</v>
      </c>
      <c r="D10" s="12">
        <v>1.0429200000000001</v>
      </c>
      <c r="E10" s="12">
        <v>28.303000000000001</v>
      </c>
      <c r="F10" s="12">
        <v>1.06</v>
      </c>
      <c r="G10" s="12">
        <v>0.94</v>
      </c>
    </row>
    <row r="11" spans="1:7" ht="17">
      <c r="A11" s="22">
        <v>10</v>
      </c>
      <c r="B11" s="12">
        <v>0</v>
      </c>
      <c r="C11" s="12">
        <v>0</v>
      </c>
      <c r="D11" s="12">
        <v>1.05</v>
      </c>
      <c r="E11" s="12">
        <v>35.884</v>
      </c>
      <c r="F11" s="12">
        <v>1.06</v>
      </c>
      <c r="G11" s="12">
        <v>0.94</v>
      </c>
    </row>
    <row r="12" spans="1:7" ht="17">
      <c r="A12" s="22">
        <v>11</v>
      </c>
      <c r="B12" s="12">
        <v>70</v>
      </c>
      <c r="C12" s="12">
        <v>23</v>
      </c>
      <c r="D12" s="12">
        <v>0.98509000000000002</v>
      </c>
      <c r="E12" s="12">
        <v>13.016</v>
      </c>
      <c r="F12" s="12">
        <v>1.06</v>
      </c>
      <c r="G12" s="12">
        <v>0.94</v>
      </c>
    </row>
    <row r="13" spans="1:7" ht="17">
      <c r="A13" s="22">
        <v>12</v>
      </c>
      <c r="B13" s="12">
        <v>47</v>
      </c>
      <c r="C13" s="12">
        <v>10</v>
      </c>
      <c r="D13" s="12">
        <v>0.99</v>
      </c>
      <c r="E13" s="12">
        <v>12.499000000000001</v>
      </c>
      <c r="F13" s="12">
        <v>1.06</v>
      </c>
      <c r="G13" s="12">
        <v>0.94</v>
      </c>
    </row>
    <row r="14" spans="1:7" ht="17">
      <c r="A14" s="22">
        <v>13</v>
      </c>
      <c r="B14" s="12">
        <v>34</v>
      </c>
      <c r="C14" s="12">
        <v>16</v>
      </c>
      <c r="D14" s="12">
        <v>0.96830000000000005</v>
      </c>
      <c r="E14" s="12">
        <v>11.641</v>
      </c>
      <c r="F14" s="12">
        <v>1.06</v>
      </c>
      <c r="G14" s="12">
        <v>0.94</v>
      </c>
    </row>
    <row r="15" spans="1:7" ht="17">
      <c r="A15" s="22">
        <v>14</v>
      </c>
      <c r="B15" s="12">
        <v>14</v>
      </c>
      <c r="C15" s="12">
        <v>1</v>
      </c>
      <c r="D15" s="12">
        <v>0.98358999999999996</v>
      </c>
      <c r="E15" s="12">
        <v>11.782999999999999</v>
      </c>
      <c r="F15" s="12">
        <v>1.06</v>
      </c>
      <c r="G15" s="12">
        <v>0.94</v>
      </c>
    </row>
    <row r="16" spans="1:7" ht="17">
      <c r="A16" s="22">
        <v>15</v>
      </c>
      <c r="B16" s="12">
        <v>90</v>
      </c>
      <c r="C16" s="12">
        <v>30</v>
      </c>
      <c r="D16" s="12">
        <v>0.97</v>
      </c>
      <c r="E16" s="12">
        <v>11.489000000000001</v>
      </c>
      <c r="F16" s="12">
        <v>1.06</v>
      </c>
      <c r="G16" s="12">
        <v>0.94</v>
      </c>
    </row>
    <row r="17" spans="1:8" ht="17">
      <c r="A17" s="22">
        <v>16</v>
      </c>
      <c r="B17" s="12">
        <v>25</v>
      </c>
      <c r="C17" s="12">
        <v>10</v>
      </c>
      <c r="D17" s="12">
        <v>0.98390999999999995</v>
      </c>
      <c r="E17" s="12">
        <v>12.198</v>
      </c>
      <c r="F17" s="12">
        <v>1.06</v>
      </c>
      <c r="G17" s="12">
        <v>0.94</v>
      </c>
    </row>
    <row r="18" spans="1:8" ht="17">
      <c r="A18" s="22">
        <v>17</v>
      </c>
      <c r="B18" s="12">
        <v>11</v>
      </c>
      <c r="C18" s="12">
        <v>3</v>
      </c>
      <c r="D18" s="12">
        <v>0.99512999999999996</v>
      </c>
      <c r="E18" s="12">
        <v>14.006</v>
      </c>
      <c r="F18" s="12">
        <v>1.06</v>
      </c>
      <c r="G18" s="12">
        <v>0.94</v>
      </c>
    </row>
    <row r="19" spans="1:8" ht="17">
      <c r="A19" s="22">
        <v>18</v>
      </c>
      <c r="B19" s="12">
        <v>60</v>
      </c>
      <c r="C19" s="12">
        <v>34</v>
      </c>
      <c r="D19" s="12">
        <v>0.97299999999999998</v>
      </c>
      <c r="E19" s="12">
        <v>11.792999999999999</v>
      </c>
      <c r="F19" s="12">
        <v>1.06</v>
      </c>
      <c r="G19" s="12">
        <v>0.94</v>
      </c>
    </row>
    <row r="20" spans="1:8" ht="17">
      <c r="A20" s="22">
        <v>19</v>
      </c>
      <c r="B20" s="12">
        <v>45</v>
      </c>
      <c r="C20" s="12">
        <v>25</v>
      </c>
      <c r="D20" s="12">
        <v>0.96299999999999997</v>
      </c>
      <c r="E20" s="12">
        <v>11.314</v>
      </c>
      <c r="F20" s="12">
        <v>1.06</v>
      </c>
      <c r="G20" s="12">
        <v>0.94</v>
      </c>
    </row>
    <row r="21" spans="1:8" ht="17">
      <c r="A21" s="22">
        <v>20</v>
      </c>
      <c r="B21" s="12">
        <v>18</v>
      </c>
      <c r="C21" s="12">
        <v>3</v>
      </c>
      <c r="D21" s="12">
        <v>0.95775999999999994</v>
      </c>
      <c r="E21" s="12">
        <v>12.192</v>
      </c>
      <c r="F21" s="12">
        <v>1.06</v>
      </c>
      <c r="G21" s="12">
        <v>0.94</v>
      </c>
    </row>
    <row r="22" spans="1:8" ht="17">
      <c r="A22" s="22">
        <v>21</v>
      </c>
      <c r="B22" s="12">
        <v>14</v>
      </c>
      <c r="C22" s="12">
        <v>8</v>
      </c>
      <c r="D22" s="12">
        <v>0.95840999999999998</v>
      </c>
      <c r="E22" s="12">
        <v>13.779</v>
      </c>
      <c r="F22" s="12">
        <v>1.06</v>
      </c>
      <c r="G22" s="12">
        <v>0.94</v>
      </c>
      <c r="H22" s="8"/>
    </row>
    <row r="23" spans="1:8" ht="17">
      <c r="A23" s="22">
        <v>22</v>
      </c>
      <c r="B23" s="12">
        <v>10</v>
      </c>
      <c r="C23" s="12">
        <v>5</v>
      </c>
      <c r="D23" s="12">
        <v>0.96953999999999996</v>
      </c>
      <c r="E23" s="12">
        <v>16.332000000000001</v>
      </c>
      <c r="F23" s="12">
        <v>1.06</v>
      </c>
      <c r="G23" s="12">
        <v>0.94</v>
      </c>
    </row>
    <row r="24" spans="1:8" ht="17">
      <c r="A24" s="22">
        <v>23</v>
      </c>
      <c r="B24" s="12">
        <v>7</v>
      </c>
      <c r="C24" s="12">
        <v>3</v>
      </c>
      <c r="D24" s="12">
        <v>0.99972000000000005</v>
      </c>
      <c r="E24" s="12">
        <v>21.248999999999999</v>
      </c>
      <c r="F24" s="12">
        <v>1.06</v>
      </c>
      <c r="G24" s="12">
        <v>0.94</v>
      </c>
    </row>
    <row r="25" spans="1:8" ht="17">
      <c r="A25" s="22">
        <v>24</v>
      </c>
      <c r="B25" s="12">
        <v>13</v>
      </c>
      <c r="C25" s="12">
        <v>0</v>
      </c>
      <c r="D25" s="12">
        <v>0.99199999999999999</v>
      </c>
      <c r="E25" s="12">
        <v>21.117999999999999</v>
      </c>
      <c r="F25" s="12">
        <v>1.06</v>
      </c>
      <c r="G25" s="12">
        <v>0.94</v>
      </c>
    </row>
    <row r="26" spans="1:8" ht="17">
      <c r="A26" s="22">
        <v>25</v>
      </c>
      <c r="B26" s="12">
        <v>0</v>
      </c>
      <c r="C26" s="12">
        <v>0</v>
      </c>
      <c r="D26" s="12">
        <v>1.05</v>
      </c>
      <c r="E26" s="12">
        <v>28.184000000000001</v>
      </c>
      <c r="F26" s="12">
        <v>1.06</v>
      </c>
      <c r="G26" s="12">
        <v>0.94</v>
      </c>
    </row>
    <row r="27" spans="1:8" ht="17">
      <c r="A27" s="22">
        <v>26</v>
      </c>
      <c r="B27" s="12">
        <v>0</v>
      </c>
      <c r="C27" s="12">
        <v>0</v>
      </c>
      <c r="D27" s="12">
        <v>1.0149999999999999</v>
      </c>
      <c r="E27" s="12">
        <v>29.965</v>
      </c>
      <c r="F27" s="12">
        <v>1.06</v>
      </c>
      <c r="G27" s="12">
        <v>0.94</v>
      </c>
    </row>
    <row r="28" spans="1:8" ht="17">
      <c r="A28" s="22">
        <v>27</v>
      </c>
      <c r="B28" s="12">
        <v>71</v>
      </c>
      <c r="C28" s="12">
        <v>13</v>
      </c>
      <c r="D28" s="12">
        <v>0.96799999999999997</v>
      </c>
      <c r="E28" s="12">
        <v>15.613</v>
      </c>
      <c r="F28" s="12">
        <v>1.06</v>
      </c>
      <c r="G28" s="12">
        <v>0.94</v>
      </c>
    </row>
    <row r="29" spans="1:8" ht="17">
      <c r="A29" s="22">
        <v>28</v>
      </c>
      <c r="B29" s="12">
        <v>17</v>
      </c>
      <c r="C29" s="12">
        <v>7</v>
      </c>
      <c r="D29" s="12">
        <v>0.96157000000000004</v>
      </c>
      <c r="E29" s="12">
        <v>13.888999999999999</v>
      </c>
      <c r="F29" s="12">
        <v>1.06</v>
      </c>
      <c r="G29" s="12">
        <v>0.94</v>
      </c>
    </row>
    <row r="30" spans="1:8" ht="17">
      <c r="A30" s="22">
        <v>29</v>
      </c>
      <c r="B30" s="12">
        <v>24</v>
      </c>
      <c r="C30" s="12">
        <v>4</v>
      </c>
      <c r="D30" s="12">
        <v>0.96321999999999997</v>
      </c>
      <c r="E30" s="12">
        <v>12.897</v>
      </c>
      <c r="F30" s="12">
        <v>1.06</v>
      </c>
      <c r="G30" s="12">
        <v>0.94</v>
      </c>
    </row>
    <row r="31" spans="1:8" ht="17">
      <c r="A31" s="22">
        <v>30</v>
      </c>
      <c r="B31" s="12">
        <v>0</v>
      </c>
      <c r="C31" s="12">
        <v>0</v>
      </c>
      <c r="D31" s="12">
        <v>0.98553000000000002</v>
      </c>
      <c r="E31" s="12">
        <v>19.04</v>
      </c>
      <c r="F31" s="12">
        <v>1.06</v>
      </c>
      <c r="G31" s="12">
        <v>0.94</v>
      </c>
    </row>
    <row r="32" spans="1:8" ht="17">
      <c r="A32" s="22">
        <v>31</v>
      </c>
      <c r="B32" s="12">
        <v>43</v>
      </c>
      <c r="C32" s="12">
        <v>27</v>
      </c>
      <c r="D32" s="12">
        <v>0.96699999999999997</v>
      </c>
      <c r="E32" s="12">
        <v>13.013999999999999</v>
      </c>
      <c r="F32" s="12">
        <v>1.06</v>
      </c>
      <c r="G32" s="12">
        <v>0.94</v>
      </c>
    </row>
    <row r="33" spans="1:7" ht="17">
      <c r="A33" s="22">
        <v>32</v>
      </c>
      <c r="B33" s="12">
        <v>59</v>
      </c>
      <c r="C33" s="12">
        <v>23</v>
      </c>
      <c r="D33" s="12">
        <v>0.96399999999999997</v>
      </c>
      <c r="E33" s="12">
        <v>15.054</v>
      </c>
      <c r="F33" s="12">
        <v>1.06</v>
      </c>
      <c r="G33" s="12">
        <v>0.94</v>
      </c>
    </row>
    <row r="34" spans="1:7" ht="17">
      <c r="A34" s="22">
        <v>33</v>
      </c>
      <c r="B34" s="12">
        <v>23</v>
      </c>
      <c r="C34" s="12">
        <v>9</v>
      </c>
      <c r="D34" s="12">
        <v>0.97160999999999997</v>
      </c>
      <c r="E34" s="12">
        <v>10.864000000000001</v>
      </c>
      <c r="F34" s="12">
        <v>1.06</v>
      </c>
      <c r="G34" s="12">
        <v>0.94</v>
      </c>
    </row>
    <row r="35" spans="1:7" ht="17">
      <c r="A35" s="22">
        <v>34</v>
      </c>
      <c r="B35" s="12">
        <v>59</v>
      </c>
      <c r="C35" s="12">
        <v>26</v>
      </c>
      <c r="D35" s="12">
        <v>0.98599999999999999</v>
      </c>
      <c r="E35" s="12">
        <v>11.505000000000001</v>
      </c>
      <c r="F35" s="12">
        <v>1.06</v>
      </c>
      <c r="G35" s="12">
        <v>0.94</v>
      </c>
    </row>
    <row r="36" spans="1:7" ht="17">
      <c r="A36" s="22">
        <v>35</v>
      </c>
      <c r="B36" s="12">
        <v>33</v>
      </c>
      <c r="C36" s="12">
        <v>9</v>
      </c>
      <c r="D36" s="12">
        <v>0.98070000000000002</v>
      </c>
      <c r="E36" s="12">
        <v>11.08</v>
      </c>
      <c r="F36" s="12">
        <v>1.06</v>
      </c>
      <c r="G36" s="12">
        <v>0.94</v>
      </c>
    </row>
    <row r="37" spans="1:7" ht="17">
      <c r="A37" s="22">
        <v>36</v>
      </c>
      <c r="B37" s="12">
        <v>31</v>
      </c>
      <c r="C37" s="12">
        <v>17</v>
      </c>
      <c r="D37" s="12">
        <v>0.98</v>
      </c>
      <c r="E37" s="12">
        <v>11.085000000000001</v>
      </c>
      <c r="F37" s="12">
        <v>1.06</v>
      </c>
      <c r="G37" s="12">
        <v>0.94</v>
      </c>
    </row>
    <row r="38" spans="1:7" ht="17">
      <c r="A38" s="22">
        <v>37</v>
      </c>
      <c r="B38" s="12">
        <v>0</v>
      </c>
      <c r="C38" s="12">
        <v>0</v>
      </c>
      <c r="D38" s="12">
        <v>0.99207999999999996</v>
      </c>
      <c r="E38" s="12">
        <v>11.968999999999999</v>
      </c>
      <c r="F38" s="12">
        <v>1.06</v>
      </c>
      <c r="G38" s="12">
        <v>0.94</v>
      </c>
    </row>
    <row r="39" spans="1:7" ht="18" thickBot="1">
      <c r="A39" s="23">
        <v>38</v>
      </c>
      <c r="B39" s="24">
        <v>0</v>
      </c>
      <c r="C39" s="24">
        <v>0</v>
      </c>
      <c r="D39" s="24">
        <v>0.96204000000000001</v>
      </c>
      <c r="E39" s="24">
        <v>17.106000000000002</v>
      </c>
      <c r="F39" s="24">
        <v>1.06</v>
      </c>
      <c r="G39" s="24">
        <v>0.94</v>
      </c>
    </row>
    <row r="40" spans="1:7" ht="17">
      <c r="A40" s="22">
        <v>39</v>
      </c>
      <c r="B40" s="12">
        <v>27</v>
      </c>
      <c r="C40" s="12">
        <v>11</v>
      </c>
      <c r="D40" s="12">
        <v>0.97048999999999996</v>
      </c>
      <c r="E40" s="12">
        <v>8.5980000000000008</v>
      </c>
      <c r="F40" s="12">
        <v>1.06</v>
      </c>
      <c r="G40" s="12">
        <v>0.94</v>
      </c>
    </row>
    <row r="41" spans="1:7" ht="17">
      <c r="A41" s="22">
        <v>40</v>
      </c>
      <c r="B41" s="12">
        <v>66</v>
      </c>
      <c r="C41" s="12">
        <v>23</v>
      </c>
      <c r="D41" s="12">
        <v>0.97</v>
      </c>
      <c r="E41" s="12">
        <v>7.5250000000000004</v>
      </c>
      <c r="F41" s="12">
        <v>1.06</v>
      </c>
      <c r="G41" s="12">
        <v>0.94</v>
      </c>
    </row>
    <row r="42" spans="1:7" ht="17">
      <c r="A42" s="22">
        <v>41</v>
      </c>
      <c r="B42" s="12">
        <v>37</v>
      </c>
      <c r="C42" s="12">
        <v>10</v>
      </c>
      <c r="D42" s="12">
        <v>0.96682999999999997</v>
      </c>
      <c r="E42" s="12">
        <v>7.0789999999999997</v>
      </c>
      <c r="F42" s="12">
        <v>1.06</v>
      </c>
      <c r="G42" s="12">
        <v>0.94</v>
      </c>
    </row>
    <row r="43" spans="1:7" ht="17">
      <c r="A43" s="22">
        <v>42</v>
      </c>
      <c r="B43" s="12">
        <v>96</v>
      </c>
      <c r="C43" s="12">
        <v>23</v>
      </c>
      <c r="D43" s="12">
        <v>0.98499999999999999</v>
      </c>
      <c r="E43" s="12">
        <v>8.6739999999999995</v>
      </c>
      <c r="F43" s="12">
        <v>1.06</v>
      </c>
      <c r="G43" s="12">
        <v>0.94</v>
      </c>
    </row>
    <row r="44" spans="1:7" ht="17">
      <c r="A44" s="22">
        <v>43</v>
      </c>
      <c r="B44" s="12">
        <v>18</v>
      </c>
      <c r="C44" s="12">
        <v>7</v>
      </c>
      <c r="D44" s="12">
        <v>0.97858000000000001</v>
      </c>
      <c r="E44" s="12">
        <v>11.459</v>
      </c>
      <c r="F44" s="12">
        <v>1.06</v>
      </c>
      <c r="G44" s="12">
        <v>0.94</v>
      </c>
    </row>
    <row r="45" spans="1:7" ht="17">
      <c r="A45" s="22">
        <v>44</v>
      </c>
      <c r="B45" s="12">
        <v>16</v>
      </c>
      <c r="C45" s="12">
        <v>8</v>
      </c>
      <c r="D45" s="12">
        <v>0.98504999999999998</v>
      </c>
      <c r="E45" s="12">
        <v>13.945</v>
      </c>
      <c r="F45" s="12">
        <v>1.06</v>
      </c>
      <c r="G45" s="12">
        <v>0.94</v>
      </c>
    </row>
    <row r="46" spans="1:7" ht="17">
      <c r="A46" s="22">
        <v>45</v>
      </c>
      <c r="B46" s="12">
        <v>53</v>
      </c>
      <c r="C46" s="12">
        <v>22</v>
      </c>
      <c r="D46" s="12">
        <v>0.98667000000000005</v>
      </c>
      <c r="E46" s="12">
        <v>15.776</v>
      </c>
      <c r="F46" s="12">
        <v>1.06</v>
      </c>
      <c r="G46" s="12">
        <v>0.94</v>
      </c>
    </row>
    <row r="47" spans="1:7" ht="17">
      <c r="A47" s="22">
        <v>46</v>
      </c>
      <c r="B47" s="12">
        <v>28</v>
      </c>
      <c r="C47" s="12">
        <v>10</v>
      </c>
      <c r="D47" s="12">
        <v>1.0049999999999999</v>
      </c>
      <c r="E47" s="12">
        <v>18.582000000000001</v>
      </c>
      <c r="F47" s="12">
        <v>1.06</v>
      </c>
      <c r="G47" s="12">
        <v>0.94</v>
      </c>
    </row>
    <row r="48" spans="1:7" ht="17">
      <c r="A48" s="22">
        <v>47</v>
      </c>
      <c r="B48" s="12">
        <v>34</v>
      </c>
      <c r="C48" s="12">
        <v>0</v>
      </c>
      <c r="D48" s="12">
        <v>1.01705</v>
      </c>
      <c r="E48" s="12">
        <v>20.805</v>
      </c>
      <c r="F48" s="12">
        <v>1.06</v>
      </c>
      <c r="G48" s="12">
        <v>0.94</v>
      </c>
    </row>
    <row r="49" spans="1:7" ht="17">
      <c r="A49" s="22">
        <v>48</v>
      </c>
      <c r="B49" s="12">
        <v>20</v>
      </c>
      <c r="C49" s="12">
        <v>11</v>
      </c>
      <c r="D49" s="12">
        <v>1.0206299999999999</v>
      </c>
      <c r="E49" s="12">
        <v>20.024999999999999</v>
      </c>
      <c r="F49" s="12">
        <v>1.06</v>
      </c>
      <c r="G49" s="12">
        <v>0.94</v>
      </c>
    </row>
    <row r="50" spans="1:7" ht="17">
      <c r="A50" s="22">
        <v>49</v>
      </c>
      <c r="B50" s="12">
        <v>87</v>
      </c>
      <c r="C50" s="12">
        <v>30</v>
      </c>
      <c r="D50" s="12">
        <v>1.0249999999999999</v>
      </c>
      <c r="E50" s="12">
        <v>21.027999999999999</v>
      </c>
      <c r="F50" s="12">
        <v>1.06</v>
      </c>
      <c r="G50" s="12">
        <v>0.94</v>
      </c>
    </row>
    <row r="51" spans="1:7" ht="17">
      <c r="A51" s="22">
        <v>50</v>
      </c>
      <c r="B51" s="12">
        <v>17</v>
      </c>
      <c r="C51" s="12">
        <v>4</v>
      </c>
      <c r="D51" s="12">
        <v>1.00108</v>
      </c>
      <c r="E51" s="12">
        <v>18.989000000000001</v>
      </c>
      <c r="F51" s="12">
        <v>1.06</v>
      </c>
      <c r="G51" s="12">
        <v>0.94</v>
      </c>
    </row>
    <row r="52" spans="1:7" ht="17">
      <c r="A52" s="22">
        <v>51</v>
      </c>
      <c r="B52" s="12">
        <v>17</v>
      </c>
      <c r="C52" s="12">
        <v>8</v>
      </c>
      <c r="D52" s="12">
        <v>0.96687999999999996</v>
      </c>
      <c r="E52" s="12">
        <v>16.37</v>
      </c>
      <c r="F52" s="12">
        <v>1.06</v>
      </c>
      <c r="G52" s="12">
        <v>0.94</v>
      </c>
    </row>
    <row r="53" spans="1:7" ht="17">
      <c r="A53" s="22">
        <v>52</v>
      </c>
      <c r="B53" s="12">
        <v>18</v>
      </c>
      <c r="C53" s="12">
        <v>5</v>
      </c>
      <c r="D53" s="12">
        <v>0.95682</v>
      </c>
      <c r="E53" s="12">
        <v>15.417</v>
      </c>
      <c r="F53" s="12">
        <v>1.06</v>
      </c>
      <c r="G53" s="12">
        <v>0.94</v>
      </c>
    </row>
    <row r="54" spans="1:7" ht="17">
      <c r="A54" s="22">
        <v>53</v>
      </c>
      <c r="B54" s="12">
        <v>23</v>
      </c>
      <c r="C54" s="12">
        <v>11</v>
      </c>
      <c r="D54" s="12">
        <v>0.94598000000000004</v>
      </c>
      <c r="E54" s="12">
        <v>14.442</v>
      </c>
      <c r="F54" s="12">
        <v>1.06</v>
      </c>
      <c r="G54" s="12">
        <v>0.94</v>
      </c>
    </row>
    <row r="55" spans="1:7" ht="17">
      <c r="A55" s="22">
        <v>54</v>
      </c>
      <c r="B55" s="12">
        <v>113</v>
      </c>
      <c r="C55" s="12">
        <v>32</v>
      </c>
      <c r="D55" s="12">
        <v>0.95499999999999996</v>
      </c>
      <c r="E55" s="12">
        <v>15.353</v>
      </c>
      <c r="F55" s="12">
        <v>1.06</v>
      </c>
      <c r="G55" s="12">
        <v>0.94</v>
      </c>
    </row>
    <row r="56" spans="1:7" ht="17">
      <c r="A56" s="22">
        <v>55</v>
      </c>
      <c r="B56" s="12">
        <v>63</v>
      </c>
      <c r="C56" s="12">
        <v>22</v>
      </c>
      <c r="D56" s="12">
        <v>0.95199999999999996</v>
      </c>
      <c r="E56" s="12">
        <v>15.063000000000001</v>
      </c>
      <c r="F56" s="12">
        <v>1.06</v>
      </c>
      <c r="G56" s="12">
        <v>0.94</v>
      </c>
    </row>
    <row r="57" spans="1:7" ht="17">
      <c r="A57" s="22">
        <v>56</v>
      </c>
      <c r="B57" s="12">
        <v>84</v>
      </c>
      <c r="C57" s="12">
        <v>18</v>
      </c>
      <c r="D57" s="12">
        <v>0.95399999999999996</v>
      </c>
      <c r="E57" s="12">
        <v>15.25</v>
      </c>
      <c r="F57" s="12">
        <v>1.06</v>
      </c>
      <c r="G57" s="12">
        <v>0.94</v>
      </c>
    </row>
    <row r="58" spans="1:7" ht="17">
      <c r="A58" s="22">
        <v>57</v>
      </c>
      <c r="B58" s="12">
        <v>12</v>
      </c>
      <c r="C58" s="12">
        <v>3</v>
      </c>
      <c r="D58" s="12">
        <v>0.97058</v>
      </c>
      <c r="E58" s="12">
        <v>16.454999999999998</v>
      </c>
      <c r="F58" s="12">
        <v>1.06</v>
      </c>
      <c r="G58" s="12">
        <v>0.94</v>
      </c>
    </row>
    <row r="59" spans="1:7" ht="17">
      <c r="A59" s="22">
        <v>58</v>
      </c>
      <c r="B59" s="12">
        <v>12</v>
      </c>
      <c r="C59" s="12">
        <v>3</v>
      </c>
      <c r="D59" s="12">
        <v>0.95904</v>
      </c>
      <c r="E59" s="12">
        <v>15.598000000000001</v>
      </c>
      <c r="F59" s="12">
        <v>1.06</v>
      </c>
      <c r="G59" s="12">
        <v>0.94</v>
      </c>
    </row>
    <row r="60" spans="1:7" ht="17">
      <c r="A60" s="22">
        <v>59</v>
      </c>
      <c r="B60" s="12">
        <v>277</v>
      </c>
      <c r="C60" s="12">
        <v>113</v>
      </c>
      <c r="D60" s="12">
        <v>0.98499999999999999</v>
      </c>
      <c r="E60" s="12">
        <v>19.452000000000002</v>
      </c>
      <c r="F60" s="12">
        <v>1.06</v>
      </c>
      <c r="G60" s="12">
        <v>0.94</v>
      </c>
    </row>
    <row r="61" spans="1:7" ht="17">
      <c r="A61" s="22">
        <v>60</v>
      </c>
      <c r="B61" s="12">
        <v>78</v>
      </c>
      <c r="C61" s="12">
        <v>3</v>
      </c>
      <c r="D61" s="12">
        <v>0.99316000000000004</v>
      </c>
      <c r="E61" s="12">
        <v>23.234000000000002</v>
      </c>
      <c r="F61" s="12">
        <v>1.06</v>
      </c>
      <c r="G61" s="12">
        <v>0.94</v>
      </c>
    </row>
    <row r="62" spans="1:7" ht="17">
      <c r="A62" s="22">
        <v>61</v>
      </c>
      <c r="B62" s="12">
        <v>0</v>
      </c>
      <c r="C62" s="12">
        <v>0</v>
      </c>
      <c r="D62" s="12">
        <v>0.995</v>
      </c>
      <c r="E62" s="12">
        <v>24.125</v>
      </c>
      <c r="F62" s="12">
        <v>1.06</v>
      </c>
      <c r="G62" s="12">
        <v>0.94</v>
      </c>
    </row>
    <row r="63" spans="1:7" ht="17">
      <c r="A63" s="22">
        <v>62</v>
      </c>
      <c r="B63" s="12">
        <v>77</v>
      </c>
      <c r="C63" s="12">
        <v>14</v>
      </c>
      <c r="D63" s="12">
        <v>0.998</v>
      </c>
      <c r="E63" s="12">
        <v>23.509</v>
      </c>
      <c r="F63" s="12">
        <v>1.06</v>
      </c>
      <c r="G63" s="12">
        <v>0.94</v>
      </c>
    </row>
    <row r="64" spans="1:7" ht="17">
      <c r="A64" s="22">
        <v>63</v>
      </c>
      <c r="B64" s="12">
        <v>0</v>
      </c>
      <c r="C64" s="12">
        <v>0</v>
      </c>
      <c r="D64" s="12">
        <v>0.96874000000000005</v>
      </c>
      <c r="E64" s="12">
        <v>22.831</v>
      </c>
      <c r="F64" s="12">
        <v>1.06</v>
      </c>
      <c r="G64" s="12">
        <v>0.94</v>
      </c>
    </row>
    <row r="65" spans="1:7" ht="17">
      <c r="A65" s="22">
        <v>64</v>
      </c>
      <c r="B65" s="12">
        <v>0</v>
      </c>
      <c r="C65" s="12">
        <v>0</v>
      </c>
      <c r="D65" s="12">
        <v>0.98373999999999995</v>
      </c>
      <c r="E65" s="12">
        <v>24.597000000000001</v>
      </c>
      <c r="F65" s="12">
        <v>1.06</v>
      </c>
      <c r="G65" s="12">
        <v>0.94</v>
      </c>
    </row>
    <row r="66" spans="1:7" ht="17">
      <c r="A66" s="22">
        <v>65</v>
      </c>
      <c r="B66" s="12">
        <v>0</v>
      </c>
      <c r="C66" s="12">
        <v>0</v>
      </c>
      <c r="D66" s="12">
        <v>1.0049999999999999</v>
      </c>
      <c r="E66" s="12">
        <v>27.722000000000001</v>
      </c>
      <c r="F66" s="12">
        <v>1.06</v>
      </c>
      <c r="G66" s="12">
        <v>0.94</v>
      </c>
    </row>
    <row r="67" spans="1:7" ht="17">
      <c r="A67" s="22">
        <v>66</v>
      </c>
      <c r="B67" s="12">
        <v>39</v>
      </c>
      <c r="C67" s="12">
        <v>18</v>
      </c>
      <c r="D67" s="12">
        <v>1.05</v>
      </c>
      <c r="E67" s="12">
        <v>27.562999999999999</v>
      </c>
      <c r="F67" s="12">
        <v>1.06</v>
      </c>
      <c r="G67" s="12">
        <v>0.94</v>
      </c>
    </row>
    <row r="68" spans="1:7" ht="17">
      <c r="A68" s="22">
        <v>67</v>
      </c>
      <c r="B68" s="12">
        <v>28</v>
      </c>
      <c r="C68" s="12">
        <v>7</v>
      </c>
      <c r="D68" s="12">
        <v>1.0196799999999999</v>
      </c>
      <c r="E68" s="12">
        <v>24.922999999999998</v>
      </c>
      <c r="F68" s="12">
        <v>1.06</v>
      </c>
      <c r="G68" s="12">
        <v>0.94</v>
      </c>
    </row>
    <row r="69" spans="1:7" ht="17">
      <c r="A69" s="22">
        <v>68</v>
      </c>
      <c r="B69" s="12">
        <v>0</v>
      </c>
      <c r="C69" s="12">
        <v>0</v>
      </c>
      <c r="D69" s="12">
        <v>1.00325</v>
      </c>
      <c r="E69" s="12">
        <v>27.600999999999999</v>
      </c>
      <c r="F69" s="12">
        <v>1.06</v>
      </c>
      <c r="G69" s="12">
        <v>0.94</v>
      </c>
    </row>
    <row r="70" spans="1:7" ht="17">
      <c r="A70" s="22">
        <v>69</v>
      </c>
      <c r="B70" s="12">
        <v>0</v>
      </c>
      <c r="C70" s="12">
        <v>0</v>
      </c>
      <c r="D70" s="12">
        <v>1.0349999999999999</v>
      </c>
      <c r="E70" s="12">
        <v>30</v>
      </c>
      <c r="F70" s="12">
        <v>1.06</v>
      </c>
      <c r="G70" s="12">
        <v>0.94</v>
      </c>
    </row>
    <row r="71" spans="1:7" ht="17">
      <c r="A71" s="22">
        <v>70</v>
      </c>
      <c r="B71" s="12">
        <v>66</v>
      </c>
      <c r="C71" s="12">
        <v>20</v>
      </c>
      <c r="D71" s="12">
        <v>0.98399999999999999</v>
      </c>
      <c r="E71" s="12">
        <v>22.62</v>
      </c>
      <c r="F71" s="12">
        <v>1.06</v>
      </c>
      <c r="G71" s="12">
        <v>0.94</v>
      </c>
    </row>
    <row r="72" spans="1:7" ht="17">
      <c r="A72" s="22">
        <v>71</v>
      </c>
      <c r="B72" s="12">
        <v>0</v>
      </c>
      <c r="C72" s="12">
        <v>0</v>
      </c>
      <c r="D72" s="12">
        <v>0.98684000000000005</v>
      </c>
      <c r="E72" s="12">
        <v>22.209</v>
      </c>
      <c r="F72" s="12">
        <v>1.06</v>
      </c>
      <c r="G72" s="12">
        <v>0.94</v>
      </c>
    </row>
    <row r="73" spans="1:7" ht="17">
      <c r="A73" s="22">
        <v>72</v>
      </c>
      <c r="B73" s="12">
        <v>12</v>
      </c>
      <c r="C73" s="12">
        <v>0</v>
      </c>
      <c r="D73" s="12">
        <v>0.98</v>
      </c>
      <c r="E73" s="12">
        <v>21.111999999999998</v>
      </c>
      <c r="F73" s="12">
        <v>1.06</v>
      </c>
      <c r="G73" s="12">
        <v>0.94</v>
      </c>
    </row>
    <row r="74" spans="1:7" ht="17">
      <c r="A74" s="22">
        <v>73</v>
      </c>
      <c r="B74" s="12">
        <v>6</v>
      </c>
      <c r="C74" s="12">
        <v>0</v>
      </c>
      <c r="D74" s="12">
        <v>0.99099999999999999</v>
      </c>
      <c r="E74" s="12">
        <v>21.998000000000001</v>
      </c>
      <c r="F74" s="12">
        <v>1.06</v>
      </c>
      <c r="G74" s="12">
        <v>0.94</v>
      </c>
    </row>
    <row r="75" spans="1:7" ht="17">
      <c r="A75" s="22">
        <v>74</v>
      </c>
      <c r="B75" s="12">
        <v>68</v>
      </c>
      <c r="C75" s="12">
        <v>27</v>
      </c>
      <c r="D75" s="12">
        <v>0.95799999999999996</v>
      </c>
      <c r="E75" s="12">
        <v>21.670999999999999</v>
      </c>
      <c r="F75" s="12">
        <v>1.06</v>
      </c>
      <c r="G75" s="12">
        <v>0.94</v>
      </c>
    </row>
    <row r="76" spans="1:7" ht="17">
      <c r="A76" s="22">
        <v>75</v>
      </c>
      <c r="B76" s="12">
        <v>47</v>
      </c>
      <c r="C76" s="12">
        <v>11</v>
      </c>
      <c r="D76" s="12">
        <v>0.96733000000000002</v>
      </c>
      <c r="E76" s="12">
        <v>22.933</v>
      </c>
      <c r="F76" s="12">
        <v>1.06</v>
      </c>
      <c r="G76" s="12">
        <v>0.94</v>
      </c>
    </row>
    <row r="77" spans="1:7" ht="17">
      <c r="A77" s="22">
        <v>76</v>
      </c>
      <c r="B77" s="12">
        <v>68</v>
      </c>
      <c r="C77" s="12">
        <v>36</v>
      </c>
      <c r="D77" s="12">
        <v>0.94299999999999995</v>
      </c>
      <c r="E77" s="12">
        <v>21.803000000000001</v>
      </c>
      <c r="F77" s="12">
        <v>1.06</v>
      </c>
      <c r="G77" s="12">
        <v>0.94</v>
      </c>
    </row>
    <row r="78" spans="1:7" ht="17">
      <c r="A78" s="22">
        <v>77</v>
      </c>
      <c r="B78" s="12">
        <v>61</v>
      </c>
      <c r="C78" s="12">
        <v>28</v>
      </c>
      <c r="D78" s="12">
        <v>1.006</v>
      </c>
      <c r="E78" s="12">
        <v>26.757000000000001</v>
      </c>
      <c r="F78" s="12">
        <v>1.06</v>
      </c>
      <c r="G78" s="12">
        <v>0.94</v>
      </c>
    </row>
    <row r="79" spans="1:7" ht="18" thickBot="1">
      <c r="A79" s="23">
        <v>78</v>
      </c>
      <c r="B79" s="24">
        <v>71</v>
      </c>
      <c r="C79" s="24">
        <v>26</v>
      </c>
      <c r="D79" s="24">
        <v>1.00342</v>
      </c>
      <c r="E79" s="24">
        <v>26.452999999999999</v>
      </c>
      <c r="F79" s="24">
        <v>1.06</v>
      </c>
      <c r="G79" s="24">
        <v>0.94</v>
      </c>
    </row>
    <row r="80" spans="1:7" ht="17">
      <c r="A80" s="22">
        <v>79</v>
      </c>
      <c r="B80" s="12">
        <v>39</v>
      </c>
      <c r="C80" s="12">
        <v>32</v>
      </c>
      <c r="D80" s="12">
        <v>1.00922</v>
      </c>
      <c r="E80" s="12">
        <v>26.751999999999999</v>
      </c>
      <c r="F80" s="12">
        <v>1.06</v>
      </c>
      <c r="G80" s="12">
        <v>0.94</v>
      </c>
    </row>
    <row r="81" spans="1:7" ht="17">
      <c r="A81" s="22">
        <v>80</v>
      </c>
      <c r="B81" s="12">
        <v>130</v>
      </c>
      <c r="C81" s="12">
        <v>26</v>
      </c>
      <c r="D81" s="12">
        <v>1.04</v>
      </c>
      <c r="E81" s="12">
        <v>28.998000000000001</v>
      </c>
      <c r="F81" s="12">
        <v>1.06</v>
      </c>
      <c r="G81" s="12">
        <v>0.94</v>
      </c>
    </row>
    <row r="82" spans="1:7" ht="17">
      <c r="A82" s="22">
        <v>81</v>
      </c>
      <c r="B82" s="12">
        <v>0</v>
      </c>
      <c r="C82" s="12">
        <v>0</v>
      </c>
      <c r="D82" s="12">
        <v>0.99680999999999997</v>
      </c>
      <c r="E82" s="12">
        <v>28.149000000000001</v>
      </c>
      <c r="F82" s="12">
        <v>1.06</v>
      </c>
      <c r="G82" s="12">
        <v>0.94</v>
      </c>
    </row>
    <row r="83" spans="1:7" ht="17">
      <c r="A83" s="22">
        <v>82</v>
      </c>
      <c r="B83" s="12">
        <v>54</v>
      </c>
      <c r="C83" s="12">
        <v>27</v>
      </c>
      <c r="D83" s="12">
        <v>0.98880999999999997</v>
      </c>
      <c r="E83" s="12">
        <v>27.276</v>
      </c>
      <c r="F83" s="12">
        <v>1.06</v>
      </c>
      <c r="G83" s="12">
        <v>0.94</v>
      </c>
    </row>
    <row r="84" spans="1:7" ht="17">
      <c r="A84" s="22">
        <v>83</v>
      </c>
      <c r="B84" s="12">
        <v>20</v>
      </c>
      <c r="C84" s="12">
        <v>10</v>
      </c>
      <c r="D84" s="12">
        <v>0.98456999999999995</v>
      </c>
      <c r="E84" s="12">
        <v>28.465</v>
      </c>
      <c r="F84" s="12">
        <v>1.06</v>
      </c>
      <c r="G84" s="12">
        <v>0.94</v>
      </c>
    </row>
    <row r="85" spans="1:7" ht="17">
      <c r="A85" s="22">
        <v>84</v>
      </c>
      <c r="B85" s="12">
        <v>11</v>
      </c>
      <c r="C85" s="12">
        <v>7</v>
      </c>
      <c r="D85" s="12">
        <v>0.97977000000000003</v>
      </c>
      <c r="E85" s="12">
        <v>30.997</v>
      </c>
      <c r="F85" s="12">
        <v>1.06</v>
      </c>
      <c r="G85" s="12">
        <v>0.94</v>
      </c>
    </row>
    <row r="86" spans="1:7" ht="17">
      <c r="A86" s="22">
        <v>85</v>
      </c>
      <c r="B86" s="12">
        <v>24</v>
      </c>
      <c r="C86" s="12">
        <v>15</v>
      </c>
      <c r="D86" s="12">
        <v>0.98499999999999999</v>
      </c>
      <c r="E86" s="12">
        <v>32.549999999999997</v>
      </c>
      <c r="F86" s="12">
        <v>1.06</v>
      </c>
      <c r="G86" s="12">
        <v>0.94</v>
      </c>
    </row>
    <row r="87" spans="1:7" ht="17">
      <c r="A87" s="22">
        <v>86</v>
      </c>
      <c r="B87" s="12">
        <v>21</v>
      </c>
      <c r="C87" s="12">
        <v>10</v>
      </c>
      <c r="D87" s="12">
        <v>0.98668999999999996</v>
      </c>
      <c r="E87" s="12">
        <v>31.181000000000001</v>
      </c>
      <c r="F87" s="12">
        <v>1.06</v>
      </c>
      <c r="G87" s="12">
        <v>0.94</v>
      </c>
    </row>
    <row r="88" spans="1:7" ht="17">
      <c r="A88" s="22">
        <v>87</v>
      </c>
      <c r="B88" s="12">
        <v>0</v>
      </c>
      <c r="C88" s="12">
        <v>0</v>
      </c>
      <c r="D88" s="12">
        <v>1.0149999999999999</v>
      </c>
      <c r="E88" s="12">
        <v>31.44</v>
      </c>
      <c r="F88" s="12">
        <v>1.06</v>
      </c>
      <c r="G88" s="12">
        <v>0.94</v>
      </c>
    </row>
    <row r="89" spans="1:7" ht="17">
      <c r="A89" s="22">
        <v>88</v>
      </c>
      <c r="B89" s="12">
        <v>48</v>
      </c>
      <c r="C89" s="12">
        <v>10</v>
      </c>
      <c r="D89" s="12">
        <v>0.98746</v>
      </c>
      <c r="E89" s="12">
        <v>35.68</v>
      </c>
      <c r="F89" s="12">
        <v>1.06</v>
      </c>
      <c r="G89" s="12">
        <v>0.94</v>
      </c>
    </row>
    <row r="90" spans="1:7" ht="17">
      <c r="A90" s="22">
        <v>89</v>
      </c>
      <c r="B90" s="12">
        <v>0</v>
      </c>
      <c r="C90" s="12">
        <v>0</v>
      </c>
      <c r="D90" s="12">
        <v>1.0049999999999999</v>
      </c>
      <c r="E90" s="12">
        <v>39.734000000000002</v>
      </c>
      <c r="F90" s="12">
        <v>1.06</v>
      </c>
      <c r="G90" s="12">
        <v>0.94</v>
      </c>
    </row>
    <row r="91" spans="1:7" ht="17">
      <c r="A91" s="22">
        <v>90</v>
      </c>
      <c r="B91" s="12">
        <v>440</v>
      </c>
      <c r="C91" s="12">
        <v>42</v>
      </c>
      <c r="D91" s="12">
        <v>0.98499999999999999</v>
      </c>
      <c r="E91" s="12">
        <v>33.331000000000003</v>
      </c>
      <c r="F91" s="12">
        <v>1.06</v>
      </c>
      <c r="G91" s="12">
        <v>0.94</v>
      </c>
    </row>
    <row r="92" spans="1:7" ht="17">
      <c r="A92" s="22">
        <v>91</v>
      </c>
      <c r="B92" s="12">
        <v>10</v>
      </c>
      <c r="C92" s="12">
        <v>0</v>
      </c>
      <c r="D92" s="12">
        <v>0.98</v>
      </c>
      <c r="E92" s="12">
        <v>33.351999999999997</v>
      </c>
      <c r="F92" s="12">
        <v>1.06</v>
      </c>
      <c r="G92" s="12">
        <v>0.94</v>
      </c>
    </row>
    <row r="93" spans="1:7" ht="17">
      <c r="A93" s="22">
        <v>92</v>
      </c>
      <c r="B93" s="12">
        <v>65</v>
      </c>
      <c r="C93" s="12">
        <v>10</v>
      </c>
      <c r="D93" s="12">
        <v>0.99299999999999999</v>
      </c>
      <c r="E93" s="12">
        <v>33.841000000000001</v>
      </c>
      <c r="F93" s="12">
        <v>1.06</v>
      </c>
      <c r="G93" s="12">
        <v>0.94</v>
      </c>
    </row>
    <row r="94" spans="1:7" ht="17">
      <c r="A94" s="22">
        <v>93</v>
      </c>
      <c r="B94" s="12">
        <v>12</v>
      </c>
      <c r="C94" s="12">
        <v>7</v>
      </c>
      <c r="D94" s="12">
        <v>0.98736999999999997</v>
      </c>
      <c r="E94" s="12">
        <v>30.837</v>
      </c>
      <c r="F94" s="12">
        <v>1.06</v>
      </c>
      <c r="G94" s="12">
        <v>0.94</v>
      </c>
    </row>
    <row r="95" spans="1:7" ht="17">
      <c r="A95" s="22">
        <v>94</v>
      </c>
      <c r="B95" s="12">
        <v>30</v>
      </c>
      <c r="C95" s="12">
        <v>16</v>
      </c>
      <c r="D95" s="12">
        <v>0.99080999999999997</v>
      </c>
      <c r="E95" s="12">
        <v>28.687000000000001</v>
      </c>
      <c r="F95" s="12">
        <v>1.06</v>
      </c>
      <c r="G95" s="12">
        <v>0.94</v>
      </c>
    </row>
    <row r="96" spans="1:7" ht="18">
      <c r="A96" s="22">
        <v>95</v>
      </c>
      <c r="B96" s="12">
        <v>42</v>
      </c>
      <c r="C96" s="12">
        <v>31</v>
      </c>
      <c r="D96" s="12" t="s">
        <v>224</v>
      </c>
      <c r="E96" s="12">
        <v>27.716000000000001</v>
      </c>
      <c r="F96" s="12">
        <v>1.06</v>
      </c>
      <c r="G96" s="12">
        <v>0.94</v>
      </c>
    </row>
    <row r="97" spans="1:7" ht="17">
      <c r="A97" s="22">
        <v>96</v>
      </c>
      <c r="B97" s="12">
        <v>38</v>
      </c>
      <c r="C97" s="12">
        <v>15</v>
      </c>
      <c r="D97" s="12">
        <v>0.99280000000000002</v>
      </c>
      <c r="E97" s="12">
        <v>27.548999999999999</v>
      </c>
      <c r="F97" s="12">
        <v>1.06</v>
      </c>
      <c r="G97" s="12">
        <v>0.94</v>
      </c>
    </row>
    <row r="98" spans="1:7" ht="17">
      <c r="A98" s="22">
        <v>97</v>
      </c>
      <c r="B98" s="12">
        <v>15</v>
      </c>
      <c r="C98" s="12">
        <v>9</v>
      </c>
      <c r="D98" s="12">
        <v>1.0114300000000001</v>
      </c>
      <c r="E98" s="12">
        <v>27.922999999999998</v>
      </c>
      <c r="F98" s="12">
        <v>1.06</v>
      </c>
      <c r="G98" s="12">
        <v>0.94</v>
      </c>
    </row>
    <row r="99" spans="1:7" ht="17">
      <c r="A99" s="22">
        <v>98</v>
      </c>
      <c r="B99" s="12">
        <v>34</v>
      </c>
      <c r="C99" s="12">
        <v>8</v>
      </c>
      <c r="D99" s="12">
        <v>1.0235099999999999</v>
      </c>
      <c r="E99" s="12">
        <v>27.446000000000002</v>
      </c>
      <c r="F99" s="12">
        <v>1.06</v>
      </c>
      <c r="G99" s="12">
        <v>0.94</v>
      </c>
    </row>
    <row r="100" spans="1:7" ht="17">
      <c r="A100" s="22">
        <v>99</v>
      </c>
      <c r="B100" s="12">
        <v>42</v>
      </c>
      <c r="C100" s="12">
        <v>0</v>
      </c>
      <c r="D100" s="12">
        <v>1.01</v>
      </c>
      <c r="E100" s="12">
        <v>27.085000000000001</v>
      </c>
      <c r="F100" s="12">
        <v>1.06</v>
      </c>
      <c r="G100" s="12">
        <v>0.94</v>
      </c>
    </row>
    <row r="101" spans="1:7" ht="17">
      <c r="A101" s="22">
        <v>100</v>
      </c>
      <c r="B101" s="12">
        <v>37</v>
      </c>
      <c r="C101" s="12">
        <v>18</v>
      </c>
      <c r="D101" s="12">
        <v>1.0169999999999999</v>
      </c>
      <c r="E101" s="12">
        <v>28.081</v>
      </c>
      <c r="F101" s="12">
        <v>1.06</v>
      </c>
      <c r="G101" s="12">
        <v>0.94</v>
      </c>
    </row>
    <row r="102" spans="1:7" ht="17">
      <c r="A102" s="22">
        <v>101</v>
      </c>
      <c r="B102" s="12">
        <v>22</v>
      </c>
      <c r="C102" s="12">
        <v>15</v>
      </c>
      <c r="D102" s="12">
        <v>0.99275999999999998</v>
      </c>
      <c r="E102" s="12">
        <v>29.649000000000001</v>
      </c>
      <c r="F102" s="12">
        <v>1.06</v>
      </c>
      <c r="G102" s="12">
        <v>0.94</v>
      </c>
    </row>
    <row r="103" spans="1:7" ht="17">
      <c r="A103" s="22">
        <v>102</v>
      </c>
      <c r="B103" s="12">
        <v>5</v>
      </c>
      <c r="C103" s="12">
        <v>3</v>
      </c>
      <c r="D103" s="12">
        <v>0.99158999999999997</v>
      </c>
      <c r="E103" s="12">
        <v>32.341000000000001</v>
      </c>
      <c r="F103" s="12">
        <v>1.06</v>
      </c>
      <c r="G103" s="12">
        <v>0.94</v>
      </c>
    </row>
    <row r="104" spans="1:7" ht="17">
      <c r="A104" s="22">
        <v>103</v>
      </c>
      <c r="B104" s="12">
        <v>23</v>
      </c>
      <c r="C104" s="12">
        <v>16</v>
      </c>
      <c r="D104" s="12">
        <v>1.0009999999999999</v>
      </c>
      <c r="E104" s="12">
        <v>24.48</v>
      </c>
      <c r="F104" s="12">
        <v>1.06</v>
      </c>
      <c r="G104" s="12">
        <v>0.94</v>
      </c>
    </row>
    <row r="105" spans="1:7" ht="17">
      <c r="A105" s="22">
        <v>104</v>
      </c>
      <c r="B105" s="12">
        <v>38</v>
      </c>
      <c r="C105" s="12">
        <v>25</v>
      </c>
      <c r="D105" s="12">
        <v>0.97099999999999997</v>
      </c>
      <c r="E105" s="12">
        <v>21.742000000000001</v>
      </c>
      <c r="F105" s="12">
        <v>1.06</v>
      </c>
      <c r="G105" s="12">
        <v>0.94</v>
      </c>
    </row>
    <row r="106" spans="1:7" ht="17">
      <c r="A106" s="22">
        <v>105</v>
      </c>
      <c r="B106" s="12">
        <v>31</v>
      </c>
      <c r="C106" s="12">
        <v>26</v>
      </c>
      <c r="D106" s="12">
        <v>0.96499999999999997</v>
      </c>
      <c r="E106" s="12">
        <v>20.634</v>
      </c>
      <c r="F106" s="12">
        <v>1.06</v>
      </c>
      <c r="G106" s="12">
        <v>0.94</v>
      </c>
    </row>
    <row r="107" spans="1:7" ht="17">
      <c r="A107" s="22">
        <v>106</v>
      </c>
      <c r="B107" s="12">
        <v>43</v>
      </c>
      <c r="C107" s="12">
        <v>16</v>
      </c>
      <c r="D107" s="12">
        <v>0.96113999999999999</v>
      </c>
      <c r="E107" s="12">
        <v>20.379000000000001</v>
      </c>
      <c r="F107" s="12">
        <v>1.06</v>
      </c>
      <c r="G107" s="12">
        <v>0.94</v>
      </c>
    </row>
    <row r="108" spans="1:7" ht="17">
      <c r="A108" s="22">
        <v>107</v>
      </c>
      <c r="B108" s="12">
        <v>50</v>
      </c>
      <c r="C108" s="12">
        <v>12</v>
      </c>
      <c r="D108" s="12">
        <v>0.95199999999999996</v>
      </c>
      <c r="E108" s="12">
        <v>17.576000000000001</v>
      </c>
      <c r="F108" s="12">
        <v>1.06</v>
      </c>
      <c r="G108" s="12">
        <v>0.94</v>
      </c>
    </row>
    <row r="109" spans="1:7" ht="17">
      <c r="A109" s="22">
        <v>108</v>
      </c>
      <c r="B109" s="12">
        <v>2</v>
      </c>
      <c r="C109" s="12">
        <v>1</v>
      </c>
      <c r="D109" s="12">
        <v>0.96621000000000001</v>
      </c>
      <c r="E109" s="12">
        <v>19.434000000000001</v>
      </c>
      <c r="F109" s="12">
        <v>1.06</v>
      </c>
      <c r="G109" s="12">
        <v>0.94</v>
      </c>
    </row>
    <row r="110" spans="1:7" ht="17">
      <c r="A110" s="22">
        <v>109</v>
      </c>
      <c r="B110" s="12">
        <v>8</v>
      </c>
      <c r="C110" s="12">
        <v>3</v>
      </c>
      <c r="D110" s="12">
        <v>0.96702999999999995</v>
      </c>
      <c r="E110" s="12">
        <v>18.981999999999999</v>
      </c>
      <c r="F110" s="12">
        <v>1.06</v>
      </c>
      <c r="G110" s="12">
        <v>0.94</v>
      </c>
    </row>
    <row r="111" spans="1:7" ht="17">
      <c r="A111" s="22">
        <v>110</v>
      </c>
      <c r="B111" s="12">
        <v>39</v>
      </c>
      <c r="C111" s="12">
        <v>30</v>
      </c>
      <c r="D111" s="12">
        <v>0.97299999999999998</v>
      </c>
      <c r="E111" s="12">
        <v>18.135000000000002</v>
      </c>
      <c r="F111" s="12">
        <v>1.06</v>
      </c>
      <c r="G111" s="12">
        <v>0.94</v>
      </c>
    </row>
    <row r="112" spans="1:7" ht="17">
      <c r="A112" s="22">
        <v>111</v>
      </c>
      <c r="B112" s="12">
        <v>0</v>
      </c>
      <c r="C112" s="12">
        <v>0</v>
      </c>
      <c r="D112" s="12">
        <v>0.98</v>
      </c>
      <c r="E112" s="12">
        <v>19.78</v>
      </c>
      <c r="F112" s="12">
        <v>1.06</v>
      </c>
      <c r="G112" s="12">
        <v>0.94</v>
      </c>
    </row>
    <row r="113" spans="1:7" ht="17">
      <c r="A113" s="22">
        <v>112</v>
      </c>
      <c r="B113" s="12">
        <v>68</v>
      </c>
      <c r="C113" s="12">
        <v>13</v>
      </c>
      <c r="D113" s="12">
        <v>0.97499999999999998</v>
      </c>
      <c r="E113" s="12">
        <v>15.036</v>
      </c>
      <c r="F113" s="12">
        <v>1.06</v>
      </c>
      <c r="G113" s="12">
        <v>0.94</v>
      </c>
    </row>
    <row r="114" spans="1:7" ht="17">
      <c r="A114" s="22">
        <v>113</v>
      </c>
      <c r="B114" s="12">
        <v>6</v>
      </c>
      <c r="C114" s="12">
        <v>0</v>
      </c>
      <c r="D114" s="12">
        <v>0.99299999999999999</v>
      </c>
      <c r="E114" s="12">
        <v>14.004</v>
      </c>
      <c r="F114" s="12">
        <v>1.06</v>
      </c>
      <c r="G114" s="12">
        <v>0.94</v>
      </c>
    </row>
    <row r="115" spans="1:7" ht="17">
      <c r="A115" s="22">
        <v>114</v>
      </c>
      <c r="B115" s="12">
        <v>8</v>
      </c>
      <c r="C115" s="12">
        <v>3</v>
      </c>
      <c r="D115" s="12">
        <v>0.96067999999999998</v>
      </c>
      <c r="E115" s="12">
        <v>14.727</v>
      </c>
      <c r="F115" s="12">
        <v>1.06</v>
      </c>
      <c r="G115" s="12">
        <v>0.94</v>
      </c>
    </row>
    <row r="116" spans="1:7" ht="17">
      <c r="A116" s="22">
        <v>115</v>
      </c>
      <c r="B116" s="12">
        <v>22</v>
      </c>
      <c r="C116" s="12">
        <v>7</v>
      </c>
      <c r="D116" s="12">
        <v>0.96052999999999999</v>
      </c>
      <c r="E116" s="12">
        <v>14.72</v>
      </c>
      <c r="F116" s="12">
        <v>1.06</v>
      </c>
      <c r="G116" s="12">
        <v>0.94</v>
      </c>
    </row>
    <row r="117" spans="1:7" ht="17">
      <c r="A117" s="22">
        <v>116</v>
      </c>
      <c r="B117" s="12">
        <v>184</v>
      </c>
      <c r="C117" s="12">
        <v>0</v>
      </c>
      <c r="D117" s="12">
        <v>1.0049999999999999</v>
      </c>
      <c r="E117" s="12">
        <v>27.166</v>
      </c>
      <c r="F117" s="12">
        <v>1.06</v>
      </c>
      <c r="G117" s="12">
        <v>0.94</v>
      </c>
    </row>
    <row r="118" spans="1:7" ht="17">
      <c r="A118" s="22">
        <v>117</v>
      </c>
      <c r="B118" s="12">
        <v>20</v>
      </c>
      <c r="C118" s="12">
        <v>8</v>
      </c>
      <c r="D118" s="12">
        <v>0.97382000000000002</v>
      </c>
      <c r="E118" s="12">
        <v>10.958</v>
      </c>
      <c r="F118" s="12">
        <v>1.06</v>
      </c>
      <c r="G118" s="12">
        <v>0.94</v>
      </c>
    </row>
    <row r="119" spans="1:7" ht="18" thickBot="1">
      <c r="A119" s="23">
        <v>118</v>
      </c>
      <c r="B119" s="24">
        <v>33</v>
      </c>
      <c r="C119" s="24">
        <v>15</v>
      </c>
      <c r="D119" s="24">
        <v>0.94943999999999995</v>
      </c>
      <c r="E119" s="24">
        <v>21.945</v>
      </c>
      <c r="F119" s="24">
        <v>1.06</v>
      </c>
      <c r="G119" s="24">
        <v>0.94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6"/>
  <sheetViews>
    <sheetView workbookViewId="0">
      <selection activeCell="R8" sqref="R8"/>
    </sheetView>
  </sheetViews>
  <sheetFormatPr baseColWidth="10" defaultColWidth="8.83203125" defaultRowHeight="15"/>
  <cols>
    <col min="1" max="1" width="3" bestFit="1" customWidth="1"/>
    <col min="3" max="3" width="10" bestFit="1" customWidth="1"/>
    <col min="4" max="4" width="6.6640625" bestFit="1" customWidth="1"/>
    <col min="5" max="5" width="6.83203125" bestFit="1" customWidth="1"/>
    <col min="6" max="6" width="5" bestFit="1" customWidth="1"/>
  </cols>
  <sheetData>
    <row r="1" spans="1:17" ht="16" thickBot="1">
      <c r="B1" s="25" t="s">
        <v>2</v>
      </c>
      <c r="C1" s="1" t="s">
        <v>1</v>
      </c>
      <c r="D1" s="1" t="s">
        <v>25</v>
      </c>
      <c r="E1" s="1" t="s">
        <v>26</v>
      </c>
      <c r="F1" s="1" t="s">
        <v>8</v>
      </c>
      <c r="G1" s="26" t="s">
        <v>225</v>
      </c>
      <c r="H1" s="26" t="s">
        <v>226</v>
      </c>
      <c r="I1" s="26" t="s">
        <v>222</v>
      </c>
      <c r="J1" s="6" t="s">
        <v>24</v>
      </c>
      <c r="K1" s="6" t="s">
        <v>23</v>
      </c>
      <c r="N1" s="26"/>
      <c r="O1" s="26"/>
      <c r="P1" s="26"/>
      <c r="Q1" s="27"/>
    </row>
    <row r="2" spans="1:17" ht="16">
      <c r="A2" s="1">
        <v>0</v>
      </c>
      <c r="B2" s="28">
        <v>10</v>
      </c>
      <c r="C2" t="b">
        <v>1</v>
      </c>
      <c r="D2">
        <v>-550</v>
      </c>
      <c r="E2">
        <v>0</v>
      </c>
      <c r="F2">
        <v>20</v>
      </c>
      <c r="G2" s="29">
        <v>200</v>
      </c>
      <c r="H2" s="29">
        <v>-147</v>
      </c>
      <c r="I2" s="29">
        <v>1.05</v>
      </c>
      <c r="J2" s="29">
        <v>550</v>
      </c>
      <c r="K2">
        <v>0</v>
      </c>
      <c r="N2" s="29"/>
      <c r="O2" s="29"/>
      <c r="P2" s="29"/>
      <c r="Q2" s="29"/>
    </row>
    <row r="3" spans="1:17" ht="16">
      <c r="A3" s="1">
        <v>1</v>
      </c>
      <c r="B3" s="28">
        <v>12</v>
      </c>
      <c r="C3" t="b">
        <v>1</v>
      </c>
      <c r="D3">
        <v>-185</v>
      </c>
      <c r="E3">
        <v>0</v>
      </c>
      <c r="F3">
        <v>20</v>
      </c>
      <c r="G3" s="29">
        <v>120</v>
      </c>
      <c r="H3" s="29">
        <v>-35</v>
      </c>
      <c r="I3" s="29">
        <v>0.99</v>
      </c>
      <c r="J3" s="29">
        <v>185</v>
      </c>
      <c r="K3">
        <v>0</v>
      </c>
      <c r="N3" s="29"/>
      <c r="O3" s="29"/>
      <c r="P3" s="29"/>
      <c r="Q3" s="29"/>
    </row>
    <row r="4" spans="1:17" ht="16">
      <c r="A4" s="1">
        <v>2</v>
      </c>
      <c r="B4" s="28">
        <v>25</v>
      </c>
      <c r="C4" t="b">
        <v>1</v>
      </c>
      <c r="D4">
        <v>-320</v>
      </c>
      <c r="E4">
        <v>0</v>
      </c>
      <c r="F4">
        <v>20</v>
      </c>
      <c r="G4" s="29">
        <v>140</v>
      </c>
      <c r="H4" s="29">
        <v>-47</v>
      </c>
      <c r="I4" s="29">
        <v>1.05</v>
      </c>
      <c r="J4" s="29">
        <v>320</v>
      </c>
      <c r="K4">
        <v>0</v>
      </c>
      <c r="N4" s="29"/>
      <c r="O4" s="29"/>
      <c r="P4" s="29"/>
      <c r="Q4" s="29"/>
    </row>
    <row r="5" spans="1:17" ht="16">
      <c r="A5" s="1">
        <v>3</v>
      </c>
      <c r="B5" s="28">
        <v>26</v>
      </c>
      <c r="C5" t="b">
        <v>1</v>
      </c>
      <c r="D5">
        <v>-414</v>
      </c>
      <c r="E5">
        <v>0</v>
      </c>
      <c r="F5">
        <v>20</v>
      </c>
      <c r="G5" s="29">
        <v>1000</v>
      </c>
      <c r="H5" s="29">
        <v>-1000</v>
      </c>
      <c r="I5" s="29">
        <v>1.0149999999999999</v>
      </c>
      <c r="J5" s="29">
        <v>414</v>
      </c>
      <c r="K5">
        <v>0</v>
      </c>
      <c r="N5" s="29"/>
      <c r="O5" s="29"/>
      <c r="P5" s="29"/>
      <c r="Q5" s="29"/>
    </row>
    <row r="6" spans="1:17" ht="16">
      <c r="A6" s="1">
        <v>4</v>
      </c>
      <c r="B6" s="28">
        <v>31</v>
      </c>
      <c r="C6" t="b">
        <v>1</v>
      </c>
      <c r="D6">
        <v>-107</v>
      </c>
      <c r="E6">
        <v>0</v>
      </c>
      <c r="F6">
        <v>20</v>
      </c>
      <c r="G6" s="29">
        <v>300</v>
      </c>
      <c r="H6" s="29">
        <v>-300</v>
      </c>
      <c r="I6" s="29">
        <v>0.96699999999999997</v>
      </c>
      <c r="J6" s="29">
        <v>107</v>
      </c>
      <c r="K6">
        <v>0</v>
      </c>
      <c r="N6" s="29"/>
      <c r="O6" s="29"/>
      <c r="P6" s="29"/>
      <c r="Q6" s="29"/>
    </row>
    <row r="7" spans="1:17" ht="16">
      <c r="A7" s="1">
        <v>5</v>
      </c>
      <c r="B7" s="28">
        <v>46</v>
      </c>
      <c r="C7" t="b">
        <v>1</v>
      </c>
      <c r="D7">
        <v>-119</v>
      </c>
      <c r="E7">
        <v>0</v>
      </c>
      <c r="F7">
        <v>20</v>
      </c>
      <c r="G7" s="29">
        <v>100</v>
      </c>
      <c r="H7" s="29">
        <v>-100</v>
      </c>
      <c r="I7" s="29">
        <v>1.0049999999999999</v>
      </c>
      <c r="J7" s="29">
        <v>119</v>
      </c>
      <c r="K7">
        <v>0</v>
      </c>
      <c r="N7" s="29"/>
      <c r="O7" s="29"/>
      <c r="P7" s="29"/>
      <c r="Q7" s="29"/>
    </row>
    <row r="8" spans="1:17" ht="16">
      <c r="A8" s="1">
        <v>6</v>
      </c>
      <c r="B8" s="28">
        <v>49</v>
      </c>
      <c r="C8" t="b">
        <v>1</v>
      </c>
      <c r="D8">
        <v>-304</v>
      </c>
      <c r="E8">
        <v>0</v>
      </c>
      <c r="F8">
        <v>20</v>
      </c>
      <c r="G8" s="29">
        <v>210</v>
      </c>
      <c r="H8" s="29">
        <v>-85</v>
      </c>
      <c r="I8" s="29">
        <v>1.0249999999999999</v>
      </c>
      <c r="J8" s="29">
        <v>304</v>
      </c>
      <c r="K8">
        <v>0</v>
      </c>
      <c r="N8" s="29"/>
      <c r="O8" s="29"/>
      <c r="P8" s="29"/>
      <c r="Q8" s="29"/>
    </row>
    <row r="9" spans="1:17" ht="16">
      <c r="A9" s="1">
        <v>7</v>
      </c>
      <c r="B9" s="28">
        <v>54</v>
      </c>
      <c r="C9" t="b">
        <v>1</v>
      </c>
      <c r="D9">
        <v>-148</v>
      </c>
      <c r="E9">
        <v>0</v>
      </c>
      <c r="F9">
        <v>20</v>
      </c>
      <c r="G9" s="29">
        <v>300</v>
      </c>
      <c r="H9" s="29">
        <v>-300</v>
      </c>
      <c r="I9" s="29">
        <v>0.95499999999999996</v>
      </c>
      <c r="J9" s="29">
        <v>148</v>
      </c>
      <c r="K9">
        <v>0</v>
      </c>
      <c r="N9" s="29"/>
      <c r="O9" s="29"/>
      <c r="P9" s="29"/>
      <c r="Q9" s="29"/>
    </row>
    <row r="10" spans="1:17" ht="16">
      <c r="A10" s="1">
        <v>8</v>
      </c>
      <c r="B10" s="28">
        <v>59</v>
      </c>
      <c r="C10" t="b">
        <v>1</v>
      </c>
      <c r="D10">
        <v>-255</v>
      </c>
      <c r="E10">
        <v>0</v>
      </c>
      <c r="F10">
        <v>20</v>
      </c>
      <c r="G10" s="29">
        <v>180</v>
      </c>
      <c r="H10" s="29">
        <v>-60</v>
      </c>
      <c r="I10" s="29">
        <v>0.98499999999999999</v>
      </c>
      <c r="J10" s="29">
        <v>255</v>
      </c>
      <c r="K10">
        <v>0</v>
      </c>
      <c r="N10" s="29"/>
      <c r="O10" s="29"/>
      <c r="P10" s="29"/>
      <c r="Q10" s="29"/>
    </row>
    <row r="11" spans="1:17" ht="16">
      <c r="A11" s="1">
        <v>9</v>
      </c>
      <c r="B11" s="28">
        <v>61</v>
      </c>
      <c r="C11" t="b">
        <v>1</v>
      </c>
      <c r="D11">
        <v>-260</v>
      </c>
      <c r="E11">
        <v>0</v>
      </c>
      <c r="F11">
        <v>20</v>
      </c>
      <c r="G11" s="29">
        <v>300</v>
      </c>
      <c r="H11" s="29">
        <v>-100</v>
      </c>
      <c r="I11" s="29">
        <v>0.995</v>
      </c>
      <c r="J11" s="29">
        <v>260</v>
      </c>
      <c r="K11">
        <v>0</v>
      </c>
      <c r="N11" s="29"/>
      <c r="O11" s="29"/>
      <c r="P11" s="29"/>
      <c r="Q11" s="29"/>
    </row>
    <row r="12" spans="1:17" ht="16">
      <c r="A12" s="1">
        <v>10</v>
      </c>
      <c r="B12" s="28">
        <v>65</v>
      </c>
      <c r="C12" t="b">
        <v>1</v>
      </c>
      <c r="D12">
        <v>-491</v>
      </c>
      <c r="E12">
        <v>0</v>
      </c>
      <c r="F12">
        <v>20</v>
      </c>
      <c r="G12" s="29">
        <v>200</v>
      </c>
      <c r="H12" s="29">
        <v>-67</v>
      </c>
      <c r="I12" s="29">
        <v>1.0049999999999999</v>
      </c>
      <c r="J12" s="29">
        <v>491</v>
      </c>
      <c r="K12">
        <v>0</v>
      </c>
      <c r="N12" s="29"/>
      <c r="O12" s="29"/>
      <c r="P12" s="29"/>
      <c r="Q12" s="29"/>
    </row>
    <row r="13" spans="1:17" ht="16">
      <c r="A13" s="1">
        <v>11</v>
      </c>
      <c r="B13" s="28">
        <v>66</v>
      </c>
      <c r="C13" t="b">
        <v>1</v>
      </c>
      <c r="D13">
        <v>-492</v>
      </c>
      <c r="E13">
        <v>0</v>
      </c>
      <c r="F13">
        <v>20</v>
      </c>
      <c r="G13" s="29">
        <v>200</v>
      </c>
      <c r="H13" s="29">
        <v>-67</v>
      </c>
      <c r="I13" s="29">
        <v>1.05</v>
      </c>
      <c r="J13" s="29">
        <v>492</v>
      </c>
      <c r="K13">
        <v>0</v>
      </c>
      <c r="N13" s="29"/>
      <c r="O13" s="29"/>
      <c r="P13" s="29"/>
      <c r="Q13" s="29"/>
    </row>
    <row r="14" spans="1:17" ht="16">
      <c r="A14" s="1">
        <v>12</v>
      </c>
      <c r="B14" s="28">
        <v>69</v>
      </c>
      <c r="C14" t="b">
        <v>1</v>
      </c>
      <c r="D14">
        <v>-805.2</v>
      </c>
      <c r="E14">
        <v>0</v>
      </c>
      <c r="F14">
        <v>20</v>
      </c>
      <c r="G14" s="29">
        <v>300</v>
      </c>
      <c r="H14" s="29">
        <v>-300</v>
      </c>
      <c r="I14" s="29">
        <v>1.0349999999999999</v>
      </c>
      <c r="J14" s="29">
        <v>805.2</v>
      </c>
      <c r="K14">
        <v>0</v>
      </c>
      <c r="N14" s="29"/>
      <c r="O14" s="29"/>
      <c r="P14" s="29"/>
      <c r="Q14" s="29"/>
    </row>
    <row r="15" spans="1:17" ht="16">
      <c r="A15" s="1">
        <v>13</v>
      </c>
      <c r="B15" s="28">
        <v>80</v>
      </c>
      <c r="C15" t="b">
        <v>1</v>
      </c>
      <c r="D15">
        <v>-577</v>
      </c>
      <c r="E15">
        <v>0</v>
      </c>
      <c r="F15">
        <v>20</v>
      </c>
      <c r="G15" s="29">
        <v>280</v>
      </c>
      <c r="H15" s="29">
        <v>-165</v>
      </c>
      <c r="I15" s="29">
        <v>1.04</v>
      </c>
      <c r="J15" s="29">
        <v>577</v>
      </c>
      <c r="K15">
        <v>0</v>
      </c>
      <c r="N15" s="29"/>
      <c r="O15" s="29"/>
      <c r="P15" s="29"/>
      <c r="Q15" s="29"/>
    </row>
    <row r="16" spans="1:17" ht="16">
      <c r="A16" s="1">
        <v>14</v>
      </c>
      <c r="B16" s="28">
        <v>87</v>
      </c>
      <c r="C16" t="b">
        <v>1</v>
      </c>
      <c r="D16">
        <v>-104</v>
      </c>
      <c r="E16">
        <v>0</v>
      </c>
      <c r="F16">
        <v>20</v>
      </c>
      <c r="G16" s="29">
        <v>1000</v>
      </c>
      <c r="H16" s="29">
        <v>-100</v>
      </c>
      <c r="I16" s="29">
        <v>1.0149999999999999</v>
      </c>
      <c r="J16" s="29">
        <v>104</v>
      </c>
      <c r="K16">
        <v>0</v>
      </c>
      <c r="N16" s="29"/>
      <c r="O16" s="29"/>
      <c r="P16" s="29"/>
      <c r="Q16" s="29"/>
    </row>
    <row r="17" spans="1:17" ht="16">
      <c r="A17" s="1">
        <v>15</v>
      </c>
      <c r="B17" s="28">
        <v>92</v>
      </c>
      <c r="C17" t="b">
        <v>1</v>
      </c>
      <c r="D17">
        <v>-100</v>
      </c>
      <c r="E17">
        <v>0</v>
      </c>
      <c r="F17">
        <v>40</v>
      </c>
      <c r="G17" s="29">
        <v>9</v>
      </c>
      <c r="H17" s="29">
        <v>-3</v>
      </c>
      <c r="I17" s="29">
        <v>0.99</v>
      </c>
      <c r="J17" s="29">
        <v>100</v>
      </c>
      <c r="K17">
        <v>0</v>
      </c>
      <c r="N17" s="29"/>
      <c r="O17" s="29"/>
      <c r="P17" s="29"/>
      <c r="Q17" s="29"/>
    </row>
    <row r="18" spans="1:17" ht="16">
      <c r="A18" s="1">
        <v>16</v>
      </c>
      <c r="B18" s="28">
        <v>100</v>
      </c>
      <c r="C18" t="b">
        <v>1</v>
      </c>
      <c r="D18">
        <v>-352</v>
      </c>
      <c r="E18">
        <v>0</v>
      </c>
      <c r="F18">
        <v>20</v>
      </c>
      <c r="G18" s="29">
        <v>155</v>
      </c>
      <c r="H18" s="29">
        <v>-50</v>
      </c>
      <c r="I18" s="29">
        <v>1.0169999999999999</v>
      </c>
      <c r="J18" s="29">
        <v>352</v>
      </c>
      <c r="K18">
        <v>0</v>
      </c>
      <c r="N18" s="29"/>
      <c r="O18" s="29"/>
      <c r="P18" s="29"/>
      <c r="Q18" s="29"/>
    </row>
    <row r="19" spans="1:17" ht="16">
      <c r="A19" s="1">
        <v>17</v>
      </c>
      <c r="B19" s="28">
        <v>103</v>
      </c>
      <c r="C19" t="b">
        <v>1</v>
      </c>
      <c r="D19">
        <v>-140</v>
      </c>
      <c r="E19">
        <v>0</v>
      </c>
      <c r="F19">
        <v>20</v>
      </c>
      <c r="G19" s="29">
        <v>40</v>
      </c>
      <c r="H19" s="29">
        <v>-15</v>
      </c>
      <c r="I19" s="29">
        <v>1.01</v>
      </c>
      <c r="J19" s="29">
        <v>140</v>
      </c>
      <c r="K19">
        <v>0</v>
      </c>
      <c r="N19" s="29"/>
      <c r="O19" s="29"/>
      <c r="P19" s="29"/>
      <c r="Q19" s="29"/>
    </row>
    <row r="20" spans="1:17" ht="17" thickBot="1">
      <c r="A20" s="1">
        <v>18</v>
      </c>
      <c r="B20" s="30">
        <v>111</v>
      </c>
      <c r="C20" t="b">
        <v>1</v>
      </c>
      <c r="D20">
        <v>-136</v>
      </c>
      <c r="E20">
        <v>0</v>
      </c>
      <c r="F20">
        <v>20</v>
      </c>
      <c r="G20" s="31">
        <v>1000</v>
      </c>
      <c r="H20" s="31">
        <v>-100</v>
      </c>
      <c r="I20" s="31">
        <v>0.98</v>
      </c>
      <c r="J20" s="31">
        <v>136</v>
      </c>
      <c r="K20">
        <v>0</v>
      </c>
      <c r="N20" s="31"/>
      <c r="O20" s="31"/>
      <c r="P20" s="31"/>
      <c r="Q20" s="31"/>
    </row>
    <row r="38" spans="1:1">
      <c r="A38" s="1"/>
    </row>
    <row r="50" spans="1:1">
      <c r="A50" s="1"/>
    </row>
    <row r="51" spans="1:1">
      <c r="A51" s="1"/>
    </row>
    <row r="52" spans="1:1">
      <c r="A52" s="1"/>
    </row>
    <row r="54" spans="1:1">
      <c r="A54" s="1"/>
    </row>
    <row r="55" spans="1:1">
      <c r="A55" s="1"/>
    </row>
    <row r="56" spans="1:1">
      <c r="A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1084-54D2-44CD-B295-D69FA46C5D19}">
  <dimension ref="A1:F20"/>
  <sheetViews>
    <sheetView workbookViewId="0">
      <selection activeCell="D2" sqref="D2:D20"/>
    </sheetView>
  </sheetViews>
  <sheetFormatPr baseColWidth="10" defaultColWidth="8.83203125" defaultRowHeight="15"/>
  <cols>
    <col min="1" max="1" width="6.6640625" bestFit="1" customWidth="1"/>
    <col min="2" max="2" width="8.1640625" bestFit="1" customWidth="1"/>
    <col min="4" max="4" width="8.1640625" bestFit="1" customWidth="1"/>
    <col min="13" max="13" width="8" customWidth="1"/>
  </cols>
  <sheetData>
    <row r="1" spans="1:6" ht="17">
      <c r="A1" s="1" t="s">
        <v>2</v>
      </c>
      <c r="B1" s="9" t="s">
        <v>219</v>
      </c>
      <c r="D1" s="9" t="s">
        <v>220</v>
      </c>
      <c r="F1" t="s">
        <v>227</v>
      </c>
    </row>
    <row r="2" spans="1:6" ht="16">
      <c r="A2">
        <v>10</v>
      </c>
      <c r="B2" s="11">
        <f>D2*-1</f>
        <v>0.217</v>
      </c>
      <c r="D2" s="11">
        <v>-0.217</v>
      </c>
      <c r="F2">
        <v>20</v>
      </c>
    </row>
    <row r="3" spans="1:6" ht="16">
      <c r="A3">
        <v>12</v>
      </c>
      <c r="B3" s="11">
        <f t="shared" ref="B3:B20" si="0">D3*-1</f>
        <v>1.052</v>
      </c>
      <c r="D3" s="11">
        <v>-1.052</v>
      </c>
      <c r="F3">
        <v>5</v>
      </c>
    </row>
    <row r="4" spans="1:6" ht="17">
      <c r="A4">
        <v>25</v>
      </c>
      <c r="B4" s="11">
        <f t="shared" si="0"/>
        <v>0.434</v>
      </c>
      <c r="D4" s="12">
        <v>-0.434</v>
      </c>
      <c r="F4">
        <v>2</v>
      </c>
    </row>
    <row r="5" spans="1:6" ht="16">
      <c r="A5">
        <v>26</v>
      </c>
      <c r="B5" s="11">
        <f t="shared" si="0"/>
        <v>0.308</v>
      </c>
      <c r="D5" s="11">
        <v>-0.308</v>
      </c>
      <c r="F5">
        <v>3</v>
      </c>
    </row>
    <row r="6" spans="1:6" ht="17">
      <c r="A6">
        <v>31</v>
      </c>
      <c r="B6" s="11">
        <f t="shared" si="0"/>
        <v>5.8819999999999997</v>
      </c>
      <c r="D6" s="12">
        <v>-5.8819999999999997</v>
      </c>
      <c r="F6">
        <v>5.4</v>
      </c>
    </row>
    <row r="7" spans="1:6" ht="17">
      <c r="A7">
        <v>46</v>
      </c>
      <c r="B7" s="11">
        <f t="shared" si="0"/>
        <v>3.448</v>
      </c>
      <c r="D7" s="12">
        <v>-3.448</v>
      </c>
      <c r="F7">
        <v>1</v>
      </c>
    </row>
    <row r="8" spans="1:6" ht="17">
      <c r="A8">
        <v>49</v>
      </c>
      <c r="B8" s="11">
        <f t="shared" si="0"/>
        <v>0.46700000000000003</v>
      </c>
      <c r="D8" s="12">
        <v>-0.46700000000000003</v>
      </c>
      <c r="F8">
        <v>0.4</v>
      </c>
    </row>
    <row r="9" spans="1:6" ht="16">
      <c r="A9">
        <v>54</v>
      </c>
      <c r="B9" s="11">
        <f t="shared" si="0"/>
        <v>1.724</v>
      </c>
      <c r="D9" s="11">
        <v>-1.724</v>
      </c>
      <c r="F9">
        <v>0.2</v>
      </c>
    </row>
    <row r="10" spans="1:6" ht="16">
      <c r="A10">
        <v>59</v>
      </c>
      <c r="B10" s="11">
        <f t="shared" si="0"/>
        <v>0.60599999999999998</v>
      </c>
      <c r="D10" s="11">
        <v>-0.60599999999999998</v>
      </c>
      <c r="F10">
        <v>0.34</v>
      </c>
    </row>
    <row r="11" spans="1:6" ht="16">
      <c r="A11">
        <v>61</v>
      </c>
      <c r="B11" s="11">
        <f t="shared" si="0"/>
        <v>0.58799999999999997</v>
      </c>
      <c r="D11" s="11">
        <v>-0.58799999999999997</v>
      </c>
      <c r="F11">
        <v>0.68</v>
      </c>
    </row>
    <row r="12" spans="1:6" ht="17">
      <c r="A12">
        <v>65</v>
      </c>
      <c r="B12" s="11">
        <f t="shared" si="0"/>
        <v>0.24929999999999999</v>
      </c>
      <c r="D12" s="12">
        <v>-0.24929999999999999</v>
      </c>
      <c r="F12">
        <v>3</v>
      </c>
    </row>
    <row r="13" spans="1:6" ht="16">
      <c r="A13">
        <v>66</v>
      </c>
      <c r="B13" s="11">
        <f t="shared" si="0"/>
        <v>0.2487</v>
      </c>
      <c r="D13" s="11">
        <v>-0.2487</v>
      </c>
      <c r="F13">
        <v>1</v>
      </c>
    </row>
    <row r="14" spans="1:6" ht="16">
      <c r="A14">
        <v>69</v>
      </c>
      <c r="B14" s="11">
        <f t="shared" si="0"/>
        <v>0.18970000000000001</v>
      </c>
      <c r="D14" s="11">
        <v>-0.18970000000000001</v>
      </c>
      <c r="F14">
        <v>2</v>
      </c>
    </row>
    <row r="15" spans="1:6" ht="16">
      <c r="A15">
        <v>80</v>
      </c>
      <c r="B15" s="11">
        <f t="shared" si="0"/>
        <v>0.20499999999999999</v>
      </c>
      <c r="D15" s="11">
        <v>-0.20499999999999999</v>
      </c>
      <c r="F15">
        <v>1.05</v>
      </c>
    </row>
    <row r="16" spans="1:6" ht="17">
      <c r="A16">
        <v>87</v>
      </c>
      <c r="B16" s="11">
        <f t="shared" si="0"/>
        <v>7.1420000000000003</v>
      </c>
      <c r="D16" s="12">
        <v>-7.1420000000000003</v>
      </c>
      <c r="F16">
        <v>0.308</v>
      </c>
    </row>
    <row r="17" spans="1:6" ht="16">
      <c r="A17">
        <v>92</v>
      </c>
      <c r="B17" s="11">
        <f t="shared" si="0"/>
        <v>10</v>
      </c>
      <c r="D17" s="11">
        <v>-10</v>
      </c>
      <c r="F17">
        <v>5</v>
      </c>
    </row>
    <row r="18" spans="1:6" ht="16">
      <c r="A18">
        <v>100</v>
      </c>
      <c r="B18" s="11">
        <f t="shared" si="0"/>
        <v>0.38100000000000001</v>
      </c>
      <c r="D18" s="11">
        <v>-0.38100000000000001</v>
      </c>
      <c r="F18">
        <v>3.81</v>
      </c>
    </row>
    <row r="19" spans="1:6" ht="16">
      <c r="A19">
        <v>103</v>
      </c>
      <c r="B19" s="11">
        <f t="shared" si="0"/>
        <v>2</v>
      </c>
      <c r="D19" s="11">
        <v>-2</v>
      </c>
      <c r="F19">
        <v>1</v>
      </c>
    </row>
    <row r="20" spans="1:6" ht="17" thickBot="1">
      <c r="A20">
        <v>111</v>
      </c>
      <c r="B20" s="11">
        <f t="shared" si="0"/>
        <v>2.173</v>
      </c>
      <c r="D20" s="14">
        <v>-2.173</v>
      </c>
      <c r="F20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</vt:lpstr>
      <vt:lpstr>bus_old</vt:lpstr>
      <vt:lpstr>gen_old</vt:lpstr>
      <vt:lpstr>cost_old</vt:lpstr>
      <vt:lpstr>branch_old</vt:lpstr>
      <vt:lpstr>load</vt:lpstr>
      <vt:lpstr>bus</vt:lpstr>
      <vt:lpstr>gen</vt:lpstr>
      <vt:lpstr>cost</vt:lpstr>
      <vt:lpstr>branch</vt:lpstr>
      <vt:lpstr>branch_</vt:lpstr>
      <vt:lpstr>Sheet1</vt:lpstr>
      <vt:lpstr>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Bugaje, Al-Amin B</cp:lastModifiedBy>
  <dcterms:created xsi:type="dcterms:W3CDTF">2017-03-17T20:24:48Z</dcterms:created>
  <dcterms:modified xsi:type="dcterms:W3CDTF">2022-03-09T18:06:49Z</dcterms:modified>
</cp:coreProperties>
</file>