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huem\git\lehre-SWT\docs\"/>
    </mc:Choice>
  </mc:AlternateContent>
  <xr:revisionPtr revIDLastSave="0" documentId="13_ncr:1_{56025533-B593-4663-967F-F8641DCF14EC}" xr6:coauthVersionLast="36" xr6:coauthVersionMax="36" xr10:uidLastSave="{00000000-0000-0000-0000-000000000000}"/>
  <bookViews>
    <workbookView xWindow="0" yWindow="0" windowWidth="30720" windowHeight="14580" firstSheet="1" activeTab="5" xr2:uid="{95086BD0-E2B3-4004-BA96-70E51B6E84E8}"/>
  </bookViews>
  <sheets>
    <sheet name="5 billions" sheetId="1" r:id="rId1"/>
    <sheet name="5 billions (not pre-installed)" sheetId="2" r:id="rId2"/>
    <sheet name="1 billion" sheetId="3" r:id="rId3"/>
    <sheet name="1 billion (pre-installed)" sheetId="4" r:id="rId4"/>
    <sheet name="1 billion (not pre-installed)" sheetId="5" r:id="rId5"/>
    <sheet name="500 million (not pre-installed)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6" l="1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4" i="6"/>
  <c r="G5" i="6"/>
  <c r="G6" i="6"/>
  <c r="G7" i="6"/>
  <c r="G8" i="6"/>
  <c r="G9" i="6"/>
  <c r="G2" i="6"/>
  <c r="G3" i="6"/>
  <c r="G24" i="5"/>
  <c r="G22" i="5"/>
  <c r="G17" i="5"/>
  <c r="G15" i="5"/>
  <c r="G13" i="5"/>
  <c r="G9" i="5"/>
  <c r="G7" i="5"/>
  <c r="G4" i="5"/>
  <c r="G3" i="5"/>
  <c r="G23" i="4"/>
  <c r="G21" i="4"/>
  <c r="G20" i="4"/>
  <c r="G19" i="4"/>
  <c r="G18" i="4"/>
  <c r="G16" i="4"/>
  <c r="G14" i="4"/>
  <c r="G12" i="4"/>
  <c r="G11" i="4"/>
  <c r="G10" i="4"/>
  <c r="G8" i="4"/>
  <c r="G6" i="4"/>
  <c r="G5" i="4"/>
  <c r="G2" i="4"/>
  <c r="G13" i="3"/>
  <c r="G14" i="3"/>
  <c r="G15" i="3"/>
  <c r="G16" i="3"/>
  <c r="G17" i="3"/>
  <c r="G18" i="3"/>
  <c r="G19" i="3"/>
  <c r="G20" i="3"/>
  <c r="G21" i="3"/>
  <c r="G22" i="3"/>
  <c r="G23" i="3"/>
  <c r="G24" i="3"/>
  <c r="G12" i="3"/>
  <c r="G11" i="3"/>
  <c r="G10" i="3"/>
  <c r="G9" i="3"/>
  <c r="G8" i="3"/>
  <c r="G7" i="3"/>
  <c r="G6" i="3"/>
  <c r="G5" i="3"/>
  <c r="G4" i="3"/>
  <c r="G3" i="3"/>
  <c r="G2" i="3"/>
  <c r="G11" i="2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<sst xmlns="http://schemas.openxmlformats.org/spreadsheetml/2006/main" count="403" uniqueCount="124">
  <si>
    <t>App</t>
  </si>
  <si>
    <t>Developer</t>
  </si>
  <si>
    <t>Category</t>
  </si>
  <si>
    <t>Pre-installed[d]</t>
  </si>
  <si>
    <t>Google</t>
  </si>
  <si>
    <t>Video Players &amp; Editors</t>
  </si>
  <si>
    <t>Yes</t>
  </si>
  <si>
    <t>Travel &amp; Local</t>
  </si>
  <si>
    <t>Tools</t>
  </si>
  <si>
    <t>Communication</t>
  </si>
  <si>
    <t>Facebook</t>
  </si>
  <si>
    <t>Social</t>
  </si>
  <si>
    <t>Yes*</t>
  </si>
  <si>
    <t>Music &amp; Audio</t>
  </si>
  <si>
    <t>Productivity</t>
  </si>
  <si>
    <t>No</t>
  </si>
  <si>
    <t>Date Published</t>
  </si>
  <si>
    <t>Date Reached</t>
  </si>
  <si>
    <t>YouTube</t>
  </si>
  <si>
    <t>Google Maps</t>
  </si>
  <si>
    <t>Gmail</t>
  </si>
  <si>
    <t>Google Text-to-Speech</t>
  </si>
  <si>
    <t>Google Chrome</t>
  </si>
  <si>
    <t>Google Play Music</t>
  </si>
  <si>
    <t>Google Drive</t>
  </si>
  <si>
    <t>WhatsApp Messenger</t>
  </si>
  <si>
    <t>Google Play Movies &amp; TV</t>
  </si>
  <si>
    <t>Years</t>
  </si>
  <si>
    <t>https://en.wikipedia.org/wiki/List_of_most-downloaded_Google_Play_applications</t>
  </si>
  <si>
    <t>Books &amp; Reference</t>
  </si>
  <si>
    <t>Entertainment</t>
  </si>
  <si>
    <t>News &amp; Magazines</t>
  </si>
  <si>
    <t>Samsung</t>
  </si>
  <si>
    <t>Photography</t>
  </si>
  <si>
    <t>Microsoft</t>
  </si>
  <si>
    <t>Kiloo</t>
  </si>
  <si>
    <t>Games/Arcade</t>
  </si>
  <si>
    <t>HP Inc.</t>
  </si>
  <si>
    <t>Samsung Internet Browser</t>
  </si>
  <si>
    <t>Snap Inc</t>
  </si>
  <si>
    <t>Camera</t>
  </si>
  <si>
    <t>Twitter</t>
  </si>
  <si>
    <t>Twitter Inc.</t>
  </si>
  <si>
    <t>Google+</t>
  </si>
  <si>
    <t>Google Play Books</t>
  </si>
  <si>
    <t>Hangouts</t>
  </si>
  <si>
    <t>Google Play Games</t>
  </si>
  <si>
    <t>Google News</t>
  </si>
  <si>
    <t>Samsung Push Service</t>
  </si>
  <si>
    <t>Instagram</t>
  </si>
  <si>
    <t>Cloud Print</t>
  </si>
  <si>
    <t>Android System WebView</t>
  </si>
  <si>
    <t>Google Photos</t>
  </si>
  <si>
    <t>Google Street View</t>
  </si>
  <si>
    <t>Skype</t>
  </si>
  <si>
    <t>Subway Surfers</t>
  </si>
  <si>
    <t>Gboard</t>
  </si>
  <si>
    <t>Facebook Lite</t>
  </si>
  <si>
    <t>Google Duo</t>
  </si>
  <si>
    <t>Samsung Print Service Plugin</t>
  </si>
  <si>
    <t>Microsoft Word</t>
  </si>
  <si>
    <t>Snapchat</t>
  </si>
  <si>
    <t>Messages (Google)</t>
  </si>
  <si>
    <t>Facebook Messenger</t>
  </si>
  <si>
    <t>Pre-installed</t>
  </si>
  <si>
    <t>Google Messages</t>
  </si>
  <si>
    <t>Dropbox, Inc.</t>
  </si>
  <si>
    <t>King</t>
  </si>
  <si>
    <t>Games/Casual</t>
  </si>
  <si>
    <t>Viber Media, Ltd</t>
  </si>
  <si>
    <t>Twitter, Inc.</t>
  </si>
  <si>
    <t>Yes/No</t>
  </si>
  <si>
    <t>LINE Corporation</t>
  </si>
  <si>
    <t>Flipboard</t>
  </si>
  <si>
    <t>Zakeh</t>
  </si>
  <si>
    <t>Outfit7</t>
  </si>
  <si>
    <t>SHAREit Technologies Co.Ltd</t>
  </si>
  <si>
    <t>UCWeb Inc.</t>
  </si>
  <si>
    <t>imo.im</t>
  </si>
  <si>
    <t>Imangi Studios</t>
  </si>
  <si>
    <t>Games/Action</t>
  </si>
  <si>
    <t>MX Media &amp; Entertainment</t>
  </si>
  <si>
    <t>Video Players</t>
  </si>
  <si>
    <t>Health &amp; Fitness</t>
  </si>
  <si>
    <t>ANT+</t>
  </si>
  <si>
    <t>Fingersoft</t>
  </si>
  <si>
    <t>Games/Racing</t>
  </si>
  <si>
    <t>Supercell</t>
  </si>
  <si>
    <t>Games/Strategy</t>
  </si>
  <si>
    <t>Netflix, Inc</t>
  </si>
  <si>
    <t>musical.ly</t>
  </si>
  <si>
    <t>PicsArt</t>
  </si>
  <si>
    <t>Spotify Ltd.</t>
  </si>
  <si>
    <t>Adobe Acrobat Reader</t>
  </si>
  <si>
    <t>Adobe</t>
  </si>
  <si>
    <t>Dropbox</t>
  </si>
  <si>
    <t>Candy Crush Saga</t>
  </si>
  <si>
    <t>Viber Messenger</t>
  </si>
  <si>
    <t>LINE</t>
  </si>
  <si>
    <t>HP Print Service Plugin</t>
  </si>
  <si>
    <t>Pou</t>
  </si>
  <si>
    <t>My Talking Tom</t>
  </si>
  <si>
    <t>SHAREit</t>
  </si>
  <si>
    <t>UC Browser</t>
  </si>
  <si>
    <t>imo free video calls and chat</t>
  </si>
  <si>
    <t>Temple Run 2</t>
  </si>
  <si>
    <t>Google Calendar</t>
  </si>
  <si>
    <t>MX Player</t>
  </si>
  <si>
    <t>Microsoft Excel</t>
  </si>
  <si>
    <t>Microsoft PowerPoint</t>
  </si>
  <si>
    <t>Microsoft OneDrive</t>
  </si>
  <si>
    <t>ANT+ Plugins Service</t>
  </si>
  <si>
    <t>Hill Climb Racing</t>
  </si>
  <si>
    <t>Google Docs</t>
  </si>
  <si>
    <t>ANT Radio Service</t>
  </si>
  <si>
    <t>Clash of Clans</t>
  </si>
  <si>
    <t>Netflix</t>
  </si>
  <si>
    <t>Flipboard Briefing</t>
  </si>
  <si>
    <t>Google Sheets</t>
  </si>
  <si>
    <t>TikTok</t>
  </si>
  <si>
    <t>Microsoft OneNote</t>
  </si>
  <si>
    <t>PicsArt Photo Studio</t>
  </si>
  <si>
    <t>Spotify</t>
  </si>
  <si>
    <t>Google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</si>
</sst>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 billions'!$G$1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49FD028-89D4-4B01-8445-4D158D51C9E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B6-4D8D-A3B9-FBD68A088D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09F6FA-AA2F-4D9D-A585-780FB0292C7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BB6-4D8D-A3B9-FBD68A088D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CBC0CC-32FB-47CC-B6C3-24B2D3A1B1D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BB6-4D8D-A3B9-FBD68A088D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451958-9506-49F3-9AE9-0216A604998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B6-4D8D-A3B9-FBD68A088D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124BD2-63BE-4041-86AD-A746C2CA2EC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BB6-4D8D-A3B9-FBD68A088D5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ABDF32-C01F-4219-97CD-7C9A8ADF682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B6-4D8D-A3B9-FBD68A088D5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B342D6-7E3C-43E1-81D8-4BE3E4E8543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B6-4D8D-A3B9-FBD68A088D56}"/>
                </c:ext>
              </c:extLst>
            </c:dLbl>
            <c:dLbl>
              <c:idx val="7"/>
              <c:layout>
                <c:manualLayout>
                  <c:x val="-0.18205398804316128"/>
                  <c:y val="2.1604938271604882E-2"/>
                </c:manualLayout>
              </c:layout>
              <c:tx>
                <c:rich>
                  <a:bodyPr/>
                  <a:lstStyle/>
                  <a:p>
                    <a:fld id="{CEBCDE69-2375-4F9E-B358-0622356AE2C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BB6-4D8D-A3B9-FBD68A088D56}"/>
                </c:ext>
              </c:extLst>
            </c:dLbl>
            <c:dLbl>
              <c:idx val="8"/>
              <c:layout>
                <c:manualLayout>
                  <c:x val="-4.1474654377880184E-4"/>
                  <c:y val="0"/>
                </c:manualLayout>
              </c:layout>
              <c:tx>
                <c:rich>
                  <a:bodyPr/>
                  <a:lstStyle/>
                  <a:p>
                    <a:fld id="{564B8A18-58EA-4E08-88C4-30CF1778680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BB6-4D8D-A3B9-FBD68A088D5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D4F4931-FA0B-423F-99DD-8E459D43782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B6-4D8D-A3B9-FBD68A088D5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D5C439-310A-4FE3-8E7A-574DDB7C109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BB6-4D8D-A3B9-FBD68A088D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 billions'!$D$2:$D$12</c:f>
              <c:numCache>
                <c:formatCode>m/d/yyyy</c:formatCode>
                <c:ptCount val="11"/>
                <c:pt idx="0">
                  <c:v>43450</c:v>
                </c:pt>
                <c:pt idx="1">
                  <c:v>43533</c:v>
                </c:pt>
                <c:pt idx="2">
                  <c:v>43546</c:v>
                </c:pt>
                <c:pt idx="3">
                  <c:v>43634</c:v>
                </c:pt>
                <c:pt idx="4">
                  <c:v>43633</c:v>
                </c:pt>
                <c:pt idx="5">
                  <c:v>43649</c:v>
                </c:pt>
                <c:pt idx="6">
                  <c:v>43755</c:v>
                </c:pt>
                <c:pt idx="7">
                  <c:v>43814</c:v>
                </c:pt>
                <c:pt idx="8">
                  <c:v>43831</c:v>
                </c:pt>
                <c:pt idx="9">
                  <c:v>43850</c:v>
                </c:pt>
                <c:pt idx="10">
                  <c:v>43996</c:v>
                </c:pt>
              </c:numCache>
            </c:numRef>
          </c:xVal>
          <c:yVal>
            <c:numRef>
              <c:f>'5 billions'!$G$2:$G$12</c:f>
              <c:numCache>
                <c:formatCode>0</c:formatCode>
                <c:ptCount val="11"/>
                <c:pt idx="0">
                  <c:v>8.161643835616438</c:v>
                </c:pt>
                <c:pt idx="1">
                  <c:v>6.2410958904109588</c:v>
                </c:pt>
                <c:pt idx="2">
                  <c:v>8.6136986301369856</c:v>
                </c:pt>
                <c:pt idx="3">
                  <c:v>8.7452054794520553</c:v>
                </c:pt>
                <c:pt idx="4">
                  <c:v>5.6876712328767125</c:v>
                </c:pt>
                <c:pt idx="5">
                  <c:v>7.4054794520547942</c:v>
                </c:pt>
                <c:pt idx="6">
                  <c:v>8.1945205479452063</c:v>
                </c:pt>
                <c:pt idx="7">
                  <c:v>8.6191780821917803</c:v>
                </c:pt>
                <c:pt idx="8">
                  <c:v>8.6876712328767116</c:v>
                </c:pt>
                <c:pt idx="9">
                  <c:v>9.4301369863013704</c:v>
                </c:pt>
                <c:pt idx="10">
                  <c:v>9.0383561643835613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 billions'!$A$2:$A$12</c15:f>
                <c15:dlblRangeCache>
                  <c:ptCount val="11"/>
                  <c:pt idx="0">
                    <c:v>YouTube</c:v>
                  </c:pt>
                  <c:pt idx="1">
                    <c:v>Google Maps</c:v>
                  </c:pt>
                  <c:pt idx="2">
                    <c:v>Google</c:v>
                  </c:pt>
                  <c:pt idx="3">
                    <c:v>Gmail</c:v>
                  </c:pt>
                  <c:pt idx="4">
                    <c:v>Google Text-to-Speech</c:v>
                  </c:pt>
                  <c:pt idx="5">
                    <c:v>Google Chrome</c:v>
                  </c:pt>
                  <c:pt idx="6">
                    <c:v>Facebook</c:v>
                  </c:pt>
                  <c:pt idx="7">
                    <c:v>Google Play Music</c:v>
                  </c:pt>
                  <c:pt idx="8">
                    <c:v>Google Drive</c:v>
                  </c:pt>
                  <c:pt idx="9">
                    <c:v>WhatsApp Messenger</c:v>
                  </c:pt>
                  <c:pt idx="10">
                    <c:v>Google Play Movies &amp; TV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BB6-4D8D-A3B9-FBD68A08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58095"/>
        <c:axId val="686735215"/>
      </c:scatterChart>
      <c:valAx>
        <c:axId val="687558095"/>
        <c:scaling>
          <c:orientation val="minMax"/>
          <c:max val="44199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When Reached Downloads?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735215"/>
        <c:crosses val="autoZero"/>
        <c:crossBetween val="midCat"/>
        <c:majorUnit val="366"/>
        <c:minorUnit val="365"/>
      </c:valAx>
      <c:valAx>
        <c:axId val="68673521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How</a:t>
                </a:r>
                <a:r>
                  <a:rPr lang="de-DE" baseline="0"/>
                  <a:t> Many Years to Reach Downloads?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5580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 billions (not pre-installed)'!$G$1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8401BE-E884-43E1-9563-59DFF3127B9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7C4-4710-B125-545C70A107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2B06F2-D8F9-4064-B77B-E13B38A4ACE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7C4-4710-B125-545C70A107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96B4EF-1765-4D0B-9FE8-7C18A418BE6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C4-4710-B125-545C70A107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B9F5C2-D329-4212-A444-9A16E7C6C6C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C4-4710-B125-545C70A107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4CBD2C-E7FA-466F-8E8F-39C73CEA86B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C4-4710-B125-545C70A107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F37ACF-1B47-4887-A0B5-2D341A925A5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C4-4710-B125-545C70A107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3A1BB0-CD49-483F-AF9C-6F94FD88814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7C4-4710-B125-545C70A107E5}"/>
                </c:ext>
              </c:extLst>
            </c:dLbl>
            <c:dLbl>
              <c:idx val="7"/>
              <c:layout>
                <c:manualLayout>
                  <c:x val="-0.18205398804316128"/>
                  <c:y val="2.1604938271604882E-2"/>
                </c:manualLayout>
              </c:layout>
              <c:tx>
                <c:rich>
                  <a:bodyPr/>
                  <a:lstStyle/>
                  <a:p>
                    <a:fld id="{96C8B881-7346-42C0-B3DA-D2E63048CC6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7C4-4710-B125-545C70A107E5}"/>
                </c:ext>
              </c:extLst>
            </c:dLbl>
            <c:dLbl>
              <c:idx val="8"/>
              <c:layout>
                <c:manualLayout>
                  <c:x val="-4.1474654377880184E-4"/>
                  <c:y val="0"/>
                </c:manualLayout>
              </c:layout>
              <c:tx>
                <c:rich>
                  <a:bodyPr/>
                  <a:lstStyle/>
                  <a:p>
                    <a:fld id="{E089595B-0EC9-4FEC-B7C9-605568629A4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7C4-4710-B125-545C70A107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BD1F9C1-EA84-49D4-8315-2CBB020C344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7C4-4710-B125-545C70A107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094FCE1-9F8E-4870-A507-4E82E0025C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7C4-4710-B125-545C70A107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 billions (not pre-installed)'!$D$2:$D$12</c:f>
              <c:numCache>
                <c:formatCode>m/d/yyyy</c:formatCode>
                <c:ptCount val="11"/>
                <c:pt idx="9">
                  <c:v>43850</c:v>
                </c:pt>
              </c:numCache>
            </c:numRef>
          </c:xVal>
          <c:yVal>
            <c:numRef>
              <c:f>'5 billions (not pre-installed)'!$G$2:$G$12</c:f>
              <c:numCache>
                <c:formatCode>0</c:formatCode>
                <c:ptCount val="11"/>
                <c:pt idx="9">
                  <c:v>9.4301369863013704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 billions (not pre-installed)'!$A$2:$A$12</c15:f>
                <c15:dlblRangeCache>
                  <c:ptCount val="11"/>
                  <c:pt idx="9">
                    <c:v>WhatsApp Messenger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7C4-4710-B125-545C70A1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58095"/>
        <c:axId val="686735215"/>
      </c:scatterChart>
      <c:valAx>
        <c:axId val="687558095"/>
        <c:scaling>
          <c:orientation val="minMax"/>
          <c:max val="44199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When Reached Downloads?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735215"/>
        <c:crosses val="autoZero"/>
        <c:crossBetween val="midCat"/>
        <c:majorUnit val="366"/>
        <c:minorUnit val="365"/>
      </c:valAx>
      <c:valAx>
        <c:axId val="68673521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How</a:t>
                </a:r>
                <a:r>
                  <a:rPr lang="de-DE" baseline="0"/>
                  <a:t> Many Years to Reach Downloads?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5580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 billion'!$G$1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E69FC9-CEB0-49CB-9064-9D5A336E519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59F-4ECE-8142-9B2199CF64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C6099F-2563-4F3B-8436-14FF2F2B43D4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59F-4ECE-8142-9B2199CF64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D9677A-C7F0-41B3-8C25-A00F0B4FEB8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59F-4ECE-8142-9B2199CF64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6F55C3-EBD2-4DD0-A32F-2786DB64AF9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59F-4ECE-8142-9B2199CF64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0245B0-35CC-4F9A-93EE-67CCB45D564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59F-4ECE-8142-9B2199CF64A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7BDEB0-9F36-420F-A278-24AC05CED70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59F-4ECE-8142-9B2199CF64A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E8C5F1-DB42-4962-9634-1597CE2CE39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59F-4ECE-8142-9B2199CF64A7}"/>
                </c:ext>
              </c:extLst>
            </c:dLbl>
            <c:dLbl>
              <c:idx val="7"/>
              <c:layout>
                <c:manualLayout>
                  <c:x val="-0.18205398804316128"/>
                  <c:y val="2.1604938271604882E-2"/>
                </c:manualLayout>
              </c:layout>
              <c:tx>
                <c:rich>
                  <a:bodyPr/>
                  <a:lstStyle/>
                  <a:p>
                    <a:fld id="{C6448055-B4B2-42B4-9A30-68359DD71BD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59F-4ECE-8142-9B2199CF64A7}"/>
                </c:ext>
              </c:extLst>
            </c:dLbl>
            <c:dLbl>
              <c:idx val="8"/>
              <c:layout>
                <c:manualLayout>
                  <c:x val="-4.1474654377880184E-4"/>
                  <c:y val="0"/>
                </c:manualLayout>
              </c:layout>
              <c:tx>
                <c:rich>
                  <a:bodyPr/>
                  <a:lstStyle/>
                  <a:p>
                    <a:fld id="{DE42826A-B57A-4C09-B5B8-351D7FC0BA6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59F-4ECE-8142-9B2199CF64A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5B90922-5D0A-4655-B557-E41B2552D45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59F-4ECE-8142-9B2199CF64A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B7811E-E076-4E83-A689-BF000D19539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59F-4ECE-8142-9B2199CF64A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E230A1-5FB5-41F6-B23F-5BF8D94344D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59F-4ECE-8142-9B2199CF64A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CB4CF8-3130-40EC-80BA-EB6630D2D06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59F-4ECE-8142-9B2199CF64A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27ED284-0F69-49D9-8984-BB0DF3EF4B0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59F-4ECE-8142-9B2199CF64A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A3DF0B0-B696-4A1B-ADE8-B550D17ABC7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59F-4ECE-8142-9B2199CF64A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77ECB1-2D25-46DB-B38F-9C0B6F41F18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59F-4ECE-8142-9B2199CF64A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010C17-49BE-4AE8-9324-6EC5CDC6C883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59F-4ECE-8142-9B2199CF64A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0DEB2A7-ACDD-4B1D-8E13-D19453AE38D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59F-4ECE-8142-9B2199CF64A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F75424E-DE89-4D19-B09F-66B0093DB98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59F-4ECE-8142-9B2199CF64A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692C85E-BBBF-4D42-9C44-BC4F55885AE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59F-4ECE-8142-9B2199CF64A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F24DB4A-6CC8-4B54-ADA9-F7BA733D0122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59F-4ECE-8142-9B2199CF64A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CD82B81-89D2-41CF-B3B6-CFC21457264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59F-4ECE-8142-9B2199CF64A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8AB5FF7-39F5-43BC-9868-7A7DF34F414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59F-4ECE-8142-9B2199CF64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 billion'!$D$2:$D$24</c:f>
              <c:numCache>
                <c:formatCode>m/d/yyyy</c:formatCode>
                <c:ptCount val="23"/>
                <c:pt idx="0">
                  <c:v>42000</c:v>
                </c:pt>
                <c:pt idx="1">
                  <c:v>42156</c:v>
                </c:pt>
                <c:pt idx="2">
                  <c:v>42166</c:v>
                </c:pt>
                <c:pt idx="3">
                  <c:v>42175</c:v>
                </c:pt>
                <c:pt idx="4">
                  <c:v>42233</c:v>
                </c:pt>
                <c:pt idx="5">
                  <c:v>42267</c:v>
                </c:pt>
                <c:pt idx="6">
                  <c:v>42469</c:v>
                </c:pt>
                <c:pt idx="7">
                  <c:v>42598</c:v>
                </c:pt>
                <c:pt idx="8">
                  <c:v>42767</c:v>
                </c:pt>
                <c:pt idx="9">
                  <c:v>42826</c:v>
                </c:pt>
                <c:pt idx="10">
                  <c:v>42887</c:v>
                </c:pt>
                <c:pt idx="11">
                  <c:v>42909</c:v>
                </c:pt>
                <c:pt idx="12">
                  <c:v>43041</c:v>
                </c:pt>
                <c:pt idx="13">
                  <c:v>43191</c:v>
                </c:pt>
                <c:pt idx="14">
                  <c:v>43344</c:v>
                </c:pt>
                <c:pt idx="15">
                  <c:v>43450</c:v>
                </c:pt>
                <c:pt idx="16">
                  <c:v>43456</c:v>
                </c:pt>
                <c:pt idx="17">
                  <c:v>43498</c:v>
                </c:pt>
                <c:pt idx="18">
                  <c:v>43515</c:v>
                </c:pt>
                <c:pt idx="19">
                  <c:v>43660</c:v>
                </c:pt>
                <c:pt idx="20">
                  <c:v>43657</c:v>
                </c:pt>
                <c:pt idx="21">
                  <c:v>43952</c:v>
                </c:pt>
                <c:pt idx="22">
                  <c:v>44028</c:v>
                </c:pt>
              </c:numCache>
            </c:numRef>
          </c:xVal>
          <c:yVal>
            <c:numRef>
              <c:f>'1 billion'!$G$2:$G$24</c:f>
              <c:numCache>
                <c:formatCode>0</c:formatCode>
                <c:ptCount val="23"/>
                <c:pt idx="0">
                  <c:v>3.5013698630136987</c:v>
                </c:pt>
                <c:pt idx="1">
                  <c:v>4.4876712328767123</c:v>
                </c:pt>
                <c:pt idx="2">
                  <c:v>1.3616438356164384</c:v>
                </c:pt>
                <c:pt idx="3">
                  <c:v>2.0986301369863014</c:v>
                </c:pt>
                <c:pt idx="4">
                  <c:v>2.0657534246575344</c:v>
                </c:pt>
                <c:pt idx="5">
                  <c:v>3.2328767123287672</c:v>
                </c:pt>
                <c:pt idx="6">
                  <c:v>3.032876712328767</c:v>
                </c:pt>
                <c:pt idx="7">
                  <c:v>4.3726027397260276</c:v>
                </c:pt>
                <c:pt idx="8">
                  <c:v>3.6438356164383561</c:v>
                </c:pt>
                <c:pt idx="9">
                  <c:v>2.0630136986301371</c:v>
                </c:pt>
                <c:pt idx="10">
                  <c:v>2.0136986301369864</c:v>
                </c:pt>
                <c:pt idx="11">
                  <c:v>6.7917808219178086</c:v>
                </c:pt>
                <c:pt idx="12">
                  <c:v>7.0849315068493155</c:v>
                </c:pt>
                <c:pt idx="13">
                  <c:v>5.5315068493150683</c:v>
                </c:pt>
                <c:pt idx="14">
                  <c:v>3.6</c:v>
                </c:pt>
                <c:pt idx="15">
                  <c:v>3.8849315068493149</c:v>
                </c:pt>
                <c:pt idx="16">
                  <c:v>2.3506849315068492</c:v>
                </c:pt>
                <c:pt idx="17">
                  <c:v>5.2465753424657535</c:v>
                </c:pt>
                <c:pt idx="18">
                  <c:v>3.493150684931507</c:v>
                </c:pt>
                <c:pt idx="19">
                  <c:v>4.5205479452054798</c:v>
                </c:pt>
                <c:pt idx="20">
                  <c:v>6.7013698630136984</c:v>
                </c:pt>
                <c:pt idx="21">
                  <c:v>5.4712328767123291</c:v>
                </c:pt>
                <c:pt idx="22">
                  <c:v>10.219178082191782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billion'!$A$2:$A$24</c15:f>
                <c15:dlblRangeCache>
                  <c:ptCount val="23"/>
                  <c:pt idx="0">
                    <c:v>Google+</c:v>
                  </c:pt>
                  <c:pt idx="1">
                    <c:v>Google Play Books</c:v>
                  </c:pt>
                  <c:pt idx="2">
                    <c:v>Facebook Messenger</c:v>
                  </c:pt>
                  <c:pt idx="3">
                    <c:v>Hangouts</c:v>
                  </c:pt>
                  <c:pt idx="4">
                    <c:v>Google Play Games</c:v>
                  </c:pt>
                  <c:pt idx="5">
                    <c:v>Google News</c:v>
                  </c:pt>
                  <c:pt idx="6">
                    <c:v>Samsung Push Service</c:v>
                  </c:pt>
                  <c:pt idx="7">
                    <c:v>Instagram</c:v>
                  </c:pt>
                  <c:pt idx="8">
                    <c:v>Cloud Print</c:v>
                  </c:pt>
                  <c:pt idx="9">
                    <c:v>Android System WebView</c:v>
                  </c:pt>
                  <c:pt idx="10">
                    <c:v>Google Photos</c:v>
                  </c:pt>
                  <c:pt idx="11">
                    <c:v>Google Street View</c:v>
                  </c:pt>
                  <c:pt idx="12">
                    <c:v>Skype</c:v>
                  </c:pt>
                  <c:pt idx="13">
                    <c:v>Subway Surfers</c:v>
                  </c:pt>
                  <c:pt idx="14">
                    <c:v>Gboard</c:v>
                  </c:pt>
                  <c:pt idx="15">
                    <c:v>Facebook Lite</c:v>
                  </c:pt>
                  <c:pt idx="16">
                    <c:v>Google Duo</c:v>
                  </c:pt>
                  <c:pt idx="17">
                    <c:v>Samsung Print Service Plugin</c:v>
                  </c:pt>
                  <c:pt idx="18">
                    <c:v>Samsung Internet Browser</c:v>
                  </c:pt>
                  <c:pt idx="19">
                    <c:v>Microsoft Word</c:v>
                  </c:pt>
                  <c:pt idx="20">
                    <c:v>Snapchat</c:v>
                  </c:pt>
                  <c:pt idx="21">
                    <c:v>Messages (Google)</c:v>
                  </c:pt>
                  <c:pt idx="22">
                    <c:v>Twitter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59F-4ECE-8142-9B2199CF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58095"/>
        <c:axId val="686735215"/>
      </c:scatterChart>
      <c:valAx>
        <c:axId val="687558095"/>
        <c:scaling>
          <c:orientation val="minMax"/>
          <c:max val="44203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When Reached Downloads?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735215"/>
        <c:crosses val="autoZero"/>
        <c:crossBetween val="midCat"/>
        <c:majorUnit val="366"/>
        <c:minorUnit val="365"/>
      </c:valAx>
      <c:valAx>
        <c:axId val="686735215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How</a:t>
                </a:r>
                <a:r>
                  <a:rPr lang="de-DE" baseline="0"/>
                  <a:t> Many Years to Reach Downloads?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5580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 billion (pre-installed)'!$G$1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8F509C-5911-4E35-8574-7C5336FFF9D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AB-466E-898F-FABD4D070E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1-39AB-466E-898F-FABD4D070E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39AB-466E-898F-FABD4D070E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C95120-AAA3-4B88-A77C-977596B8F92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9AB-466E-898F-FABD4D070E74}"/>
                </c:ext>
              </c:extLst>
            </c:dLbl>
            <c:dLbl>
              <c:idx val="4"/>
              <c:layout>
                <c:manualLayout>
                  <c:x val="-0.13204888451443569"/>
                  <c:y val="4.6296296296296183E-2"/>
                </c:manualLayout>
              </c:layout>
              <c:tx>
                <c:rich>
                  <a:bodyPr/>
                  <a:lstStyle/>
                  <a:p>
                    <a:fld id="{BF7CE531-09F8-4B54-A6D1-63272EEDA27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9AB-466E-898F-FABD4D070E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39AB-466E-898F-FABD4D070E7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AC1FBE-A7B2-4B81-A655-2447B0EB96D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9AB-466E-898F-FABD4D070E74}"/>
                </c:ext>
              </c:extLst>
            </c:dLbl>
            <c:dLbl>
              <c:idx val="7"/>
              <c:layout>
                <c:manualLayout>
                  <c:x val="-0.18205398804316128"/>
                  <c:y val="2.160493827160488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B-466E-898F-FABD4D070E74}"/>
                </c:ext>
              </c:extLst>
            </c:dLbl>
            <c:dLbl>
              <c:idx val="8"/>
              <c:layout>
                <c:manualLayout>
                  <c:x val="-0.13930355059784202"/>
                  <c:y val="0"/>
                </c:manualLayout>
              </c:layout>
              <c:tx>
                <c:rich>
                  <a:bodyPr/>
                  <a:lstStyle/>
                  <a:p>
                    <a:fld id="{FB6948F0-7E38-4D29-B925-CEEBFC119DE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9AB-466E-898F-FABD4D070E74}"/>
                </c:ext>
              </c:extLst>
            </c:dLbl>
            <c:dLbl>
              <c:idx val="9"/>
              <c:layout>
                <c:manualLayout>
                  <c:x val="-0.21787656751239431"/>
                  <c:y val="-4.3209876543209874E-2"/>
                </c:manualLayout>
              </c:layout>
              <c:tx>
                <c:rich>
                  <a:bodyPr/>
                  <a:lstStyle/>
                  <a:p>
                    <a:fld id="{F80C21C7-CC83-4CC5-880C-A1606DE94E6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9AB-466E-898F-FABD4D070E74}"/>
                </c:ext>
              </c:extLst>
            </c:dLbl>
            <c:dLbl>
              <c:idx val="10"/>
              <c:layout>
                <c:manualLayout>
                  <c:x val="-8.0949074074074076E-2"/>
                  <c:y val="4.3209876543209874E-2"/>
                </c:manualLayout>
              </c:layout>
              <c:tx>
                <c:rich>
                  <a:bodyPr/>
                  <a:lstStyle/>
                  <a:p>
                    <a:fld id="{21F4DCEE-1BA3-4F60-BC8C-C5E34D25183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9AB-466E-898F-FABD4D070E7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B-39AB-466E-898F-FABD4D070E7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4298AB-C1BC-48E6-93E1-825521B6F95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9AB-466E-898F-FABD4D070E7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D-39AB-466E-898F-FABD4D070E7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A0F747-6104-48FF-B12D-0B73BC04851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9AB-466E-898F-FABD4D070E7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F-39AB-466E-898F-FABD4D070E7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4028BCF-3932-439A-97D3-493E58EC8FC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9AB-466E-898F-FABD4D070E7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3AE071-DEE4-4CC4-93D3-F377A4890543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9AB-466E-898F-FABD4D070E74}"/>
                </c:ext>
              </c:extLst>
            </c:dLbl>
            <c:dLbl>
              <c:idx val="18"/>
              <c:layout>
                <c:manualLayout>
                  <c:x val="-0.12929935841353174"/>
                  <c:y val="4.0123456790123455E-2"/>
                </c:manualLayout>
              </c:layout>
              <c:tx>
                <c:rich>
                  <a:bodyPr/>
                  <a:lstStyle/>
                  <a:p>
                    <a:fld id="{7EB32667-E569-4093-A53C-1904351DCB8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9AB-466E-898F-FABD4D070E7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A7C3501-84FA-48E3-8EEB-FAAB8171D4A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9AB-466E-898F-FABD4D070E7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4-39AB-466E-898F-FABD4D070E74}"/>
                </c:ext>
              </c:extLst>
            </c:dLbl>
            <c:dLbl>
              <c:idx val="21"/>
              <c:layout>
                <c:manualLayout>
                  <c:x val="-9.1311060075823944E-2"/>
                  <c:y val="-4.3209876543209874E-2"/>
                </c:manualLayout>
              </c:layout>
              <c:tx>
                <c:rich>
                  <a:bodyPr/>
                  <a:lstStyle/>
                  <a:p>
                    <a:fld id="{28619894-050E-42FC-A9F6-D4AE940213C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9AB-466E-898F-FABD4D070E7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6-39AB-466E-898F-FABD4D070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 billion (pre-installed)'!$D$2:$D$24</c:f>
              <c:numCache>
                <c:formatCode>m/d/yyyy</c:formatCode>
                <c:ptCount val="23"/>
                <c:pt idx="0">
                  <c:v>42000</c:v>
                </c:pt>
                <c:pt idx="3">
                  <c:v>42175</c:v>
                </c:pt>
                <c:pt idx="4">
                  <c:v>42233</c:v>
                </c:pt>
                <c:pt idx="6">
                  <c:v>42469</c:v>
                </c:pt>
                <c:pt idx="8">
                  <c:v>42767</c:v>
                </c:pt>
                <c:pt idx="9">
                  <c:v>42826</c:v>
                </c:pt>
                <c:pt idx="10">
                  <c:v>42887</c:v>
                </c:pt>
                <c:pt idx="12">
                  <c:v>43041</c:v>
                </c:pt>
                <c:pt idx="14">
                  <c:v>43344</c:v>
                </c:pt>
                <c:pt idx="16">
                  <c:v>43456</c:v>
                </c:pt>
                <c:pt idx="17">
                  <c:v>43498</c:v>
                </c:pt>
                <c:pt idx="18">
                  <c:v>43515</c:v>
                </c:pt>
                <c:pt idx="19">
                  <c:v>43660</c:v>
                </c:pt>
                <c:pt idx="21">
                  <c:v>43952</c:v>
                </c:pt>
              </c:numCache>
            </c:numRef>
          </c:xVal>
          <c:yVal>
            <c:numRef>
              <c:f>'1 billion (pre-installed)'!$G$2:$G$24</c:f>
              <c:numCache>
                <c:formatCode>0</c:formatCode>
                <c:ptCount val="23"/>
                <c:pt idx="0">
                  <c:v>3.5013698630136987</c:v>
                </c:pt>
                <c:pt idx="3">
                  <c:v>2.0986301369863014</c:v>
                </c:pt>
                <c:pt idx="4">
                  <c:v>2.0657534246575344</c:v>
                </c:pt>
                <c:pt idx="6">
                  <c:v>3.032876712328767</c:v>
                </c:pt>
                <c:pt idx="8">
                  <c:v>3.6438356164383561</c:v>
                </c:pt>
                <c:pt idx="9">
                  <c:v>2.0630136986301371</c:v>
                </c:pt>
                <c:pt idx="10">
                  <c:v>2.0136986301369864</c:v>
                </c:pt>
                <c:pt idx="12">
                  <c:v>7.0849315068493155</c:v>
                </c:pt>
                <c:pt idx="14">
                  <c:v>3.6</c:v>
                </c:pt>
                <c:pt idx="16">
                  <c:v>2.3506849315068492</c:v>
                </c:pt>
                <c:pt idx="17">
                  <c:v>5.2465753424657535</c:v>
                </c:pt>
                <c:pt idx="18">
                  <c:v>3.493150684931507</c:v>
                </c:pt>
                <c:pt idx="19">
                  <c:v>4.5205479452054798</c:v>
                </c:pt>
                <c:pt idx="21">
                  <c:v>5.4712328767123291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billion (pre-installed)'!$A$2:$A$24</c15:f>
                <c15:dlblRangeCache>
                  <c:ptCount val="23"/>
                  <c:pt idx="0">
                    <c:v>Google+</c:v>
                  </c:pt>
                  <c:pt idx="3">
                    <c:v>Hangouts</c:v>
                  </c:pt>
                  <c:pt idx="4">
                    <c:v>Google Play Games</c:v>
                  </c:pt>
                  <c:pt idx="6">
                    <c:v>Samsung Push Service</c:v>
                  </c:pt>
                  <c:pt idx="8">
                    <c:v>Cloud Print</c:v>
                  </c:pt>
                  <c:pt idx="9">
                    <c:v>Android System WebView</c:v>
                  </c:pt>
                  <c:pt idx="10">
                    <c:v>Google Photos</c:v>
                  </c:pt>
                  <c:pt idx="12">
                    <c:v>Skype</c:v>
                  </c:pt>
                  <c:pt idx="14">
                    <c:v>Gboard</c:v>
                  </c:pt>
                  <c:pt idx="16">
                    <c:v>Google Duo</c:v>
                  </c:pt>
                  <c:pt idx="17">
                    <c:v>Samsung Print Service Plugin</c:v>
                  </c:pt>
                  <c:pt idx="18">
                    <c:v>Samsung Internet Browser</c:v>
                  </c:pt>
                  <c:pt idx="19">
                    <c:v>Microsoft Word</c:v>
                  </c:pt>
                  <c:pt idx="21">
                    <c:v>Google Messages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39AB-466E-898F-FABD4D07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58095"/>
        <c:axId val="686735215"/>
      </c:scatterChart>
      <c:valAx>
        <c:axId val="687558095"/>
        <c:scaling>
          <c:orientation val="minMax"/>
          <c:max val="44203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When Reached Downloads?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735215"/>
        <c:crosses val="autoZero"/>
        <c:crossBetween val="midCat"/>
        <c:majorUnit val="366"/>
        <c:minorUnit val="365"/>
      </c:valAx>
      <c:valAx>
        <c:axId val="686735215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How</a:t>
                </a:r>
                <a:r>
                  <a:rPr lang="de-DE" baseline="0"/>
                  <a:t> Many Years to Reach Downloads?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5580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 billion (not pre-installed)'!$G$1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834C690-F816-4DE8-9BD4-EF7CCFCA061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4B8-4BF5-9AA9-8FA5A3AAF5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E0B93D-2F47-45A7-B43C-CAE74C97C3A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4B8-4BF5-9AA9-8FA5A3AAF5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14895D-1686-4822-954C-40E40DD24A2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4B8-4BF5-9AA9-8FA5A3AAF5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B4B8-4BF5-9AA9-8FA5A3AAF5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B4B8-4BF5-9AA9-8FA5A3AAF5C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3FE023-F300-418A-AA85-575DF5B2BCE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4B8-4BF5-9AA9-8FA5A3AAF5C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B4B8-4BF5-9AA9-8FA5A3AAF5C7}"/>
                </c:ext>
              </c:extLst>
            </c:dLbl>
            <c:dLbl>
              <c:idx val="7"/>
              <c:layout>
                <c:manualLayout>
                  <c:x val="-0.12881324730242058"/>
                  <c:y val="3.3950617283950615E-2"/>
                </c:manualLayout>
              </c:layout>
              <c:tx>
                <c:rich>
                  <a:bodyPr/>
                  <a:lstStyle/>
                  <a:p>
                    <a:fld id="{C2F91BD6-CF23-4CE0-A52E-E57BCE48D24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4B8-4BF5-9AA9-8FA5A3AAF5C7}"/>
                </c:ext>
              </c:extLst>
            </c:dLbl>
            <c:dLbl>
              <c:idx val="8"/>
              <c:layout>
                <c:manualLayout>
                  <c:x val="-4.1474654377880184E-4"/>
                  <c:y val="0"/>
                </c:manualLayout>
              </c:layout>
              <c:tx>
                <c:rich>
                  <a:bodyPr/>
                  <a:lstStyle/>
                  <a:p>
                    <a:fld id="{70FCBC8F-D60F-438A-95E6-FDE5A5F8FC4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4B8-4BF5-9AA9-8FA5A3AAF5C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B4B8-4BF5-9AA9-8FA5A3AAF5C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B4B8-4BF5-9AA9-8FA5A3AAF5C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3D8CCAB-39AD-481D-8B91-4C76D3953A0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4B8-4BF5-9AA9-8FA5A3AAF5C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B4B8-4BF5-9AA9-8FA5A3AAF5C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2B55540-1F57-4333-A637-FE54843C9FBF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4B8-4BF5-9AA9-8FA5A3AAF5C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E-B4B8-4BF5-9AA9-8FA5A3AAF5C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AAACC3D-E966-44A0-9E1D-40ABF50B54B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4B8-4BF5-9AA9-8FA5A3AAF5C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0-B4B8-4BF5-9AA9-8FA5A3AAF5C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1-B4B8-4BF5-9AA9-8FA5A3AAF5C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2-B4B8-4BF5-9AA9-8FA5A3AAF5C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3-B4B8-4BF5-9AA9-8FA5A3AAF5C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35EBCA8-F95D-4DF3-A518-E0A91E0EDCD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4B8-4BF5-9AA9-8FA5A3AAF5C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5-B4B8-4BF5-9AA9-8FA5A3AAF5C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CD4385B-E30E-45B6-B69F-0B6DFD15528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4B8-4BF5-9AA9-8FA5A3AAF5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 billion (not pre-installed)'!$D$2:$D$24</c:f>
              <c:numCache>
                <c:formatCode>m/d/yyyy</c:formatCode>
                <c:ptCount val="23"/>
                <c:pt idx="1">
                  <c:v>42156</c:v>
                </c:pt>
                <c:pt idx="2">
                  <c:v>42166</c:v>
                </c:pt>
                <c:pt idx="5">
                  <c:v>42267</c:v>
                </c:pt>
                <c:pt idx="7">
                  <c:v>42598</c:v>
                </c:pt>
                <c:pt idx="11">
                  <c:v>42909</c:v>
                </c:pt>
                <c:pt idx="13">
                  <c:v>43191</c:v>
                </c:pt>
                <c:pt idx="15">
                  <c:v>43450</c:v>
                </c:pt>
                <c:pt idx="20">
                  <c:v>43657</c:v>
                </c:pt>
                <c:pt idx="22">
                  <c:v>44028</c:v>
                </c:pt>
              </c:numCache>
            </c:numRef>
          </c:xVal>
          <c:yVal>
            <c:numRef>
              <c:f>'1 billion (not pre-installed)'!$G$2:$G$24</c:f>
              <c:numCache>
                <c:formatCode>0</c:formatCode>
                <c:ptCount val="23"/>
                <c:pt idx="1">
                  <c:v>4.4876712328767123</c:v>
                </c:pt>
                <c:pt idx="2">
                  <c:v>1.3616438356164384</c:v>
                </c:pt>
                <c:pt idx="5">
                  <c:v>3.2328767123287672</c:v>
                </c:pt>
                <c:pt idx="7">
                  <c:v>4.3726027397260276</c:v>
                </c:pt>
                <c:pt idx="11">
                  <c:v>6.7917808219178086</c:v>
                </c:pt>
                <c:pt idx="13">
                  <c:v>5.5315068493150683</c:v>
                </c:pt>
                <c:pt idx="15">
                  <c:v>3.8849315068493149</c:v>
                </c:pt>
                <c:pt idx="20">
                  <c:v>6.7013698630136984</c:v>
                </c:pt>
                <c:pt idx="22">
                  <c:v>10.219178082191782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billion (not pre-installed)'!$A$2:$A$24</c15:f>
                <c15:dlblRangeCache>
                  <c:ptCount val="23"/>
                  <c:pt idx="1">
                    <c:v>Google Play Books</c:v>
                  </c:pt>
                  <c:pt idx="2">
                    <c:v>Facebook Messenger</c:v>
                  </c:pt>
                  <c:pt idx="5">
                    <c:v>Google News</c:v>
                  </c:pt>
                  <c:pt idx="7">
                    <c:v>Instagram</c:v>
                  </c:pt>
                  <c:pt idx="11">
                    <c:v>Google Street View</c:v>
                  </c:pt>
                  <c:pt idx="13">
                    <c:v>Subway Surfers</c:v>
                  </c:pt>
                  <c:pt idx="15">
                    <c:v>Facebook Lite</c:v>
                  </c:pt>
                  <c:pt idx="20">
                    <c:v>Snapchat</c:v>
                  </c:pt>
                  <c:pt idx="22">
                    <c:v>Twitter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B4B8-4BF5-9AA9-8FA5A3AAF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58095"/>
        <c:axId val="686735215"/>
      </c:scatterChart>
      <c:valAx>
        <c:axId val="687558095"/>
        <c:scaling>
          <c:orientation val="minMax"/>
          <c:max val="44203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When Reached Downloads?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735215"/>
        <c:crosses val="autoZero"/>
        <c:crossBetween val="midCat"/>
        <c:majorUnit val="366"/>
        <c:minorUnit val="365"/>
      </c:valAx>
      <c:valAx>
        <c:axId val="686735215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How</a:t>
                </a:r>
                <a:r>
                  <a:rPr lang="de-DE" baseline="0"/>
                  <a:t> Many Years to Reach Downloads?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5580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'500 million (not pre-installed)'!$G$1</c:f>
              <c:strCache>
                <c:ptCount val="1"/>
                <c:pt idx="0">
                  <c:v>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EB5A7F9-8404-43B6-874D-B77E34D5FAD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84F-4925-B905-94432CD8E8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21E716-0DF8-451C-B5E6-8092428A52F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84F-4925-B905-94432CD8E8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CDD3D2-26C3-4774-B706-17053CE4D26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84F-4925-B905-94432CD8E8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8B0431-B61E-42B7-887C-D3670E45F65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84F-4925-B905-94432CD8E8A3}"/>
                </c:ext>
              </c:extLst>
            </c:dLbl>
            <c:dLbl>
              <c:idx val="4"/>
              <c:layout>
                <c:manualLayout>
                  <c:x val="-3.3512503645377618E-2"/>
                  <c:y val="-4.0123456790123455E-2"/>
                </c:manualLayout>
              </c:layout>
              <c:tx>
                <c:rich>
                  <a:bodyPr/>
                  <a:lstStyle/>
                  <a:p>
                    <a:fld id="{8E7B6E6B-6E78-42DB-9079-F50854A4DE4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84F-4925-B905-94432CD8E8A3}"/>
                </c:ext>
              </c:extLst>
            </c:dLbl>
            <c:dLbl>
              <c:idx val="5"/>
              <c:layout>
                <c:manualLayout>
                  <c:x val="-0.16081091426071745"/>
                  <c:y val="4.9382716049382713E-2"/>
                </c:manualLayout>
              </c:layout>
              <c:tx>
                <c:rich>
                  <a:bodyPr/>
                  <a:lstStyle/>
                  <a:p>
                    <a:fld id="{189E5E4C-9541-4E68-BB6D-5FB2C49527A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84F-4925-B905-94432CD8E8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D3FCE84-A59C-43FA-9751-502ACEE7E2A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84F-4925-B905-94432CD8E8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FFE657-21F6-4DA0-8FDC-8D984EF84B2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84F-4925-B905-94432CD8E8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8256B85-3552-4BF5-86D1-831955577E2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84F-4925-B905-94432CD8E8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188281-5AF6-489E-8A85-16717964D15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84F-4925-B905-94432CD8E8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592794-8103-47B7-8B4E-7DFEA1D0633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84F-4925-B905-94432CD8E8A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F87E331-A54F-46CD-B070-7524C7983A5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84F-4925-B905-94432CD8E8A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FFA9047-B5AB-4A5C-88AC-2524A424A4F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84F-4925-B905-94432CD8E8A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5400B28-F0AD-4B51-90EA-FB70DD75369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84F-4925-B905-94432CD8E8A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1ED18F-9740-4656-8679-26DAD9F7FD4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84F-4925-B905-94432CD8E8A3}"/>
                </c:ext>
              </c:extLst>
            </c:dLbl>
            <c:dLbl>
              <c:idx val="15"/>
              <c:layout>
                <c:manualLayout>
                  <c:x val="-0.27954177602799651"/>
                  <c:y val="5.2469135802469133E-2"/>
                </c:manualLayout>
              </c:layout>
              <c:tx>
                <c:rich>
                  <a:bodyPr/>
                  <a:lstStyle/>
                  <a:p>
                    <a:fld id="{7F75F8A0-10C2-41D2-9A21-D808253B14D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84F-4925-B905-94432CD8E8A3}"/>
                </c:ext>
              </c:extLst>
            </c:dLbl>
            <c:dLbl>
              <c:idx val="16"/>
              <c:layout>
                <c:manualLayout>
                  <c:x val="-0.28473698600174985"/>
                  <c:y val="9.5679012345679007E-2"/>
                </c:manualLayout>
              </c:layout>
              <c:tx>
                <c:rich>
                  <a:bodyPr/>
                  <a:lstStyle/>
                  <a:p>
                    <a:fld id="{D6E458FF-3672-41C5-86DB-A50FFE6B11B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84F-4925-B905-94432CD8E8A3}"/>
                </c:ext>
              </c:extLst>
            </c:dLbl>
            <c:dLbl>
              <c:idx val="17"/>
              <c:layout>
                <c:manualLayout>
                  <c:x val="-0.1637182852143482"/>
                  <c:y val="-4.0123456790123455E-2"/>
                </c:manualLayout>
              </c:layout>
              <c:tx>
                <c:rich>
                  <a:bodyPr/>
                  <a:lstStyle/>
                  <a:p>
                    <a:fld id="{4C00BEB8-33A4-4078-BF47-275861120C4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84F-4925-B905-94432CD8E8A3}"/>
                </c:ext>
              </c:extLst>
            </c:dLbl>
            <c:dLbl>
              <c:idx val="18"/>
              <c:layout>
                <c:manualLayout>
                  <c:x val="-0.20583789005540973"/>
                  <c:y val="-2.4691358024691301E-2"/>
                </c:manualLayout>
              </c:layout>
              <c:tx>
                <c:rich>
                  <a:bodyPr/>
                  <a:lstStyle/>
                  <a:p>
                    <a:fld id="{FFA9807D-5066-44E6-8C51-D22EA040226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84F-4925-B905-94432CD8E8A3}"/>
                </c:ext>
              </c:extLst>
            </c:dLbl>
            <c:dLbl>
              <c:idx val="19"/>
              <c:layout>
                <c:manualLayout>
                  <c:x val="6.0141440653251679E-3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E48D866D-5DAD-48D6-AD00-BD04EB2E797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84F-4925-B905-94432CD8E8A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51ACF8E-9694-46E2-8FE7-FC9C8E2FDD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84F-4925-B905-94432CD8E8A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F6D802B-489B-476F-8364-0ABE7AD7A0C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84F-4925-B905-94432CD8E8A3}"/>
                </c:ext>
              </c:extLst>
            </c:dLbl>
            <c:dLbl>
              <c:idx val="22"/>
              <c:layout>
                <c:manualLayout>
                  <c:x val="-0.12953904199475066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FE1C05C9-D9E2-4D2C-8829-806A070B2EF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84F-4925-B905-94432CD8E8A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CC7F566-8150-4F6E-B63C-240D061454B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84F-4925-B905-94432CD8E8A3}"/>
                </c:ext>
              </c:extLst>
            </c:dLbl>
            <c:dLbl>
              <c:idx val="24"/>
              <c:layout>
                <c:manualLayout>
                  <c:x val="-0.19382819335083115"/>
                  <c:y val="-4.3209876543209874E-2"/>
                </c:manualLayout>
              </c:layout>
              <c:tx>
                <c:rich>
                  <a:bodyPr/>
                  <a:lstStyle/>
                  <a:p>
                    <a:fld id="{4379D2AB-8384-40C2-9D52-7835DEB3CA3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684F-4925-B905-94432CD8E8A3}"/>
                </c:ext>
              </c:extLst>
            </c:dLbl>
            <c:dLbl>
              <c:idx val="25"/>
              <c:layout>
                <c:manualLayout>
                  <c:x val="-4.8413713910761158E-2"/>
                  <c:y val="-6.1728395061728392E-2"/>
                </c:manualLayout>
              </c:layout>
              <c:tx>
                <c:rich>
                  <a:bodyPr/>
                  <a:lstStyle/>
                  <a:p>
                    <a:fld id="{B0E45DAB-049C-4F0C-AA1A-772E5941C2F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684F-4925-B905-94432CD8E8A3}"/>
                </c:ext>
              </c:extLst>
            </c:dLbl>
            <c:dLbl>
              <c:idx val="26"/>
              <c:layout>
                <c:manualLayout>
                  <c:x val="1.1456875182268714E-2"/>
                  <c:y val="0"/>
                </c:manualLayout>
              </c:layout>
              <c:tx>
                <c:rich>
                  <a:bodyPr/>
                  <a:lstStyle/>
                  <a:p>
                    <a:fld id="{E9F6288C-080B-46E7-90F5-8EA976EB74E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684F-4925-B905-94432CD8E8A3}"/>
                </c:ext>
              </c:extLst>
            </c:dLbl>
            <c:dLbl>
              <c:idx val="27"/>
              <c:layout>
                <c:manualLayout>
                  <c:x val="-5.6750145815106443E-2"/>
                  <c:y val="4.0123456790123399E-2"/>
                </c:manualLayout>
              </c:layout>
              <c:tx>
                <c:rich>
                  <a:bodyPr/>
                  <a:lstStyle/>
                  <a:p>
                    <a:fld id="{04F7E0EF-F311-4ED8-952A-13F7DDC6AEC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684F-4925-B905-94432CD8E8A3}"/>
                </c:ext>
              </c:extLst>
            </c:dLbl>
            <c:dLbl>
              <c:idx val="28"/>
              <c:layout>
                <c:manualLayout>
                  <c:x val="-4.9341827063283841E-2"/>
                  <c:y val="-8.6419753086419776E-2"/>
                </c:manualLayout>
              </c:layout>
              <c:tx>
                <c:rich>
                  <a:bodyPr/>
                  <a:lstStyle/>
                  <a:p>
                    <a:fld id="{A8B21AC5-9464-43E0-9920-CBE8E5D6690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84F-4925-B905-94432CD8E8A3}"/>
                </c:ext>
              </c:extLst>
            </c:dLbl>
            <c:dLbl>
              <c:idx val="29"/>
              <c:layout>
                <c:manualLayout>
                  <c:x val="2.1255285797608631E-2"/>
                  <c:y val="-1.5432098765432098E-2"/>
                </c:manualLayout>
              </c:layout>
              <c:tx>
                <c:rich>
                  <a:bodyPr/>
                  <a:lstStyle/>
                  <a:p>
                    <a:fld id="{6D593BED-3B65-4644-9E2C-AC1102ABA77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684F-4925-B905-94432CD8E8A3}"/>
                </c:ext>
              </c:extLst>
            </c:dLbl>
            <c:dLbl>
              <c:idx val="30"/>
              <c:layout>
                <c:manualLayout>
                  <c:x val="-4.0548447069116533E-2"/>
                  <c:y val="4.3209876543209874E-2"/>
                </c:manualLayout>
              </c:layout>
              <c:tx>
                <c:rich>
                  <a:bodyPr/>
                  <a:lstStyle/>
                  <a:p>
                    <a:fld id="{8EC420F8-4CED-4EBE-993C-A929D8EF0A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684F-4925-B905-94432CD8E8A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3728AA9-B297-49C5-8E1E-7947AC2773A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84F-4925-B905-94432CD8E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million (not pre-installed)'!$D$2:$D$33</c:f>
              <c:numCache>
                <c:formatCode>m/d/yyyy</c:formatCode>
                <c:ptCount val="32"/>
                <c:pt idx="0">
                  <c:v>42378</c:v>
                </c:pt>
                <c:pt idx="1">
                  <c:v>42384</c:v>
                </c:pt>
                <c:pt idx="2">
                  <c:v>42480</c:v>
                </c:pt>
                <c:pt idx="3">
                  <c:v>42486</c:v>
                </c:pt>
                <c:pt idx="4">
                  <c:v>42512</c:v>
                </c:pt>
                <c:pt idx="5">
                  <c:v>42532</c:v>
                </c:pt>
                <c:pt idx="6">
                  <c:v>42623</c:v>
                </c:pt>
                <c:pt idx="7">
                  <c:v>42856</c:v>
                </c:pt>
                <c:pt idx="8">
                  <c:v>42926</c:v>
                </c:pt>
                <c:pt idx="9">
                  <c:v>42999</c:v>
                </c:pt>
                <c:pt idx="10">
                  <c:v>43040</c:v>
                </c:pt>
                <c:pt idx="11">
                  <c:v>43090</c:v>
                </c:pt>
                <c:pt idx="12">
                  <c:v>43113</c:v>
                </c:pt>
                <c:pt idx="13">
                  <c:v>43142</c:v>
                </c:pt>
                <c:pt idx="14">
                  <c:v>43282</c:v>
                </c:pt>
                <c:pt idx="15">
                  <c:v>43344</c:v>
                </c:pt>
                <c:pt idx="16">
                  <c:v>43344</c:v>
                </c:pt>
                <c:pt idx="17">
                  <c:v>43344</c:v>
                </c:pt>
                <c:pt idx="18">
                  <c:v>43390</c:v>
                </c:pt>
                <c:pt idx="19">
                  <c:v>43390</c:v>
                </c:pt>
                <c:pt idx="20">
                  <c:v>43405</c:v>
                </c:pt>
                <c:pt idx="21">
                  <c:v>43405</c:v>
                </c:pt>
                <c:pt idx="22">
                  <c:v>43420</c:v>
                </c:pt>
                <c:pt idx="23">
                  <c:v>43450</c:v>
                </c:pt>
                <c:pt idx="24">
                  <c:v>43466</c:v>
                </c:pt>
                <c:pt idx="25">
                  <c:v>43545</c:v>
                </c:pt>
                <c:pt idx="26">
                  <c:v>43545</c:v>
                </c:pt>
                <c:pt idx="27">
                  <c:v>43586</c:v>
                </c:pt>
                <c:pt idx="28">
                  <c:v>43587</c:v>
                </c:pt>
                <c:pt idx="29">
                  <c:v>43587</c:v>
                </c:pt>
                <c:pt idx="30">
                  <c:v>43603</c:v>
                </c:pt>
                <c:pt idx="31">
                  <c:v>43794</c:v>
                </c:pt>
              </c:numCache>
            </c:numRef>
          </c:xVal>
          <c:yVal>
            <c:numRef>
              <c:f>'500 million (not pre-installed)'!$G$2:$G$33</c:f>
              <c:numCache>
                <c:formatCode>0</c:formatCode>
                <c:ptCount val="32"/>
                <c:pt idx="0">
                  <c:v>5.6876712328767125</c:v>
                </c:pt>
                <c:pt idx="1">
                  <c:v>3.1671232876712327</c:v>
                </c:pt>
                <c:pt idx="2">
                  <c:v>4.8410958904109593</c:v>
                </c:pt>
                <c:pt idx="3">
                  <c:v>5.9945205479452053</c:v>
                </c:pt>
                <c:pt idx="4">
                  <c:v>4.9178082191780819</c:v>
                </c:pt>
                <c:pt idx="5">
                  <c:v>3.0794520547945203</c:v>
                </c:pt>
                <c:pt idx="6">
                  <c:v>4.2246575342465755</c:v>
                </c:pt>
                <c:pt idx="7">
                  <c:v>4.7397260273972606</c:v>
                </c:pt>
                <c:pt idx="8">
                  <c:v>3.6630136986301371</c:v>
                </c:pt>
                <c:pt idx="9">
                  <c:v>4.4027397260273968</c:v>
                </c:pt>
                <c:pt idx="10">
                  <c:v>6.0246575342465754</c:v>
                </c:pt>
                <c:pt idx="11">
                  <c:v>7.4082191780821915</c:v>
                </c:pt>
                <c:pt idx="12">
                  <c:v>4.9753424657534246</c:v>
                </c:pt>
                <c:pt idx="13">
                  <c:v>5.3232876712328769</c:v>
                </c:pt>
                <c:pt idx="14">
                  <c:v>7.0410958904109586</c:v>
                </c:pt>
                <c:pt idx="15">
                  <c:v>3.6547945205479451</c:v>
                </c:pt>
                <c:pt idx="16">
                  <c:v>3.6547945205479451</c:v>
                </c:pt>
                <c:pt idx="17">
                  <c:v>6.0136986301369859</c:v>
                </c:pt>
                <c:pt idx="18">
                  <c:v>5.441095890410959</c:v>
                </c:pt>
                <c:pt idx="19">
                  <c:v>6.0712328767123287</c:v>
                </c:pt>
                <c:pt idx="20">
                  <c:v>4.5095890410958903</c:v>
                </c:pt>
                <c:pt idx="21">
                  <c:v>7.9945205479452053</c:v>
                </c:pt>
                <c:pt idx="22">
                  <c:v>5.1315068493150688</c:v>
                </c:pt>
                <c:pt idx="23">
                  <c:v>2.9452054794520546</c:v>
                </c:pt>
                <c:pt idx="24">
                  <c:v>3.6410958904109587</c:v>
                </c:pt>
                <c:pt idx="25">
                  <c:v>4.8931506849315065</c:v>
                </c:pt>
                <c:pt idx="26">
                  <c:v>3.7013698630136984</c:v>
                </c:pt>
                <c:pt idx="27">
                  <c:v>7.2328767123287667</c:v>
                </c:pt>
                <c:pt idx="28">
                  <c:v>7.4958904109589044</c:v>
                </c:pt>
                <c:pt idx="29">
                  <c:v>4.934246575342466</c:v>
                </c:pt>
                <c:pt idx="30">
                  <c:v>4.8986301369863012</c:v>
                </c:pt>
                <c:pt idx="31">
                  <c:v>9.0328767123287665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'500 million (not pre-installed)'!$A$2:$A$33</c15:f>
                <c15:dlblRangeCache>
                  <c:ptCount val="32"/>
                  <c:pt idx="0">
                    <c:v>Dropbox</c:v>
                  </c:pt>
                  <c:pt idx="1">
                    <c:v>Candy Crush Saga</c:v>
                  </c:pt>
                  <c:pt idx="2">
                    <c:v>Viber Messenger</c:v>
                  </c:pt>
                  <c:pt idx="3">
                    <c:v>Twitter</c:v>
                  </c:pt>
                  <c:pt idx="4">
                    <c:v>LINE</c:v>
                  </c:pt>
                  <c:pt idx="5">
                    <c:v>HP Print Service Plugin</c:v>
                  </c:pt>
                  <c:pt idx="6">
                    <c:v>Flipboard</c:v>
                  </c:pt>
                  <c:pt idx="7">
                    <c:v>Pou</c:v>
                  </c:pt>
                  <c:pt idx="8">
                    <c:v>My Talking Tom</c:v>
                  </c:pt>
                  <c:pt idx="9">
                    <c:v>SHAREit</c:v>
                  </c:pt>
                  <c:pt idx="10">
                    <c:v>UC Browser</c:v>
                  </c:pt>
                  <c:pt idx="11">
                    <c:v>imo free video calls and chat</c:v>
                  </c:pt>
                  <c:pt idx="12">
                    <c:v>Temple Run 2</c:v>
                  </c:pt>
                  <c:pt idx="13">
                    <c:v>Google Calendar</c:v>
                  </c:pt>
                  <c:pt idx="14">
                    <c:v>MX Player</c:v>
                  </c:pt>
                  <c:pt idx="15">
                    <c:v>Microsoft Excel</c:v>
                  </c:pt>
                  <c:pt idx="16">
                    <c:v>Microsoft PowerPoint</c:v>
                  </c:pt>
                  <c:pt idx="17">
                    <c:v>Microsoft OneDrive</c:v>
                  </c:pt>
                  <c:pt idx="18">
                    <c:v>ANT+ Plugins Service</c:v>
                  </c:pt>
                  <c:pt idx="19">
                    <c:v>Hill Climb Racing</c:v>
                  </c:pt>
                  <c:pt idx="20">
                    <c:v>Google Docs</c:v>
                  </c:pt>
                  <c:pt idx="21">
                    <c:v>ANT Radio Service</c:v>
                  </c:pt>
                  <c:pt idx="22">
                    <c:v>Clash of Clans</c:v>
                  </c:pt>
                  <c:pt idx="23">
                    <c:v>Netflix</c:v>
                  </c:pt>
                  <c:pt idx="24">
                    <c:v>Flipboard Briefing</c:v>
                  </c:pt>
                  <c:pt idx="25">
                    <c:v>Google Sheets</c:v>
                  </c:pt>
                  <c:pt idx="26">
                    <c:v>TikTok</c:v>
                  </c:pt>
                  <c:pt idx="27">
                    <c:v>Microsoft OneNote</c:v>
                  </c:pt>
                  <c:pt idx="28">
                    <c:v>PicsArt Photo Studio</c:v>
                  </c:pt>
                  <c:pt idx="29">
                    <c:v>Spotify</c:v>
                  </c:pt>
                  <c:pt idx="30">
                    <c:v>Google Slides</c:v>
                  </c:pt>
                  <c:pt idx="31">
                    <c:v>Adobe Acrobat Reader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684F-4925-B905-94432CD8E8A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687558095"/>
        <c:axId val="686735215"/>
      </c:scatterChart>
      <c:valAx>
        <c:axId val="687558095"/>
        <c:scaling>
          <c:orientation val="minMax"/>
          <c:max val="43835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When Reached Downloads?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735215"/>
        <c:crosses val="autoZero"/>
        <c:crossBetween val="midCat"/>
        <c:majorUnit val="366"/>
        <c:minorUnit val="365"/>
      </c:valAx>
      <c:valAx>
        <c:axId val="686735215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How</a:t>
                </a:r>
                <a:r>
                  <a:rPr lang="de-DE" baseline="0"/>
                  <a:t> Many Years to Reach Downloads?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5580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76200</xdr:rowOff>
    </xdr:from>
    <xdr:to>
      <xdr:col>17</xdr:col>
      <xdr:colOff>76200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D5E28-6E6E-4155-8093-B58C29FB397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76200</xdr:rowOff>
    </xdr:from>
    <xdr:to>
      <xdr:col>17</xdr:col>
      <xdr:colOff>76200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D4D53-899F-4AF5-BB89-566C85209B0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76200</xdr:rowOff>
    </xdr:from>
    <xdr:to>
      <xdr:col>17</xdr:col>
      <xdr:colOff>76200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5E09-3533-4E42-BF34-548D2B26708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76200</xdr:rowOff>
    </xdr:from>
    <xdr:to>
      <xdr:col>17</xdr:col>
      <xdr:colOff>76200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CFD4C-D16C-47C4-BD97-4CF1CB5B23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76200</xdr:rowOff>
    </xdr:from>
    <xdr:to>
      <xdr:col>17</xdr:col>
      <xdr:colOff>76200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6DFD9-23EC-4770-B02F-3FC0095B4E3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76200</xdr:rowOff>
    </xdr:from>
    <xdr:to>
      <xdr:col>17</xdr:col>
      <xdr:colOff>76200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D1CB5-6E13-4900-B68C-BBC225A45E4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125E-3078-4FAF-9A5F-672A1F0D02C0}">
  <dimension ref="A1:H27"/>
  <sheetViews>
    <sheetView workbookViewId="0">
      <selection activeCell="H27" sqref="H27"/>
    </sheetView>
  </sheetViews>
  <sheetFormatPr defaultRowHeight="14.4" x14ac:dyDescent="0.3"/>
  <cols>
    <col min="1" max="1" width="22.33203125" bestFit="1" customWidth="1"/>
    <col min="2" max="2" width="9.33203125" bestFit="1" customWidth="1"/>
    <col min="3" max="3" width="13.21875" bestFit="1" customWidth="1"/>
    <col min="4" max="4" width="12.33203125" bestFit="1" customWidth="1"/>
    <col min="5" max="5" width="20" bestFit="1" customWidth="1"/>
    <col min="6" max="6" width="13.5546875" bestFit="1" customWidth="1"/>
    <col min="7" max="7" width="5.44140625" style="2" bestFit="1" customWidth="1"/>
  </cols>
  <sheetData>
    <row r="1" spans="1:7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3</v>
      </c>
      <c r="G1" s="2" t="s">
        <v>27</v>
      </c>
    </row>
    <row r="2" spans="1:7" x14ac:dyDescent="0.3">
      <c r="A2" t="s">
        <v>18</v>
      </c>
      <c r="B2" t="s">
        <v>4</v>
      </c>
      <c r="C2" s="1">
        <v>40471</v>
      </c>
      <c r="D2" s="1">
        <v>43450</v>
      </c>
      <c r="E2" t="s">
        <v>5</v>
      </c>
      <c r="F2" t="s">
        <v>6</v>
      </c>
      <c r="G2" s="2">
        <f>(D2-C2)/365</f>
        <v>8.161643835616438</v>
      </c>
    </row>
    <row r="3" spans="1:7" x14ac:dyDescent="0.3">
      <c r="A3" t="s">
        <v>19</v>
      </c>
      <c r="B3" t="s">
        <v>4</v>
      </c>
      <c r="C3" s="1">
        <v>41255</v>
      </c>
      <c r="D3" s="1">
        <v>43533</v>
      </c>
      <c r="E3" t="s">
        <v>7</v>
      </c>
      <c r="F3" t="s">
        <v>6</v>
      </c>
      <c r="G3" s="2">
        <f t="shared" ref="G3:G12" si="0">(D3-C3)/365</f>
        <v>6.2410958904109588</v>
      </c>
    </row>
    <row r="4" spans="1:7" x14ac:dyDescent="0.3">
      <c r="A4" t="s">
        <v>4</v>
      </c>
      <c r="B4" t="s">
        <v>4</v>
      </c>
      <c r="C4" s="1">
        <v>40402</v>
      </c>
      <c r="D4" s="1">
        <v>43546</v>
      </c>
      <c r="E4" t="s">
        <v>8</v>
      </c>
      <c r="F4" t="s">
        <v>6</v>
      </c>
      <c r="G4" s="2">
        <f t="shared" si="0"/>
        <v>8.6136986301369856</v>
      </c>
    </row>
    <row r="5" spans="1:7" x14ac:dyDescent="0.3">
      <c r="A5" t="s">
        <v>20</v>
      </c>
      <c r="B5" t="s">
        <v>4</v>
      </c>
      <c r="C5" s="1">
        <v>40442</v>
      </c>
      <c r="D5" s="1">
        <v>43634</v>
      </c>
      <c r="E5" t="s">
        <v>9</v>
      </c>
      <c r="F5" t="s">
        <v>6</v>
      </c>
      <c r="G5" s="2">
        <f t="shared" si="0"/>
        <v>8.7452054794520553</v>
      </c>
    </row>
    <row r="6" spans="1:7" x14ac:dyDescent="0.3">
      <c r="A6" t="s">
        <v>21</v>
      </c>
      <c r="B6" t="s">
        <v>4</v>
      </c>
      <c r="C6" s="1">
        <v>41557</v>
      </c>
      <c r="D6" s="1">
        <v>43633</v>
      </c>
      <c r="E6" t="s">
        <v>8</v>
      </c>
      <c r="F6" t="s">
        <v>6</v>
      </c>
      <c r="G6" s="2">
        <f t="shared" si="0"/>
        <v>5.6876712328767125</v>
      </c>
    </row>
    <row r="7" spans="1:7" x14ac:dyDescent="0.3">
      <c r="A7" t="s">
        <v>22</v>
      </c>
      <c r="B7" t="s">
        <v>4</v>
      </c>
      <c r="C7" s="1">
        <v>40946</v>
      </c>
      <c r="D7" s="1">
        <v>43649</v>
      </c>
      <c r="E7" t="s">
        <v>9</v>
      </c>
      <c r="F7" t="s">
        <v>6</v>
      </c>
      <c r="G7" s="2">
        <f t="shared" si="0"/>
        <v>7.4054794520547942</v>
      </c>
    </row>
    <row r="8" spans="1:7" x14ac:dyDescent="0.3">
      <c r="A8" t="s">
        <v>10</v>
      </c>
      <c r="B8" t="s">
        <v>10</v>
      </c>
      <c r="C8" s="1">
        <v>40764</v>
      </c>
      <c r="D8" s="1">
        <v>43755</v>
      </c>
      <c r="E8" t="s">
        <v>11</v>
      </c>
      <c r="F8" t="s">
        <v>12</v>
      </c>
      <c r="G8" s="2">
        <f t="shared" si="0"/>
        <v>8.1945205479452063</v>
      </c>
    </row>
    <row r="9" spans="1:7" x14ac:dyDescent="0.3">
      <c r="A9" t="s">
        <v>23</v>
      </c>
      <c r="B9" t="s">
        <v>4</v>
      </c>
      <c r="C9" s="1">
        <v>40668</v>
      </c>
      <c r="D9" s="1">
        <v>43814</v>
      </c>
      <c r="E9" t="s">
        <v>13</v>
      </c>
      <c r="F9" t="s">
        <v>6</v>
      </c>
      <c r="G9" s="2">
        <f t="shared" si="0"/>
        <v>8.6191780821917803</v>
      </c>
    </row>
    <row r="10" spans="1:7" x14ac:dyDescent="0.3">
      <c r="A10" t="s">
        <v>24</v>
      </c>
      <c r="B10" t="s">
        <v>4</v>
      </c>
      <c r="C10" s="1">
        <v>40660</v>
      </c>
      <c r="D10" s="1">
        <v>43831</v>
      </c>
      <c r="E10" t="s">
        <v>14</v>
      </c>
      <c r="F10" t="s">
        <v>6</v>
      </c>
      <c r="G10" s="2">
        <f t="shared" si="0"/>
        <v>8.6876712328767116</v>
      </c>
    </row>
    <row r="11" spans="1:7" x14ac:dyDescent="0.3">
      <c r="A11" t="s">
        <v>25</v>
      </c>
      <c r="B11" t="s">
        <v>10</v>
      </c>
      <c r="C11" s="1">
        <v>40408</v>
      </c>
      <c r="D11" s="1">
        <v>43850</v>
      </c>
      <c r="E11" t="s">
        <v>9</v>
      </c>
      <c r="F11" t="s">
        <v>15</v>
      </c>
      <c r="G11" s="2">
        <f t="shared" si="0"/>
        <v>9.4301369863013704</v>
      </c>
    </row>
    <row r="12" spans="1:7" x14ac:dyDescent="0.3">
      <c r="A12" t="s">
        <v>26</v>
      </c>
      <c r="B12" t="s">
        <v>4</v>
      </c>
      <c r="C12" s="1">
        <v>40697</v>
      </c>
      <c r="D12" s="1">
        <v>43996</v>
      </c>
      <c r="E12" t="s">
        <v>5</v>
      </c>
      <c r="F12" t="s">
        <v>6</v>
      </c>
      <c r="G12" s="2">
        <f t="shared" si="0"/>
        <v>9.0383561643835613</v>
      </c>
    </row>
    <row r="27" spans="8:8" x14ac:dyDescent="0.3">
      <c r="H27" t="s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35BF-1D8C-41E9-ADAC-7C6B2DD5D375}">
  <dimension ref="A1:G12"/>
  <sheetViews>
    <sheetView workbookViewId="0">
      <selection activeCell="A2" sqref="A2"/>
    </sheetView>
  </sheetViews>
  <sheetFormatPr defaultRowHeight="14.4" x14ac:dyDescent="0.3"/>
  <cols>
    <col min="1" max="1" width="22.33203125" bestFit="1" customWidth="1"/>
    <col min="2" max="2" width="9.33203125" bestFit="1" customWidth="1"/>
    <col min="3" max="3" width="13.21875" bestFit="1" customWidth="1"/>
    <col min="4" max="4" width="12.33203125" bestFit="1" customWidth="1"/>
    <col min="5" max="5" width="20" bestFit="1" customWidth="1"/>
    <col min="6" max="6" width="13.5546875" bestFit="1" customWidth="1"/>
    <col min="7" max="7" width="5.44140625" style="2" bestFit="1" customWidth="1"/>
  </cols>
  <sheetData>
    <row r="1" spans="1:7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3</v>
      </c>
      <c r="G1" s="2" t="s">
        <v>27</v>
      </c>
    </row>
    <row r="2" spans="1:7" x14ac:dyDescent="0.3">
      <c r="C2" s="1"/>
      <c r="D2" s="1"/>
    </row>
    <row r="3" spans="1:7" x14ac:dyDescent="0.3">
      <c r="C3" s="1"/>
      <c r="D3" s="1"/>
    </row>
    <row r="4" spans="1:7" x14ac:dyDescent="0.3">
      <c r="C4" s="1"/>
      <c r="D4" s="1"/>
    </row>
    <row r="5" spans="1:7" x14ac:dyDescent="0.3">
      <c r="C5" s="1"/>
      <c r="D5" s="1"/>
    </row>
    <row r="6" spans="1:7" x14ac:dyDescent="0.3">
      <c r="C6" s="1"/>
      <c r="D6" s="1"/>
    </row>
    <row r="7" spans="1:7" x14ac:dyDescent="0.3">
      <c r="C7" s="1"/>
      <c r="D7" s="1"/>
    </row>
    <row r="8" spans="1:7" x14ac:dyDescent="0.3">
      <c r="C8" s="1"/>
      <c r="D8" s="1"/>
    </row>
    <row r="9" spans="1:7" x14ac:dyDescent="0.3">
      <c r="C9" s="1"/>
      <c r="D9" s="1"/>
    </row>
    <row r="10" spans="1:7" x14ac:dyDescent="0.3">
      <c r="C10" s="1"/>
      <c r="D10" s="1"/>
    </row>
    <row r="11" spans="1:7" x14ac:dyDescent="0.3">
      <c r="A11" t="s">
        <v>25</v>
      </c>
      <c r="B11" t="s">
        <v>10</v>
      </c>
      <c r="C11" s="1">
        <v>40408</v>
      </c>
      <c r="D11" s="1">
        <v>43850</v>
      </c>
      <c r="E11" t="s">
        <v>9</v>
      </c>
      <c r="F11" t="s">
        <v>15</v>
      </c>
      <c r="G11" s="2">
        <f t="shared" ref="G3:G12" si="0">(D11-C11)/365</f>
        <v>9.4301369863013704</v>
      </c>
    </row>
    <row r="12" spans="1:7" x14ac:dyDescent="0.3">
      <c r="C12" s="1"/>
      <c r="D1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DEC-6773-4776-B846-7AC2EC555C79}">
  <dimension ref="A1:G24"/>
  <sheetViews>
    <sheetView workbookViewId="0">
      <selection activeCell="F2" sqref="F2"/>
    </sheetView>
  </sheetViews>
  <sheetFormatPr defaultRowHeight="14.4" x14ac:dyDescent="0.3"/>
  <cols>
    <col min="1" max="1" width="22.33203125" bestFit="1" customWidth="1"/>
    <col min="2" max="2" width="9.33203125" bestFit="1" customWidth="1"/>
    <col min="3" max="3" width="13.21875" bestFit="1" customWidth="1"/>
    <col min="4" max="4" width="12.33203125" bestFit="1" customWidth="1"/>
    <col min="5" max="5" width="16.6640625" bestFit="1" customWidth="1"/>
    <col min="6" max="6" width="11.109375" bestFit="1" customWidth="1"/>
    <col min="7" max="7" width="5.44140625" style="2" bestFit="1" customWidth="1"/>
  </cols>
  <sheetData>
    <row r="1" spans="1:7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64</v>
      </c>
      <c r="G1" s="2" t="s">
        <v>27</v>
      </c>
    </row>
    <row r="2" spans="1:7" x14ac:dyDescent="0.3">
      <c r="A2" t="s">
        <v>43</v>
      </c>
      <c r="B2" t="s">
        <v>4</v>
      </c>
      <c r="C2" s="1">
        <v>40722</v>
      </c>
      <c r="D2" s="1">
        <v>42000</v>
      </c>
      <c r="E2" t="s">
        <v>11</v>
      </c>
      <c r="F2" t="s">
        <v>12</v>
      </c>
      <c r="G2" s="2">
        <f>(D2-C2)/365</f>
        <v>3.5013698630136987</v>
      </c>
    </row>
    <row r="3" spans="1:7" x14ac:dyDescent="0.3">
      <c r="A3" t="s">
        <v>44</v>
      </c>
      <c r="B3" t="s">
        <v>4</v>
      </c>
      <c r="C3" s="1">
        <v>40518</v>
      </c>
      <c r="D3" s="1">
        <v>42156</v>
      </c>
      <c r="E3" t="s">
        <v>29</v>
      </c>
      <c r="F3" t="s">
        <v>15</v>
      </c>
      <c r="G3" s="2">
        <f t="shared" ref="G3:G24" si="0">(D3-C3)/365</f>
        <v>4.4876712328767123</v>
      </c>
    </row>
    <row r="4" spans="1:7" x14ac:dyDescent="0.3">
      <c r="A4" t="s">
        <v>63</v>
      </c>
      <c r="B4" t="s">
        <v>10</v>
      </c>
      <c r="C4" s="1">
        <v>41669</v>
      </c>
      <c r="D4" s="1">
        <v>42166</v>
      </c>
      <c r="E4" t="s">
        <v>9</v>
      </c>
      <c r="F4" t="s">
        <v>15</v>
      </c>
      <c r="G4" s="2">
        <f t="shared" si="0"/>
        <v>1.3616438356164384</v>
      </c>
    </row>
    <row r="5" spans="1:7" x14ac:dyDescent="0.3">
      <c r="A5" t="s">
        <v>45</v>
      </c>
      <c r="B5" t="s">
        <v>4</v>
      </c>
      <c r="C5" s="1">
        <v>41409</v>
      </c>
      <c r="D5" s="1">
        <v>42175</v>
      </c>
      <c r="E5" t="s">
        <v>9</v>
      </c>
      <c r="F5" t="s">
        <v>12</v>
      </c>
      <c r="G5" s="2">
        <f t="shared" si="0"/>
        <v>2.0986301369863014</v>
      </c>
    </row>
    <row r="6" spans="1:7" x14ac:dyDescent="0.3">
      <c r="A6" t="s">
        <v>46</v>
      </c>
      <c r="B6" t="s">
        <v>4</v>
      </c>
      <c r="C6" s="1">
        <v>41479</v>
      </c>
      <c r="D6" s="1">
        <v>42233</v>
      </c>
      <c r="E6" t="s">
        <v>30</v>
      </c>
      <c r="F6" t="s">
        <v>12</v>
      </c>
      <c r="G6" s="2">
        <f t="shared" si="0"/>
        <v>2.0657534246575344</v>
      </c>
    </row>
    <row r="7" spans="1:7" x14ac:dyDescent="0.3">
      <c r="A7" t="s">
        <v>47</v>
      </c>
      <c r="B7" t="s">
        <v>4</v>
      </c>
      <c r="C7" s="1">
        <v>41087</v>
      </c>
      <c r="D7" s="1">
        <v>42267</v>
      </c>
      <c r="E7" t="s">
        <v>31</v>
      </c>
      <c r="F7" t="s">
        <v>15</v>
      </c>
      <c r="G7" s="2">
        <f t="shared" si="0"/>
        <v>3.2328767123287672</v>
      </c>
    </row>
    <row r="8" spans="1:7" x14ac:dyDescent="0.3">
      <c r="A8" t="s">
        <v>48</v>
      </c>
      <c r="B8" t="s">
        <v>32</v>
      </c>
      <c r="C8" s="1">
        <v>41362</v>
      </c>
      <c r="D8" s="1">
        <v>42469</v>
      </c>
      <c r="E8" t="s">
        <v>9</v>
      </c>
      <c r="F8" t="s">
        <v>12</v>
      </c>
      <c r="G8" s="2">
        <f t="shared" si="0"/>
        <v>3.032876712328767</v>
      </c>
    </row>
    <row r="9" spans="1:7" x14ac:dyDescent="0.3">
      <c r="A9" t="s">
        <v>49</v>
      </c>
      <c r="B9" t="s">
        <v>10</v>
      </c>
      <c r="C9" s="1">
        <v>41002</v>
      </c>
      <c r="D9" s="1">
        <v>42598</v>
      </c>
      <c r="E9" t="s">
        <v>11</v>
      </c>
      <c r="F9" t="s">
        <v>15</v>
      </c>
      <c r="G9" s="2">
        <f t="shared" si="0"/>
        <v>4.3726027397260276</v>
      </c>
    </row>
    <row r="10" spans="1:7" x14ac:dyDescent="0.3">
      <c r="A10" t="s">
        <v>50</v>
      </c>
      <c r="B10" t="s">
        <v>4</v>
      </c>
      <c r="C10" s="1">
        <v>41437</v>
      </c>
      <c r="D10" s="1">
        <v>42767</v>
      </c>
      <c r="E10" t="s">
        <v>14</v>
      </c>
      <c r="F10" t="s">
        <v>6</v>
      </c>
      <c r="G10" s="2">
        <f t="shared" si="0"/>
        <v>3.6438356164383561</v>
      </c>
    </row>
    <row r="11" spans="1:7" x14ac:dyDescent="0.3">
      <c r="A11" t="s">
        <v>51</v>
      </c>
      <c r="B11" t="s">
        <v>4</v>
      </c>
      <c r="C11" s="1">
        <v>42073</v>
      </c>
      <c r="D11" s="1">
        <v>42826</v>
      </c>
      <c r="E11" t="s">
        <v>8</v>
      </c>
      <c r="F11" t="s">
        <v>6</v>
      </c>
      <c r="G11" s="2">
        <f t="shared" si="0"/>
        <v>2.0630136986301371</v>
      </c>
    </row>
    <row r="12" spans="1:7" x14ac:dyDescent="0.3">
      <c r="A12" t="s">
        <v>52</v>
      </c>
      <c r="B12" t="s">
        <v>4</v>
      </c>
      <c r="C12" s="1">
        <v>42152</v>
      </c>
      <c r="D12" s="1">
        <v>42887</v>
      </c>
      <c r="E12" t="s">
        <v>33</v>
      </c>
      <c r="F12" t="s">
        <v>6</v>
      </c>
      <c r="G12" s="2">
        <f t="shared" si="0"/>
        <v>2.0136986301369864</v>
      </c>
    </row>
    <row r="13" spans="1:7" x14ac:dyDescent="0.3">
      <c r="A13" t="s">
        <v>53</v>
      </c>
      <c r="B13" t="s">
        <v>4</v>
      </c>
      <c r="C13" s="1">
        <v>40430</v>
      </c>
      <c r="D13" s="1">
        <v>42909</v>
      </c>
      <c r="E13" t="s">
        <v>7</v>
      </c>
      <c r="F13" t="s">
        <v>15</v>
      </c>
      <c r="G13" s="2">
        <f t="shared" si="0"/>
        <v>6.7917808219178086</v>
      </c>
    </row>
    <row r="14" spans="1:7" x14ac:dyDescent="0.3">
      <c r="A14" t="s">
        <v>54</v>
      </c>
      <c r="B14" t="s">
        <v>34</v>
      </c>
      <c r="C14" s="1">
        <v>40455</v>
      </c>
      <c r="D14" s="1">
        <v>43041</v>
      </c>
      <c r="E14" t="s">
        <v>9</v>
      </c>
      <c r="F14" t="s">
        <v>12</v>
      </c>
      <c r="G14" s="2">
        <f t="shared" si="0"/>
        <v>7.0849315068493155</v>
      </c>
    </row>
    <row r="15" spans="1:7" x14ac:dyDescent="0.3">
      <c r="A15" t="s">
        <v>55</v>
      </c>
      <c r="B15" t="s">
        <v>35</v>
      </c>
      <c r="C15" s="1">
        <v>41172</v>
      </c>
      <c r="D15" s="1">
        <v>43191</v>
      </c>
      <c r="E15" t="s">
        <v>36</v>
      </c>
      <c r="F15" t="s">
        <v>15</v>
      </c>
      <c r="G15" s="2">
        <f t="shared" si="0"/>
        <v>5.5315068493150683</v>
      </c>
    </row>
    <row r="16" spans="1:7" x14ac:dyDescent="0.3">
      <c r="A16" t="s">
        <v>56</v>
      </c>
      <c r="B16" t="s">
        <v>4</v>
      </c>
      <c r="C16" s="1">
        <v>42030</v>
      </c>
      <c r="D16" s="1">
        <v>43344</v>
      </c>
      <c r="E16" t="s">
        <v>8</v>
      </c>
      <c r="F16" t="s">
        <v>12</v>
      </c>
      <c r="G16" s="2">
        <f t="shared" si="0"/>
        <v>3.6</v>
      </c>
    </row>
    <row r="17" spans="1:7" x14ac:dyDescent="0.3">
      <c r="A17" t="s">
        <v>57</v>
      </c>
      <c r="B17" t="s">
        <v>10</v>
      </c>
      <c r="C17" s="1">
        <v>42032</v>
      </c>
      <c r="D17" s="1">
        <v>43450</v>
      </c>
      <c r="E17" t="s">
        <v>11</v>
      </c>
      <c r="F17" t="s">
        <v>15</v>
      </c>
      <c r="G17" s="2">
        <f t="shared" si="0"/>
        <v>3.8849315068493149</v>
      </c>
    </row>
    <row r="18" spans="1:7" x14ac:dyDescent="0.3">
      <c r="A18" t="s">
        <v>58</v>
      </c>
      <c r="B18" t="s">
        <v>4</v>
      </c>
      <c r="C18" s="1">
        <v>42598</v>
      </c>
      <c r="D18" s="1">
        <v>43456</v>
      </c>
      <c r="E18" t="s">
        <v>9</v>
      </c>
      <c r="F18" t="s">
        <v>12</v>
      </c>
      <c r="G18" s="2">
        <f t="shared" si="0"/>
        <v>2.3506849315068492</v>
      </c>
    </row>
    <row r="19" spans="1:7" x14ac:dyDescent="0.3">
      <c r="A19" t="s">
        <v>59</v>
      </c>
      <c r="B19" t="s">
        <v>37</v>
      </c>
      <c r="C19" s="1">
        <v>41583</v>
      </c>
      <c r="D19" s="1">
        <v>43498</v>
      </c>
      <c r="E19" t="s">
        <v>14</v>
      </c>
      <c r="F19" t="s">
        <v>12</v>
      </c>
      <c r="G19" s="2">
        <f t="shared" si="0"/>
        <v>5.2465753424657535</v>
      </c>
    </row>
    <row r="20" spans="1:7" x14ac:dyDescent="0.3">
      <c r="A20" t="s">
        <v>38</v>
      </c>
      <c r="B20" t="s">
        <v>32</v>
      </c>
      <c r="C20" s="1">
        <v>42240</v>
      </c>
      <c r="D20" s="1">
        <v>43515</v>
      </c>
      <c r="E20" t="s">
        <v>9</v>
      </c>
      <c r="F20" t="s">
        <v>12</v>
      </c>
      <c r="G20" s="2">
        <f t="shared" si="0"/>
        <v>3.493150684931507</v>
      </c>
    </row>
    <row r="21" spans="1:7" x14ac:dyDescent="0.3">
      <c r="A21" t="s">
        <v>60</v>
      </c>
      <c r="B21" t="s">
        <v>34</v>
      </c>
      <c r="C21" s="1">
        <v>42010</v>
      </c>
      <c r="D21" s="1">
        <v>43660</v>
      </c>
      <c r="E21" t="s">
        <v>14</v>
      </c>
      <c r="F21" t="s">
        <v>12</v>
      </c>
      <c r="G21" s="2">
        <f t="shared" si="0"/>
        <v>4.5205479452054798</v>
      </c>
    </row>
    <row r="22" spans="1:7" x14ac:dyDescent="0.3">
      <c r="A22" t="s">
        <v>61</v>
      </c>
      <c r="B22" t="s">
        <v>39</v>
      </c>
      <c r="C22" s="1">
        <v>41211</v>
      </c>
      <c r="D22" s="1">
        <v>43657</v>
      </c>
      <c r="E22" t="s">
        <v>40</v>
      </c>
      <c r="F22" t="s">
        <v>15</v>
      </c>
      <c r="G22" s="2">
        <f t="shared" si="0"/>
        <v>6.7013698630136984</v>
      </c>
    </row>
    <row r="23" spans="1:7" x14ac:dyDescent="0.3">
      <c r="A23" t="s">
        <v>62</v>
      </c>
      <c r="B23" t="s">
        <v>4</v>
      </c>
      <c r="C23" s="1">
        <v>41955</v>
      </c>
      <c r="D23" s="1">
        <v>43952</v>
      </c>
      <c r="E23" t="s">
        <v>9</v>
      </c>
      <c r="F23" t="s">
        <v>12</v>
      </c>
      <c r="G23" s="2">
        <f t="shared" si="0"/>
        <v>5.4712328767123291</v>
      </c>
    </row>
    <row r="24" spans="1:7" x14ac:dyDescent="0.3">
      <c r="A24" t="s">
        <v>41</v>
      </c>
      <c r="B24" t="s">
        <v>42</v>
      </c>
      <c r="C24" s="1">
        <v>40298</v>
      </c>
      <c r="D24" s="1">
        <v>44028</v>
      </c>
      <c r="E24" t="s">
        <v>11</v>
      </c>
      <c r="F24" t="s">
        <v>15</v>
      </c>
      <c r="G24" s="2">
        <f t="shared" si="0"/>
        <v>10.219178082191782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4D2D-4F9F-4CEE-B97A-4C7F09C2A647}">
  <dimension ref="A1:G24"/>
  <sheetViews>
    <sheetView workbookViewId="0">
      <selection activeCell="J25" sqref="J25"/>
    </sheetView>
  </sheetViews>
  <sheetFormatPr defaultRowHeight="14.4" x14ac:dyDescent="0.3"/>
  <cols>
    <col min="1" max="1" width="22.33203125" bestFit="1" customWidth="1"/>
    <col min="2" max="2" width="9.33203125" bestFit="1" customWidth="1"/>
    <col min="3" max="3" width="13.21875" bestFit="1" customWidth="1"/>
    <col min="4" max="4" width="12.33203125" bestFit="1" customWidth="1"/>
    <col min="5" max="5" width="16.6640625" bestFit="1" customWidth="1"/>
    <col min="6" max="6" width="11.109375" bestFit="1" customWidth="1"/>
    <col min="7" max="7" width="5.44140625" style="2" bestFit="1" customWidth="1"/>
  </cols>
  <sheetData>
    <row r="1" spans="1:7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64</v>
      </c>
      <c r="G1" s="2" t="s">
        <v>27</v>
      </c>
    </row>
    <row r="2" spans="1:7" x14ac:dyDescent="0.3">
      <c r="A2" t="s">
        <v>43</v>
      </c>
      <c r="B2" t="s">
        <v>4</v>
      </c>
      <c r="C2" s="1">
        <v>40722</v>
      </c>
      <c r="D2" s="1">
        <v>42000</v>
      </c>
      <c r="E2" t="s">
        <v>11</v>
      </c>
      <c r="F2" t="s">
        <v>12</v>
      </c>
      <c r="G2" s="2">
        <f>(D2-C2)/365</f>
        <v>3.5013698630136987</v>
      </c>
    </row>
    <row r="3" spans="1:7" x14ac:dyDescent="0.3">
      <c r="C3" s="1"/>
      <c r="D3" s="1"/>
    </row>
    <row r="4" spans="1:7" x14ac:dyDescent="0.3">
      <c r="C4" s="1"/>
      <c r="D4" s="1"/>
    </row>
    <row r="5" spans="1:7" x14ac:dyDescent="0.3">
      <c r="A5" t="s">
        <v>45</v>
      </c>
      <c r="B5" t="s">
        <v>4</v>
      </c>
      <c r="C5" s="1">
        <v>41409</v>
      </c>
      <c r="D5" s="1">
        <v>42175</v>
      </c>
      <c r="E5" t="s">
        <v>9</v>
      </c>
      <c r="F5" t="s">
        <v>12</v>
      </c>
      <c r="G5" s="2">
        <f t="shared" ref="G3:G24" si="0">(D5-C5)/365</f>
        <v>2.0986301369863014</v>
      </c>
    </row>
    <row r="6" spans="1:7" x14ac:dyDescent="0.3">
      <c r="A6" t="s">
        <v>46</v>
      </c>
      <c r="B6" t="s">
        <v>4</v>
      </c>
      <c r="C6" s="1">
        <v>41479</v>
      </c>
      <c r="D6" s="1">
        <v>42233</v>
      </c>
      <c r="E6" t="s">
        <v>30</v>
      </c>
      <c r="F6" t="s">
        <v>12</v>
      </c>
      <c r="G6" s="2">
        <f t="shared" si="0"/>
        <v>2.0657534246575344</v>
      </c>
    </row>
    <row r="7" spans="1:7" x14ac:dyDescent="0.3">
      <c r="C7" s="1"/>
      <c r="D7" s="1"/>
    </row>
    <row r="8" spans="1:7" x14ac:dyDescent="0.3">
      <c r="A8" t="s">
        <v>48</v>
      </c>
      <c r="B8" t="s">
        <v>32</v>
      </c>
      <c r="C8" s="1">
        <v>41362</v>
      </c>
      <c r="D8" s="1">
        <v>42469</v>
      </c>
      <c r="E8" t="s">
        <v>9</v>
      </c>
      <c r="F8" t="s">
        <v>12</v>
      </c>
      <c r="G8" s="2">
        <f t="shared" si="0"/>
        <v>3.032876712328767</v>
      </c>
    </row>
    <row r="9" spans="1:7" x14ac:dyDescent="0.3">
      <c r="C9" s="1"/>
      <c r="D9" s="1"/>
    </row>
    <row r="10" spans="1:7" x14ac:dyDescent="0.3">
      <c r="A10" t="s">
        <v>50</v>
      </c>
      <c r="B10" t="s">
        <v>4</v>
      </c>
      <c r="C10" s="1">
        <v>41437</v>
      </c>
      <c r="D10" s="1">
        <v>42767</v>
      </c>
      <c r="E10" t="s">
        <v>14</v>
      </c>
      <c r="F10" t="s">
        <v>6</v>
      </c>
      <c r="G10" s="2">
        <f t="shared" si="0"/>
        <v>3.6438356164383561</v>
      </c>
    </row>
    <row r="11" spans="1:7" x14ac:dyDescent="0.3">
      <c r="A11" t="s">
        <v>51</v>
      </c>
      <c r="B11" t="s">
        <v>4</v>
      </c>
      <c r="C11" s="1">
        <v>42073</v>
      </c>
      <c r="D11" s="1">
        <v>42826</v>
      </c>
      <c r="E11" t="s">
        <v>8</v>
      </c>
      <c r="F11" t="s">
        <v>6</v>
      </c>
      <c r="G11" s="2">
        <f t="shared" si="0"/>
        <v>2.0630136986301371</v>
      </c>
    </row>
    <row r="12" spans="1:7" x14ac:dyDescent="0.3">
      <c r="A12" t="s">
        <v>52</v>
      </c>
      <c r="B12" t="s">
        <v>4</v>
      </c>
      <c r="C12" s="1">
        <v>42152</v>
      </c>
      <c r="D12" s="1">
        <v>42887</v>
      </c>
      <c r="E12" t="s">
        <v>33</v>
      </c>
      <c r="F12" t="s">
        <v>6</v>
      </c>
      <c r="G12" s="2">
        <f t="shared" si="0"/>
        <v>2.0136986301369864</v>
      </c>
    </row>
    <row r="13" spans="1:7" x14ac:dyDescent="0.3">
      <c r="C13" s="1"/>
      <c r="D13" s="1"/>
    </row>
    <row r="14" spans="1:7" x14ac:dyDescent="0.3">
      <c r="A14" t="s">
        <v>54</v>
      </c>
      <c r="B14" t="s">
        <v>34</v>
      </c>
      <c r="C14" s="1">
        <v>40455</v>
      </c>
      <c r="D14" s="1">
        <v>43041</v>
      </c>
      <c r="E14" t="s">
        <v>9</v>
      </c>
      <c r="F14" t="s">
        <v>12</v>
      </c>
      <c r="G14" s="2">
        <f t="shared" si="0"/>
        <v>7.0849315068493155</v>
      </c>
    </row>
    <row r="15" spans="1:7" x14ac:dyDescent="0.3">
      <c r="C15" s="1"/>
      <c r="D15" s="1"/>
    </row>
    <row r="16" spans="1:7" x14ac:dyDescent="0.3">
      <c r="A16" t="s">
        <v>56</v>
      </c>
      <c r="B16" t="s">
        <v>4</v>
      </c>
      <c r="C16" s="1">
        <v>42030</v>
      </c>
      <c r="D16" s="1">
        <v>43344</v>
      </c>
      <c r="E16" t="s">
        <v>8</v>
      </c>
      <c r="F16" t="s">
        <v>12</v>
      </c>
      <c r="G16" s="2">
        <f t="shared" si="0"/>
        <v>3.6</v>
      </c>
    </row>
    <row r="17" spans="1:7" x14ac:dyDescent="0.3">
      <c r="C17" s="1"/>
      <c r="D17" s="1"/>
    </row>
    <row r="18" spans="1:7" x14ac:dyDescent="0.3">
      <c r="A18" t="s">
        <v>58</v>
      </c>
      <c r="B18" t="s">
        <v>4</v>
      </c>
      <c r="C18" s="1">
        <v>42598</v>
      </c>
      <c r="D18" s="1">
        <v>43456</v>
      </c>
      <c r="E18" t="s">
        <v>9</v>
      </c>
      <c r="F18" t="s">
        <v>12</v>
      </c>
      <c r="G18" s="2">
        <f t="shared" si="0"/>
        <v>2.3506849315068492</v>
      </c>
    </row>
    <row r="19" spans="1:7" x14ac:dyDescent="0.3">
      <c r="A19" t="s">
        <v>59</v>
      </c>
      <c r="B19" t="s">
        <v>37</v>
      </c>
      <c r="C19" s="1">
        <v>41583</v>
      </c>
      <c r="D19" s="1">
        <v>43498</v>
      </c>
      <c r="E19" t="s">
        <v>14</v>
      </c>
      <c r="F19" t="s">
        <v>12</v>
      </c>
      <c r="G19" s="2">
        <f t="shared" si="0"/>
        <v>5.2465753424657535</v>
      </c>
    </row>
    <row r="20" spans="1:7" x14ac:dyDescent="0.3">
      <c r="A20" t="s">
        <v>38</v>
      </c>
      <c r="B20" t="s">
        <v>32</v>
      </c>
      <c r="C20" s="1">
        <v>42240</v>
      </c>
      <c r="D20" s="1">
        <v>43515</v>
      </c>
      <c r="E20" t="s">
        <v>9</v>
      </c>
      <c r="F20" t="s">
        <v>12</v>
      </c>
      <c r="G20" s="2">
        <f t="shared" si="0"/>
        <v>3.493150684931507</v>
      </c>
    </row>
    <row r="21" spans="1:7" x14ac:dyDescent="0.3">
      <c r="A21" t="s">
        <v>60</v>
      </c>
      <c r="B21" t="s">
        <v>34</v>
      </c>
      <c r="C21" s="1">
        <v>42010</v>
      </c>
      <c r="D21" s="1">
        <v>43660</v>
      </c>
      <c r="E21" t="s">
        <v>14</v>
      </c>
      <c r="F21" t="s">
        <v>12</v>
      </c>
      <c r="G21" s="2">
        <f t="shared" si="0"/>
        <v>4.5205479452054798</v>
      </c>
    </row>
    <row r="22" spans="1:7" x14ac:dyDescent="0.3">
      <c r="C22" s="1"/>
      <c r="D22" s="1"/>
    </row>
    <row r="23" spans="1:7" x14ac:dyDescent="0.3">
      <c r="A23" t="s">
        <v>65</v>
      </c>
      <c r="B23" t="s">
        <v>4</v>
      </c>
      <c r="C23" s="1">
        <v>41955</v>
      </c>
      <c r="D23" s="1">
        <v>43952</v>
      </c>
      <c r="E23" t="s">
        <v>9</v>
      </c>
      <c r="F23" t="s">
        <v>12</v>
      </c>
      <c r="G23" s="2">
        <f t="shared" si="0"/>
        <v>5.4712328767123291</v>
      </c>
    </row>
    <row r="24" spans="1:7" x14ac:dyDescent="0.3">
      <c r="C24" s="1"/>
      <c r="D24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6ADB-2E49-4456-924D-119B7984B292}">
  <dimension ref="A1:G24"/>
  <sheetViews>
    <sheetView workbookViewId="0">
      <selection activeCell="L28" sqref="L28"/>
    </sheetView>
  </sheetViews>
  <sheetFormatPr defaultRowHeight="14.4" x14ac:dyDescent="0.3"/>
  <cols>
    <col min="1" max="1" width="22.33203125" bestFit="1" customWidth="1"/>
    <col min="2" max="2" width="9.33203125" bestFit="1" customWidth="1"/>
    <col min="3" max="3" width="13.21875" bestFit="1" customWidth="1"/>
    <col min="4" max="4" width="12.33203125" bestFit="1" customWidth="1"/>
    <col min="5" max="5" width="16.6640625" bestFit="1" customWidth="1"/>
    <col min="6" max="6" width="11.109375" bestFit="1" customWidth="1"/>
    <col min="7" max="7" width="5.44140625" style="2" bestFit="1" customWidth="1"/>
  </cols>
  <sheetData>
    <row r="1" spans="1:7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64</v>
      </c>
      <c r="G1" s="2" t="s">
        <v>27</v>
      </c>
    </row>
    <row r="2" spans="1:7" x14ac:dyDescent="0.3">
      <c r="C2" s="1"/>
      <c r="D2" s="1"/>
    </row>
    <row r="3" spans="1:7" x14ac:dyDescent="0.3">
      <c r="A3" t="s">
        <v>44</v>
      </c>
      <c r="B3" t="s">
        <v>4</v>
      </c>
      <c r="C3" s="1">
        <v>40518</v>
      </c>
      <c r="D3" s="1">
        <v>42156</v>
      </c>
      <c r="E3" t="s">
        <v>29</v>
      </c>
      <c r="F3" t="s">
        <v>15</v>
      </c>
      <c r="G3" s="2">
        <f t="shared" ref="G3:G24" si="0">(D3-C3)/365</f>
        <v>4.4876712328767123</v>
      </c>
    </row>
    <row r="4" spans="1:7" x14ac:dyDescent="0.3">
      <c r="A4" t="s">
        <v>63</v>
      </c>
      <c r="B4" t="s">
        <v>10</v>
      </c>
      <c r="C4" s="1">
        <v>41669</v>
      </c>
      <c r="D4" s="1">
        <v>42166</v>
      </c>
      <c r="E4" t="s">
        <v>9</v>
      </c>
      <c r="F4" t="s">
        <v>15</v>
      </c>
      <c r="G4" s="2">
        <f t="shared" si="0"/>
        <v>1.3616438356164384</v>
      </c>
    </row>
    <row r="5" spans="1:7" x14ac:dyDescent="0.3">
      <c r="C5" s="1"/>
      <c r="D5" s="1"/>
    </row>
    <row r="6" spans="1:7" x14ac:dyDescent="0.3">
      <c r="C6" s="1"/>
      <c r="D6" s="1"/>
    </row>
    <row r="7" spans="1:7" x14ac:dyDescent="0.3">
      <c r="A7" t="s">
        <v>47</v>
      </c>
      <c r="B7" t="s">
        <v>4</v>
      </c>
      <c r="C7" s="1">
        <v>41087</v>
      </c>
      <c r="D7" s="1">
        <v>42267</v>
      </c>
      <c r="E7" t="s">
        <v>31</v>
      </c>
      <c r="F7" t="s">
        <v>15</v>
      </c>
      <c r="G7" s="2">
        <f t="shared" si="0"/>
        <v>3.2328767123287672</v>
      </c>
    </row>
    <row r="8" spans="1:7" x14ac:dyDescent="0.3">
      <c r="C8" s="1"/>
      <c r="D8" s="1"/>
    </row>
    <row r="9" spans="1:7" x14ac:dyDescent="0.3">
      <c r="A9" t="s">
        <v>49</v>
      </c>
      <c r="B9" t="s">
        <v>10</v>
      </c>
      <c r="C9" s="1">
        <v>41002</v>
      </c>
      <c r="D9" s="1">
        <v>42598</v>
      </c>
      <c r="E9" t="s">
        <v>11</v>
      </c>
      <c r="F9" t="s">
        <v>15</v>
      </c>
      <c r="G9" s="2">
        <f t="shared" si="0"/>
        <v>4.3726027397260276</v>
      </c>
    </row>
    <row r="10" spans="1:7" x14ac:dyDescent="0.3">
      <c r="C10" s="1"/>
      <c r="D10" s="1"/>
    </row>
    <row r="11" spans="1:7" x14ac:dyDescent="0.3">
      <c r="C11" s="1"/>
      <c r="D11" s="1"/>
    </row>
    <row r="12" spans="1:7" x14ac:dyDescent="0.3">
      <c r="C12" s="1"/>
      <c r="D12" s="1"/>
    </row>
    <row r="13" spans="1:7" x14ac:dyDescent="0.3">
      <c r="A13" t="s">
        <v>53</v>
      </c>
      <c r="B13" t="s">
        <v>4</v>
      </c>
      <c r="C13" s="1">
        <v>40430</v>
      </c>
      <c r="D13" s="1">
        <v>42909</v>
      </c>
      <c r="E13" t="s">
        <v>7</v>
      </c>
      <c r="F13" t="s">
        <v>15</v>
      </c>
      <c r="G13" s="2">
        <f t="shared" si="0"/>
        <v>6.7917808219178086</v>
      </c>
    </row>
    <row r="14" spans="1:7" x14ac:dyDescent="0.3">
      <c r="C14" s="1"/>
      <c r="D14" s="1"/>
    </row>
    <row r="15" spans="1:7" x14ac:dyDescent="0.3">
      <c r="A15" t="s">
        <v>55</v>
      </c>
      <c r="B15" t="s">
        <v>35</v>
      </c>
      <c r="C15" s="1">
        <v>41172</v>
      </c>
      <c r="D15" s="1">
        <v>43191</v>
      </c>
      <c r="E15" t="s">
        <v>36</v>
      </c>
      <c r="F15" t="s">
        <v>15</v>
      </c>
      <c r="G15" s="2">
        <f t="shared" si="0"/>
        <v>5.5315068493150683</v>
      </c>
    </row>
    <row r="16" spans="1:7" x14ac:dyDescent="0.3">
      <c r="C16" s="1"/>
      <c r="D16" s="1"/>
    </row>
    <row r="17" spans="1:7" x14ac:dyDescent="0.3">
      <c r="A17" t="s">
        <v>57</v>
      </c>
      <c r="B17" t="s">
        <v>10</v>
      </c>
      <c r="C17" s="1">
        <v>42032</v>
      </c>
      <c r="D17" s="1">
        <v>43450</v>
      </c>
      <c r="E17" t="s">
        <v>11</v>
      </c>
      <c r="F17" t="s">
        <v>15</v>
      </c>
      <c r="G17" s="2">
        <f t="shared" si="0"/>
        <v>3.8849315068493149</v>
      </c>
    </row>
    <row r="18" spans="1:7" x14ac:dyDescent="0.3">
      <c r="C18" s="1"/>
      <c r="D18" s="1"/>
    </row>
    <row r="19" spans="1:7" x14ac:dyDescent="0.3">
      <c r="C19" s="1"/>
      <c r="D19" s="1"/>
    </row>
    <row r="20" spans="1:7" x14ac:dyDescent="0.3">
      <c r="C20" s="1"/>
      <c r="D20" s="1"/>
    </row>
    <row r="21" spans="1:7" x14ac:dyDescent="0.3">
      <c r="C21" s="1"/>
      <c r="D21" s="1"/>
    </row>
    <row r="22" spans="1:7" x14ac:dyDescent="0.3">
      <c r="A22" t="s">
        <v>61</v>
      </c>
      <c r="B22" t="s">
        <v>39</v>
      </c>
      <c r="C22" s="1">
        <v>41211</v>
      </c>
      <c r="D22" s="1">
        <v>43657</v>
      </c>
      <c r="E22" t="s">
        <v>40</v>
      </c>
      <c r="F22" t="s">
        <v>15</v>
      </c>
      <c r="G22" s="2">
        <f t="shared" si="0"/>
        <v>6.7013698630136984</v>
      </c>
    </row>
    <row r="23" spans="1:7" x14ac:dyDescent="0.3">
      <c r="C23" s="1"/>
      <c r="D23" s="1"/>
    </row>
    <row r="24" spans="1:7" x14ac:dyDescent="0.3">
      <c r="A24" t="s">
        <v>41</v>
      </c>
      <c r="B24" t="s">
        <v>42</v>
      </c>
      <c r="C24" s="1">
        <v>40298</v>
      </c>
      <c r="D24" s="1">
        <v>44028</v>
      </c>
      <c r="E24" t="s">
        <v>11</v>
      </c>
      <c r="F24" t="s">
        <v>15</v>
      </c>
      <c r="G24" s="2">
        <f t="shared" si="0"/>
        <v>10.219178082191782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43C5-A765-40FC-946C-11F4E94018A8}">
  <dimension ref="A1:G44"/>
  <sheetViews>
    <sheetView tabSelected="1" zoomScaleNormal="100" workbookViewId="0">
      <selection activeCell="I25" sqref="I25"/>
    </sheetView>
  </sheetViews>
  <sheetFormatPr defaultRowHeight="14.4" x14ac:dyDescent="0.3"/>
  <cols>
    <col min="1" max="1" width="24.5546875" bestFit="1" customWidth="1"/>
    <col min="2" max="2" width="24.6640625" bestFit="1" customWidth="1"/>
    <col min="3" max="3" width="13.21875" bestFit="1" customWidth="1"/>
    <col min="4" max="4" width="12.33203125" bestFit="1" customWidth="1"/>
    <col min="5" max="5" width="16.6640625" bestFit="1" customWidth="1"/>
    <col min="6" max="6" width="11.109375" bestFit="1" customWidth="1"/>
    <col min="7" max="7" width="5.44140625" style="2" bestFit="1" customWidth="1"/>
  </cols>
  <sheetData>
    <row r="1" spans="1:7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64</v>
      </c>
      <c r="G1" s="2" t="s">
        <v>27</v>
      </c>
    </row>
    <row r="2" spans="1:7" x14ac:dyDescent="0.3">
      <c r="A2" t="s">
        <v>95</v>
      </c>
      <c r="B2" t="s">
        <v>66</v>
      </c>
      <c r="C2" s="1">
        <v>40302</v>
      </c>
      <c r="D2" s="1">
        <v>42378</v>
      </c>
      <c r="E2" t="s">
        <v>14</v>
      </c>
      <c r="F2" t="s">
        <v>15</v>
      </c>
      <c r="G2" s="2">
        <f t="shared" ref="G2:G44" si="0">(D2-C2)/365</f>
        <v>5.6876712328767125</v>
      </c>
    </row>
    <row r="3" spans="1:7" x14ac:dyDescent="0.3">
      <c r="A3" t="s">
        <v>96</v>
      </c>
      <c r="B3" t="s">
        <v>67</v>
      </c>
      <c r="C3" s="1">
        <v>41228</v>
      </c>
      <c r="D3" s="1">
        <v>42384</v>
      </c>
      <c r="E3" t="s">
        <v>68</v>
      </c>
      <c r="F3" t="s">
        <v>15</v>
      </c>
      <c r="G3" s="2">
        <f t="shared" si="0"/>
        <v>3.1671232876712327</v>
      </c>
    </row>
    <row r="4" spans="1:7" x14ac:dyDescent="0.3">
      <c r="A4" t="s">
        <v>97</v>
      </c>
      <c r="B4" t="s">
        <v>69</v>
      </c>
      <c r="C4" s="1">
        <v>40713</v>
      </c>
      <c r="D4" s="1">
        <v>42480</v>
      </c>
      <c r="E4" t="s">
        <v>9</v>
      </c>
      <c r="F4" t="s">
        <v>15</v>
      </c>
      <c r="G4" s="2">
        <f t="shared" si="0"/>
        <v>4.8410958904109593</v>
      </c>
    </row>
    <row r="5" spans="1:7" x14ac:dyDescent="0.3">
      <c r="A5" t="s">
        <v>41</v>
      </c>
      <c r="B5" t="s">
        <v>70</v>
      </c>
      <c r="C5" s="1">
        <v>40298</v>
      </c>
      <c r="D5" s="1">
        <v>42486</v>
      </c>
      <c r="E5" t="s">
        <v>31</v>
      </c>
      <c r="F5" t="s">
        <v>71</v>
      </c>
      <c r="G5" s="2">
        <f t="shared" si="0"/>
        <v>5.9945205479452053</v>
      </c>
    </row>
    <row r="6" spans="1:7" x14ac:dyDescent="0.3">
      <c r="A6" t="s">
        <v>98</v>
      </c>
      <c r="B6" t="s">
        <v>72</v>
      </c>
      <c r="C6" s="1">
        <v>40717</v>
      </c>
      <c r="D6" s="1">
        <v>42512</v>
      </c>
      <c r="E6" t="s">
        <v>9</v>
      </c>
      <c r="F6" t="s">
        <v>15</v>
      </c>
      <c r="G6" s="2">
        <f t="shared" si="0"/>
        <v>4.9178082191780819</v>
      </c>
    </row>
    <row r="7" spans="1:7" x14ac:dyDescent="0.3">
      <c r="A7" t="s">
        <v>99</v>
      </c>
      <c r="B7" t="s">
        <v>37</v>
      </c>
      <c r="C7" s="1">
        <v>41408</v>
      </c>
      <c r="D7" s="1">
        <v>42532</v>
      </c>
      <c r="E7" t="s">
        <v>14</v>
      </c>
      <c r="F7" t="s">
        <v>15</v>
      </c>
      <c r="G7" s="2">
        <f t="shared" si="0"/>
        <v>3.0794520547945203</v>
      </c>
    </row>
    <row r="8" spans="1:7" x14ac:dyDescent="0.3">
      <c r="A8" t="s">
        <v>73</v>
      </c>
      <c r="B8" t="s">
        <v>73</v>
      </c>
      <c r="C8" s="1">
        <v>41081</v>
      </c>
      <c r="D8" s="1">
        <v>42623</v>
      </c>
      <c r="E8" t="s">
        <v>31</v>
      </c>
      <c r="F8" t="s">
        <v>15</v>
      </c>
      <c r="G8" s="2">
        <f t="shared" si="0"/>
        <v>4.2246575342465755</v>
      </c>
    </row>
    <row r="9" spans="1:7" x14ac:dyDescent="0.3">
      <c r="A9" t="s">
        <v>100</v>
      </c>
      <c r="B9" t="s">
        <v>74</v>
      </c>
      <c r="C9" s="1">
        <v>41126</v>
      </c>
      <c r="D9" s="1">
        <v>42856</v>
      </c>
      <c r="E9" t="s">
        <v>68</v>
      </c>
      <c r="F9" t="s">
        <v>15</v>
      </c>
      <c r="G9" s="2">
        <f t="shared" si="0"/>
        <v>4.7397260273972606</v>
      </c>
    </row>
    <row r="10" spans="1:7" x14ac:dyDescent="0.3">
      <c r="A10" t="s">
        <v>101</v>
      </c>
      <c r="B10" t="s">
        <v>75</v>
      </c>
      <c r="C10" s="1">
        <v>41589</v>
      </c>
      <c r="D10" s="1">
        <v>42926</v>
      </c>
      <c r="E10" t="s">
        <v>68</v>
      </c>
      <c r="F10" t="s">
        <v>15</v>
      </c>
      <c r="G10" s="2">
        <f t="shared" ref="G10:G33" si="1">(D10-C10)/365</f>
        <v>3.6630136986301371</v>
      </c>
    </row>
    <row r="11" spans="1:7" x14ac:dyDescent="0.3">
      <c r="A11" t="s">
        <v>102</v>
      </c>
      <c r="B11" t="s">
        <v>76</v>
      </c>
      <c r="C11" s="1">
        <v>41392</v>
      </c>
      <c r="D11" s="1">
        <v>42999</v>
      </c>
      <c r="E11" t="s">
        <v>8</v>
      </c>
      <c r="F11" t="s">
        <v>15</v>
      </c>
      <c r="G11" s="2">
        <f t="shared" si="1"/>
        <v>4.4027397260273968</v>
      </c>
    </row>
    <row r="12" spans="1:7" x14ac:dyDescent="0.3">
      <c r="A12" t="s">
        <v>103</v>
      </c>
      <c r="B12" t="s">
        <v>77</v>
      </c>
      <c r="C12" s="1">
        <v>40841</v>
      </c>
      <c r="D12" s="1">
        <v>43040</v>
      </c>
      <c r="E12" t="s">
        <v>9</v>
      </c>
      <c r="F12" t="s">
        <v>15</v>
      </c>
      <c r="G12" s="2">
        <f t="shared" si="1"/>
        <v>6.0246575342465754</v>
      </c>
    </row>
    <row r="13" spans="1:7" x14ac:dyDescent="0.3">
      <c r="A13" t="s">
        <v>104</v>
      </c>
      <c r="B13" t="s">
        <v>78</v>
      </c>
      <c r="C13" s="1">
        <v>40386</v>
      </c>
      <c r="D13" s="1">
        <v>43090</v>
      </c>
      <c r="E13" t="s">
        <v>9</v>
      </c>
      <c r="F13" t="s">
        <v>15</v>
      </c>
      <c r="G13" s="2">
        <f t="shared" si="1"/>
        <v>7.4082191780821915</v>
      </c>
    </row>
    <row r="14" spans="1:7" x14ac:dyDescent="0.3">
      <c r="A14" t="s">
        <v>105</v>
      </c>
      <c r="B14" t="s">
        <v>79</v>
      </c>
      <c r="C14" s="1">
        <v>41297</v>
      </c>
      <c r="D14" s="1">
        <v>43113</v>
      </c>
      <c r="E14" t="s">
        <v>80</v>
      </c>
      <c r="F14" t="s">
        <v>15</v>
      </c>
      <c r="G14" s="2">
        <f t="shared" si="1"/>
        <v>4.9753424657534246</v>
      </c>
    </row>
    <row r="15" spans="1:7" x14ac:dyDescent="0.3">
      <c r="A15" t="s">
        <v>106</v>
      </c>
      <c r="B15" t="s">
        <v>4</v>
      </c>
      <c r="C15" s="1">
        <v>41199</v>
      </c>
      <c r="D15" s="1">
        <v>43142</v>
      </c>
      <c r="E15" t="s">
        <v>14</v>
      </c>
      <c r="F15" t="s">
        <v>71</v>
      </c>
      <c r="G15" s="2">
        <f t="shared" si="1"/>
        <v>5.3232876712328769</v>
      </c>
    </row>
    <row r="16" spans="1:7" x14ac:dyDescent="0.3">
      <c r="A16" t="s">
        <v>107</v>
      </c>
      <c r="B16" t="s">
        <v>81</v>
      </c>
      <c r="C16" s="1">
        <v>40712</v>
      </c>
      <c r="D16" s="1">
        <v>43282</v>
      </c>
      <c r="E16" t="s">
        <v>82</v>
      </c>
      <c r="F16" t="s">
        <v>15</v>
      </c>
      <c r="G16" s="2">
        <f t="shared" si="1"/>
        <v>7.0410958904109586</v>
      </c>
    </row>
    <row r="17" spans="1:7" x14ac:dyDescent="0.3">
      <c r="A17" t="s">
        <v>108</v>
      </c>
      <c r="B17" t="s">
        <v>34</v>
      </c>
      <c r="C17" s="1">
        <v>42010</v>
      </c>
      <c r="D17" s="1">
        <v>43344</v>
      </c>
      <c r="E17" t="s">
        <v>14</v>
      </c>
      <c r="F17" t="s">
        <v>15</v>
      </c>
      <c r="G17" s="2">
        <f t="shared" si="1"/>
        <v>3.6547945205479451</v>
      </c>
    </row>
    <row r="18" spans="1:7" x14ac:dyDescent="0.3">
      <c r="A18" t="s">
        <v>109</v>
      </c>
      <c r="B18" t="s">
        <v>34</v>
      </c>
      <c r="C18" s="1">
        <v>42010</v>
      </c>
      <c r="D18" s="1">
        <v>43344</v>
      </c>
      <c r="E18" t="s">
        <v>14</v>
      </c>
      <c r="F18" t="s">
        <v>15</v>
      </c>
      <c r="G18" s="2">
        <f t="shared" si="1"/>
        <v>3.6547945205479451</v>
      </c>
    </row>
    <row r="19" spans="1:7" x14ac:dyDescent="0.3">
      <c r="A19" t="s">
        <v>110</v>
      </c>
      <c r="B19" t="s">
        <v>34</v>
      </c>
      <c r="C19" s="1">
        <v>41149</v>
      </c>
      <c r="D19" s="1">
        <v>43344</v>
      </c>
      <c r="E19" t="s">
        <v>14</v>
      </c>
      <c r="F19" t="s">
        <v>15</v>
      </c>
      <c r="G19" s="2">
        <f t="shared" si="1"/>
        <v>6.0136986301369859</v>
      </c>
    </row>
    <row r="20" spans="1:7" x14ac:dyDescent="0.3">
      <c r="A20" t="s">
        <v>111</v>
      </c>
      <c r="B20" t="s">
        <v>84</v>
      </c>
      <c r="C20" s="1">
        <v>41404</v>
      </c>
      <c r="D20" s="1">
        <v>43390</v>
      </c>
      <c r="E20" t="s">
        <v>83</v>
      </c>
      <c r="F20" t="s">
        <v>15</v>
      </c>
      <c r="G20" s="2">
        <f t="shared" si="1"/>
        <v>5.441095890410959</v>
      </c>
    </row>
    <row r="21" spans="1:7" x14ac:dyDescent="0.3">
      <c r="A21" t="s">
        <v>112</v>
      </c>
      <c r="B21" t="s">
        <v>85</v>
      </c>
      <c r="C21" s="1">
        <v>41174</v>
      </c>
      <c r="D21" s="1">
        <v>43390</v>
      </c>
      <c r="E21" t="s">
        <v>86</v>
      </c>
      <c r="F21" t="s">
        <v>15</v>
      </c>
      <c r="G21" s="2">
        <f t="shared" si="1"/>
        <v>6.0712328767123287</v>
      </c>
    </row>
    <row r="22" spans="1:7" x14ac:dyDescent="0.3">
      <c r="A22" t="s">
        <v>113</v>
      </c>
      <c r="B22" t="s">
        <v>4</v>
      </c>
      <c r="C22" s="1">
        <v>41759</v>
      </c>
      <c r="D22" s="1">
        <v>43405</v>
      </c>
      <c r="E22" t="s">
        <v>14</v>
      </c>
      <c r="F22" t="s">
        <v>15</v>
      </c>
      <c r="G22" s="2">
        <f t="shared" si="1"/>
        <v>4.5095890410958903</v>
      </c>
    </row>
    <row r="23" spans="1:7" x14ac:dyDescent="0.3">
      <c r="A23" t="s">
        <v>114</v>
      </c>
      <c r="B23" t="s">
        <v>84</v>
      </c>
      <c r="C23" s="1">
        <v>40487</v>
      </c>
      <c r="D23" s="1">
        <v>43405</v>
      </c>
      <c r="E23" t="s">
        <v>9</v>
      </c>
      <c r="F23" t="s">
        <v>15</v>
      </c>
      <c r="G23" s="2">
        <f t="shared" si="1"/>
        <v>7.9945205479452053</v>
      </c>
    </row>
    <row r="24" spans="1:7" x14ac:dyDescent="0.3">
      <c r="A24" t="s">
        <v>115</v>
      </c>
      <c r="B24" t="s">
        <v>87</v>
      </c>
      <c r="C24" s="1">
        <v>41547</v>
      </c>
      <c r="D24" s="1">
        <v>43420</v>
      </c>
      <c r="E24" t="s">
        <v>88</v>
      </c>
      <c r="F24" t="s">
        <v>15</v>
      </c>
      <c r="G24" s="2">
        <f t="shared" si="1"/>
        <v>5.1315068493150688</v>
      </c>
    </row>
    <row r="25" spans="1:7" x14ac:dyDescent="0.3">
      <c r="A25" t="s">
        <v>116</v>
      </c>
      <c r="B25" t="s">
        <v>89</v>
      </c>
      <c r="C25" s="1">
        <v>42375</v>
      </c>
      <c r="D25" s="1">
        <v>43450</v>
      </c>
      <c r="E25" t="s">
        <v>30</v>
      </c>
      <c r="F25" t="s">
        <v>15</v>
      </c>
      <c r="G25" s="2">
        <f t="shared" si="1"/>
        <v>2.9452054794520546</v>
      </c>
    </row>
    <row r="26" spans="1:7" x14ac:dyDescent="0.3">
      <c r="A26" t="s">
        <v>117</v>
      </c>
      <c r="B26" t="s">
        <v>73</v>
      </c>
      <c r="C26" s="1">
        <v>42137</v>
      </c>
      <c r="D26" s="1">
        <v>43466</v>
      </c>
      <c r="E26" t="s">
        <v>31</v>
      </c>
      <c r="F26" t="s">
        <v>15</v>
      </c>
      <c r="G26" s="2">
        <f t="shared" si="1"/>
        <v>3.6410958904109587</v>
      </c>
    </row>
    <row r="27" spans="1:7" x14ac:dyDescent="0.3">
      <c r="A27" t="s">
        <v>118</v>
      </c>
      <c r="B27" t="s">
        <v>4</v>
      </c>
      <c r="C27" s="1">
        <v>41759</v>
      </c>
      <c r="D27" s="1">
        <v>43545</v>
      </c>
      <c r="E27" t="s">
        <v>14</v>
      </c>
      <c r="F27" t="s">
        <v>15</v>
      </c>
      <c r="G27" s="2">
        <f t="shared" si="1"/>
        <v>4.8931506849315065</v>
      </c>
    </row>
    <row r="28" spans="1:7" x14ac:dyDescent="0.3">
      <c r="A28" t="s">
        <v>119</v>
      </c>
      <c r="B28" t="s">
        <v>90</v>
      </c>
      <c r="C28" s="1">
        <v>42194</v>
      </c>
      <c r="D28" s="1">
        <v>43545</v>
      </c>
      <c r="E28" t="s">
        <v>11</v>
      </c>
      <c r="F28" t="s">
        <v>15</v>
      </c>
      <c r="G28" s="2">
        <f t="shared" si="1"/>
        <v>3.7013698630136984</v>
      </c>
    </row>
    <row r="29" spans="1:7" x14ac:dyDescent="0.3">
      <c r="A29" t="s">
        <v>120</v>
      </c>
      <c r="B29" t="s">
        <v>34</v>
      </c>
      <c r="C29" s="1">
        <v>40946</v>
      </c>
      <c r="D29" s="1">
        <v>43586</v>
      </c>
      <c r="E29" t="s">
        <v>14</v>
      </c>
      <c r="F29" t="s">
        <v>15</v>
      </c>
      <c r="G29" s="2">
        <f t="shared" si="1"/>
        <v>7.2328767123287667</v>
      </c>
    </row>
    <row r="30" spans="1:7" x14ac:dyDescent="0.3">
      <c r="A30" t="s">
        <v>121</v>
      </c>
      <c r="B30" t="s">
        <v>91</v>
      </c>
      <c r="C30" s="1">
        <v>40851</v>
      </c>
      <c r="D30" s="1">
        <v>43587</v>
      </c>
      <c r="E30" t="s">
        <v>33</v>
      </c>
      <c r="F30" t="s">
        <v>15</v>
      </c>
      <c r="G30" s="2">
        <f t="shared" si="1"/>
        <v>7.4958904109589044</v>
      </c>
    </row>
    <row r="31" spans="1:7" x14ac:dyDescent="0.3">
      <c r="A31" t="s">
        <v>122</v>
      </c>
      <c r="B31" t="s">
        <v>92</v>
      </c>
      <c r="C31" s="1">
        <v>41786</v>
      </c>
      <c r="D31" s="1">
        <v>43587</v>
      </c>
      <c r="E31" t="s">
        <v>13</v>
      </c>
      <c r="F31" t="s">
        <v>15</v>
      </c>
      <c r="G31" s="2">
        <f t="shared" si="1"/>
        <v>4.934246575342466</v>
      </c>
    </row>
    <row r="32" spans="1:7" x14ac:dyDescent="0.3">
      <c r="A32" t="s">
        <v>123</v>
      </c>
      <c r="B32" t="s">
        <v>4</v>
      </c>
      <c r="C32" s="1">
        <v>41815</v>
      </c>
      <c r="D32" s="1">
        <v>43603</v>
      </c>
      <c r="E32" t="s">
        <v>14</v>
      </c>
      <c r="F32" t="s">
        <v>15</v>
      </c>
      <c r="G32" s="2">
        <f t="shared" si="1"/>
        <v>4.8986301369863012</v>
      </c>
    </row>
    <row r="33" spans="1:7" x14ac:dyDescent="0.3">
      <c r="A33" t="s">
        <v>93</v>
      </c>
      <c r="B33" t="s">
        <v>94</v>
      </c>
      <c r="C33" s="1">
        <v>40497</v>
      </c>
      <c r="D33" s="1">
        <v>43794</v>
      </c>
      <c r="E33" t="s">
        <v>14</v>
      </c>
      <c r="F33" t="s">
        <v>15</v>
      </c>
      <c r="G33" s="2">
        <f t="shared" si="1"/>
        <v>9.0328767123287665</v>
      </c>
    </row>
    <row r="34" spans="1:7" x14ac:dyDescent="0.3">
      <c r="C34" s="1"/>
    </row>
    <row r="35" spans="1:7" x14ac:dyDescent="0.3">
      <c r="C35" s="1"/>
    </row>
    <row r="36" spans="1:7" x14ac:dyDescent="0.3">
      <c r="C36" s="1"/>
    </row>
    <row r="37" spans="1:7" x14ac:dyDescent="0.3">
      <c r="C37" s="1"/>
    </row>
    <row r="38" spans="1:7" x14ac:dyDescent="0.3">
      <c r="C38" s="1"/>
      <c r="D38" s="1"/>
    </row>
    <row r="39" spans="1:7" x14ac:dyDescent="0.3">
      <c r="C39" s="1"/>
      <c r="D39" s="1"/>
    </row>
    <row r="40" spans="1:7" x14ac:dyDescent="0.3">
      <c r="C40" s="1"/>
      <c r="D40" s="1"/>
    </row>
    <row r="41" spans="1:7" x14ac:dyDescent="0.3">
      <c r="C41" s="1"/>
      <c r="D41" s="1"/>
    </row>
    <row r="42" spans="1:7" x14ac:dyDescent="0.3">
      <c r="C42" s="1"/>
      <c r="D42" s="1"/>
    </row>
    <row r="43" spans="1:7" x14ac:dyDescent="0.3">
      <c r="C43" s="1"/>
      <c r="D43" s="1"/>
    </row>
    <row r="44" spans="1:7" x14ac:dyDescent="0.3">
      <c r="C44" s="1"/>
      <c r="D4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 billions</vt:lpstr>
      <vt:lpstr>5 billions (not pre-installed)</vt:lpstr>
      <vt:lpstr>1 billion</vt:lpstr>
      <vt:lpstr>1 billion (pre-installed)</vt:lpstr>
      <vt:lpstr>1 billion (not pre-installed)</vt:lpstr>
      <vt:lpstr>500 million (not pre-installed)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Thüm</dc:creator>
  <cp:lastModifiedBy>Thomas Thüm</cp:lastModifiedBy>
  <dcterms:created xsi:type="dcterms:W3CDTF">2020-10-25T16:48:38Z</dcterms:created>
  <dcterms:modified xsi:type="dcterms:W3CDTF">2020-10-25T18:34:28Z</dcterms:modified>
</cp:coreProperties>
</file>