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repositories\ProjectSPLDevelopment\statistics\"/>
    </mc:Choice>
  </mc:AlternateContent>
  <xr:revisionPtr revIDLastSave="0" documentId="13_ncr:1_{E2CBDD1A-DE65-4AB3-9067-D553C26F78DF}" xr6:coauthVersionLast="47" xr6:coauthVersionMax="47" xr10:uidLastSave="{00000000-0000-0000-0000-000000000000}"/>
  <bookViews>
    <workbookView xWindow="1275" yWindow="-120" windowWidth="37245" windowHeight="21840" xr2:uid="{49590200-070D-493A-A4E6-BC83A69EFD8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1" l="1"/>
  <c r="E39" i="1"/>
  <c r="F39" i="1"/>
  <c r="G39" i="1"/>
  <c r="C39" i="1"/>
  <c r="D51" i="1"/>
  <c r="E51" i="1"/>
  <c r="F51" i="1"/>
  <c r="G51" i="1"/>
  <c r="C51" i="1"/>
  <c r="D58" i="1"/>
  <c r="E58" i="1"/>
  <c r="F58" i="1"/>
  <c r="G58" i="1"/>
  <c r="C58" i="1"/>
  <c r="D38" i="1"/>
  <c r="E38" i="1"/>
  <c r="F38" i="1"/>
  <c r="G38" i="1"/>
  <c r="C38" i="1"/>
  <c r="D57" i="1"/>
  <c r="E57" i="1"/>
  <c r="F57" i="1"/>
  <c r="G57" i="1"/>
  <c r="C57" i="1"/>
  <c r="D50" i="1"/>
  <c r="E50" i="1"/>
  <c r="F50" i="1"/>
  <c r="G50" i="1"/>
  <c r="C50" i="1"/>
  <c r="D55" i="1"/>
  <c r="E55" i="1"/>
  <c r="F55" i="1"/>
  <c r="G55" i="1"/>
  <c r="C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tc={DE2886DC-191F-4616-91D6-2495B51F4D30}</author>
  </authors>
  <commentList>
    <comment ref="A46" authorId="0" shapeId="0" xr:uid="{DE2886DC-191F-4616-91D6-2495B51F4D3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is also a code sharing delta. Not entirely clear why this is not necessary for TravelTime || RemainingTravelTime.</t>
      </text>
    </comment>
  </commentList>
</comments>
</file>

<file path=xl/sharedStrings.xml><?xml version="1.0" encoding="utf-8"?>
<sst xmlns="http://schemas.openxmlformats.org/spreadsheetml/2006/main" count="112" uniqueCount="111">
  <si>
    <t>#Adds</t>
  </si>
  <si>
    <t>#Modifies</t>
  </si>
  <si>
    <t>#Deletes</t>
  </si>
  <si>
    <t># DeltaOps</t>
  </si>
  <si>
    <t>ArrivalTime</t>
  </si>
  <si>
    <t>ArrivalTime || DepartureTime</t>
  </si>
  <si>
    <t>BusStops</t>
  </si>
  <si>
    <t>ArrivalTime.deltaj</t>
  </si>
  <si>
    <t>DepartureArrivalTimeHelper.deltaj</t>
  </si>
  <si>
    <t>BusStopsNearby.deltaj</t>
  </si>
  <si>
    <t>Mapped Deltas</t>
  </si>
  <si>
    <t>DepartureTime</t>
  </si>
  <si>
    <t>LOC (unique)</t>
  </si>
  <si>
    <t>RouteDistance.deltaj</t>
  </si>
  <si>
    <t>Time.deltaj</t>
  </si>
  <si>
    <t>PedestrianRoute.deltaj</t>
  </si>
  <si>
    <t>Wikipedia.deltaj</t>
  </si>
  <si>
    <t>H24.deltaj</t>
  </si>
  <si>
    <t>HistoryRouting.deltaj</t>
  </si>
  <si>
    <t>TravelTimeInfo.deltaj</t>
  </si>
  <si>
    <t>Poi.deltaj</t>
  </si>
  <si>
    <t>CarPool.deltaj</t>
  </si>
  <si>
    <t>SpeedlimitUK.deltaj</t>
  </si>
  <si>
    <t>DepartureTime.deltaj</t>
  </si>
  <si>
    <t>History.deltaj</t>
  </si>
  <si>
    <t>ttsNavi.deltaj</t>
  </si>
  <si>
    <t>Navigation.deltaj</t>
  </si>
  <si>
    <t>Rotation.deltaj</t>
  </si>
  <si>
    <t>Suggestions.deltaj</t>
  </si>
  <si>
    <t>tts.deltaj</t>
  </si>
  <si>
    <t>FavoriteRoute.deltaj</t>
  </si>
  <si>
    <t>RouteDistanceMile.deltaj</t>
  </si>
  <si>
    <t>RotationNavi.deltaj</t>
  </si>
  <si>
    <t>SuggestionsHistory.deltaj</t>
  </si>
  <si>
    <t>Taxi.deltaj</t>
  </si>
  <si>
    <t>Localization.deltaj</t>
  </si>
  <si>
    <t>SuggestionsFavorites.deltaj</t>
  </si>
  <si>
    <t>TimeInfo.deltaj</t>
  </si>
  <si>
    <t>WeatherInfo.deltaj</t>
  </si>
  <si>
    <t>RouteDistanceInfo.deltaj</t>
  </si>
  <si>
    <t>Information.deltaj</t>
  </si>
  <si>
    <t>Routing.deltaj</t>
  </si>
  <si>
    <t>Weather.deltaj</t>
  </si>
  <si>
    <t>H12.deltaj</t>
  </si>
  <si>
    <t>TimeRemainingInfo.deltaj</t>
  </si>
  <si>
    <t>Favorite.deltaj</t>
  </si>
  <si>
    <t>TimeRemaining.deltaj</t>
  </si>
  <si>
    <t>Wind.deltaj</t>
  </si>
  <si>
    <t>POIphoto.deltaj</t>
  </si>
  <si>
    <t>RouteDistanceRemaining.deltaj</t>
  </si>
  <si>
    <t>SpeedlimitFR.deltaj</t>
  </si>
  <si>
    <t>SpeedLimit.deltaj</t>
  </si>
  <si>
    <t>GreaterZoom.deltaj</t>
  </si>
  <si>
    <t>SpeedlimitDE.deltaj</t>
  </si>
  <si>
    <t>TravelTime.deltaj</t>
  </si>
  <si>
    <t>Localization</t>
  </si>
  <si>
    <t>StandardZoom</t>
  </si>
  <si>
    <t>Orientation</t>
  </si>
  <si>
    <t>Orientation &amp;&amp; Navigation</t>
  </si>
  <si>
    <t>History</t>
  </si>
  <si>
    <t>RouteHistory</t>
  </si>
  <si>
    <t>Routecalculation</t>
  </si>
  <si>
    <t>Pedestrian</t>
  </si>
  <si>
    <t>Navigation</t>
  </si>
  <si>
    <t>Favorites</t>
  </si>
  <si>
    <t>Weather</t>
  </si>
  <si>
    <t>Feature Mapping</t>
  </si>
  <si>
    <t>Wind</t>
  </si>
  <si>
    <t>Time</t>
  </si>
  <si>
    <t>H24</t>
  </si>
  <si>
    <t>H12</t>
  </si>
  <si>
    <t>POI</t>
  </si>
  <si>
    <t>LocationImages</t>
  </si>
  <si>
    <t>Wikipedia</t>
  </si>
  <si>
    <t>Carpooling</t>
  </si>
  <si>
    <t>Taxi</t>
  </si>
  <si>
    <t>FavoriteRoute</t>
  </si>
  <si>
    <t>Comments</t>
  </si>
  <si>
    <t>(double entry in mapping)</t>
  </si>
  <si>
    <t>InfoGroup &amp;&amp; Time</t>
  </si>
  <si>
    <t>InfoGroup &amp;&amp; Weather</t>
  </si>
  <si>
    <t>RouteDistance</t>
  </si>
  <si>
    <t>RouteDistance &amp;&amp; Mile</t>
  </si>
  <si>
    <t>RemainingDistance</t>
  </si>
  <si>
    <t>InfoGroup &amp;&amp; RouteDistance</t>
  </si>
  <si>
    <t>(InfoGroup &amp;&amp; (Time || Weather)) || (InfoGroup &amp;&amp; RouteDistance)</t>
  </si>
  <si>
    <t>Suggestions</t>
  </si>
  <si>
    <t>SuggestionHistory</t>
  </si>
  <si>
    <t>SuggestionFav</t>
  </si>
  <si>
    <t>TravelTime</t>
  </si>
  <si>
    <t>InfoGroup &amp;&amp; TravelTime</t>
  </si>
  <si>
    <t>Speedlimit</t>
  </si>
  <si>
    <t>SpeedlimitDE</t>
  </si>
  <si>
    <t>SpeedlimitFR</t>
  </si>
  <si>
    <t>SpeedlimitUK</t>
  </si>
  <si>
    <t>TextToSpeech</t>
  </si>
  <si>
    <t>TTSNavi</t>
  </si>
  <si>
    <t>RemainingTravelTime</t>
  </si>
  <si>
    <t>InfoGroup &amp;&amp; RemainingTravelTime</t>
  </si>
  <si>
    <t>Feature Interaction</t>
  </si>
  <si>
    <t>Code Sharing</t>
  </si>
  <si>
    <t>two mappings for this delta. (split by || ). Added on Sept. 25 (first one from Sept. 22). Redundant with CTCs</t>
  </si>
  <si>
    <t>Main functionality in Time. H12 and H24 only set the format</t>
  </si>
  <si>
    <t>Main functionality. Truck, Pedestrian, and Car only set a flag.</t>
  </si>
  <si>
    <t>Main functionality. DE, FR, UK only set concrete limits</t>
  </si>
  <si>
    <t>Average (all deltas)</t>
  </si>
  <si>
    <t>Average (code sharing deltas)</t>
  </si>
  <si>
    <t>Average (feature interaction deltas)</t>
  </si>
  <si>
    <t>Sum</t>
  </si>
  <si>
    <t>Sume</t>
  </si>
  <si>
    <t>Average (feature deltas)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</si>
</sst>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hael Nieke" id="{D7A62C97-611E-4BD1-AF2A-25A73D55135F}" userId="4b7b0d639a377549" providerId="Windows Liv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6" dT="2021-06-30T11:29:33.75" personId="{D7A62C97-611E-4BD1-AF2A-25A73D55135F}" id="{DE2886DC-191F-4616-91D6-2495B51F4D30}">
    <text>is also a code sharing delta. Not entirely clear why this is not necessary for TravelTime || RemainingTravelTime.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C55B7-25C4-446C-8A63-DB5C52D417FB}">
  <dimension ref="A1:I58"/>
  <sheetViews>
    <sheetView tabSelected="1" topLeftCell="A4" workbookViewId="0">
      <selection activeCell="C51" sqref="C51"/>
    </sheetView>
  </sheetViews>
  <sheetFormatPr baseColWidth="10" defaultRowHeight="15" x14ac:dyDescent="0.25"/>
  <cols>
    <col min="1" max="1" width="58.42578125" bestFit="1" customWidth="1"/>
    <col min="2" max="2" width="31" bestFit="1" customWidth="1"/>
    <col min="3" max="3" width="11.5703125" bestFit="1" customWidth="1"/>
    <col min="11" max="11" width="23.28515625" bestFit="1" customWidth="1"/>
  </cols>
  <sheetData>
    <row r="1" spans="1:9" x14ac:dyDescent="0.25">
      <c r="A1" t="s">
        <v>66</v>
      </c>
      <c r="B1" t="s">
        <v>10</v>
      </c>
      <c r="C1" t="s">
        <v>12</v>
      </c>
      <c r="D1" t="s">
        <v>0</v>
      </c>
      <c r="E1" t="s">
        <v>1</v>
      </c>
      <c r="F1" t="s">
        <v>2</v>
      </c>
      <c r="G1" t="s">
        <v>3</v>
      </c>
      <c r="I1" t="s">
        <v>77</v>
      </c>
    </row>
    <row r="2" spans="1:9" x14ac:dyDescent="0.25">
      <c r="A2" t="s">
        <v>4</v>
      </c>
      <c r="B2" t="s">
        <v>7</v>
      </c>
      <c r="C2">
        <v>60</v>
      </c>
      <c r="D2">
        <v>2</v>
      </c>
      <c r="E2">
        <v>2</v>
      </c>
      <c r="F2">
        <v>0</v>
      </c>
      <c r="G2">
        <v>4</v>
      </c>
    </row>
    <row r="3" spans="1:9" x14ac:dyDescent="0.25">
      <c r="A3" t="s">
        <v>6</v>
      </c>
      <c r="B3" t="s">
        <v>9</v>
      </c>
      <c r="C3">
        <v>155</v>
      </c>
      <c r="D3">
        <v>30</v>
      </c>
      <c r="E3">
        <v>2</v>
      </c>
      <c r="F3">
        <v>0</v>
      </c>
      <c r="G3">
        <v>32</v>
      </c>
    </row>
    <row r="4" spans="1:9" x14ac:dyDescent="0.25">
      <c r="A4" t="s">
        <v>74</v>
      </c>
      <c r="B4" t="s">
        <v>21</v>
      </c>
      <c r="C4">
        <v>498</v>
      </c>
      <c r="D4">
        <v>42</v>
      </c>
      <c r="E4">
        <v>2</v>
      </c>
      <c r="F4">
        <v>0</v>
      </c>
      <c r="G4">
        <v>44</v>
      </c>
    </row>
    <row r="5" spans="1:9" x14ac:dyDescent="0.25">
      <c r="A5" t="s">
        <v>11</v>
      </c>
      <c r="B5" t="s">
        <v>23</v>
      </c>
      <c r="C5">
        <v>63</v>
      </c>
      <c r="D5">
        <v>5</v>
      </c>
      <c r="E5">
        <v>2</v>
      </c>
      <c r="F5">
        <v>0</v>
      </c>
      <c r="G5">
        <v>7</v>
      </c>
    </row>
    <row r="6" spans="1:9" x14ac:dyDescent="0.25">
      <c r="A6" t="s">
        <v>64</v>
      </c>
      <c r="B6" t="s">
        <v>45</v>
      </c>
      <c r="C6">
        <v>320</v>
      </c>
      <c r="D6">
        <v>5</v>
      </c>
      <c r="E6">
        <v>2</v>
      </c>
      <c r="F6">
        <v>0</v>
      </c>
      <c r="G6">
        <v>7</v>
      </c>
    </row>
    <row r="7" spans="1:9" x14ac:dyDescent="0.25">
      <c r="A7" t="s">
        <v>76</v>
      </c>
      <c r="B7" t="s">
        <v>30</v>
      </c>
      <c r="C7">
        <v>58</v>
      </c>
      <c r="D7">
        <v>1</v>
      </c>
      <c r="E7">
        <v>6</v>
      </c>
      <c r="F7">
        <v>0</v>
      </c>
      <c r="G7">
        <v>7</v>
      </c>
    </row>
    <row r="8" spans="1:9" x14ac:dyDescent="0.25">
      <c r="A8" t="s">
        <v>56</v>
      </c>
      <c r="B8" t="s">
        <v>52</v>
      </c>
      <c r="C8">
        <v>8</v>
      </c>
      <c r="D8">
        <v>0</v>
      </c>
      <c r="E8">
        <v>2</v>
      </c>
      <c r="F8">
        <v>0</v>
      </c>
      <c r="G8">
        <v>2</v>
      </c>
    </row>
    <row r="9" spans="1:9" x14ac:dyDescent="0.25">
      <c r="A9" t="s">
        <v>70</v>
      </c>
      <c r="B9" t="s">
        <v>43</v>
      </c>
      <c r="C9">
        <v>7</v>
      </c>
      <c r="D9">
        <v>0</v>
      </c>
      <c r="E9">
        <v>2</v>
      </c>
      <c r="F9">
        <v>0</v>
      </c>
      <c r="G9">
        <v>2</v>
      </c>
    </row>
    <row r="10" spans="1:9" x14ac:dyDescent="0.25">
      <c r="A10" t="s">
        <v>69</v>
      </c>
      <c r="B10" t="s">
        <v>17</v>
      </c>
      <c r="C10">
        <v>7</v>
      </c>
      <c r="D10">
        <v>0</v>
      </c>
      <c r="E10">
        <v>2</v>
      </c>
      <c r="F10">
        <v>0</v>
      </c>
      <c r="G10">
        <v>2</v>
      </c>
    </row>
    <row r="11" spans="1:9" x14ac:dyDescent="0.25">
      <c r="A11" t="s">
        <v>59</v>
      </c>
      <c r="B11" t="s">
        <v>24</v>
      </c>
      <c r="C11">
        <v>213</v>
      </c>
      <c r="D11">
        <v>30</v>
      </c>
      <c r="E11">
        <v>2</v>
      </c>
      <c r="F11">
        <v>0</v>
      </c>
      <c r="G11">
        <v>32</v>
      </c>
    </row>
    <row r="12" spans="1:9" x14ac:dyDescent="0.25">
      <c r="A12" t="s">
        <v>60</v>
      </c>
      <c r="B12" t="s">
        <v>18</v>
      </c>
      <c r="C12">
        <v>55</v>
      </c>
      <c r="D12">
        <v>2</v>
      </c>
      <c r="E12">
        <v>4</v>
      </c>
      <c r="F12">
        <v>0</v>
      </c>
      <c r="G12">
        <v>6</v>
      </c>
    </row>
    <row r="13" spans="1:9" x14ac:dyDescent="0.25">
      <c r="A13" t="s">
        <v>55</v>
      </c>
      <c r="B13" t="s">
        <v>35</v>
      </c>
      <c r="C13">
        <v>92</v>
      </c>
      <c r="D13">
        <v>5</v>
      </c>
      <c r="E13">
        <v>2</v>
      </c>
      <c r="F13">
        <v>0</v>
      </c>
      <c r="G13">
        <v>7</v>
      </c>
    </row>
    <row r="14" spans="1:9" x14ac:dyDescent="0.25">
      <c r="A14" t="s">
        <v>63</v>
      </c>
      <c r="B14" t="s">
        <v>26</v>
      </c>
      <c r="C14">
        <v>312</v>
      </c>
      <c r="D14">
        <v>18</v>
      </c>
      <c r="E14">
        <v>3</v>
      </c>
      <c r="F14">
        <v>0</v>
      </c>
      <c r="G14">
        <v>21</v>
      </c>
      <c r="I14" t="s">
        <v>78</v>
      </c>
    </row>
    <row r="15" spans="1:9" x14ac:dyDescent="0.25">
      <c r="A15" t="s">
        <v>62</v>
      </c>
      <c r="B15" t="s">
        <v>15</v>
      </c>
      <c r="C15">
        <v>7</v>
      </c>
      <c r="D15">
        <v>0</v>
      </c>
      <c r="E15">
        <v>2</v>
      </c>
      <c r="F15">
        <v>0</v>
      </c>
      <c r="G15">
        <v>2</v>
      </c>
    </row>
    <row r="16" spans="1:9" x14ac:dyDescent="0.25">
      <c r="A16" t="s">
        <v>71</v>
      </c>
      <c r="B16" t="s">
        <v>20</v>
      </c>
      <c r="C16">
        <v>202</v>
      </c>
      <c r="D16">
        <v>16</v>
      </c>
      <c r="E16">
        <v>2</v>
      </c>
      <c r="F16">
        <v>0</v>
      </c>
      <c r="G16">
        <v>18</v>
      </c>
    </row>
    <row r="17" spans="1:7" x14ac:dyDescent="0.25">
      <c r="A17" t="s">
        <v>72</v>
      </c>
      <c r="B17" t="s">
        <v>48</v>
      </c>
      <c r="C17">
        <v>72</v>
      </c>
      <c r="D17">
        <v>7</v>
      </c>
      <c r="E17">
        <v>2</v>
      </c>
      <c r="F17">
        <v>0</v>
      </c>
      <c r="G17">
        <v>9</v>
      </c>
    </row>
    <row r="18" spans="1:7" x14ac:dyDescent="0.25">
      <c r="A18" t="s">
        <v>57</v>
      </c>
      <c r="B18" t="s">
        <v>27</v>
      </c>
      <c r="C18">
        <v>202</v>
      </c>
      <c r="D18">
        <v>17</v>
      </c>
      <c r="E18">
        <v>6</v>
      </c>
      <c r="F18">
        <v>0</v>
      </c>
      <c r="G18">
        <v>23</v>
      </c>
    </row>
    <row r="19" spans="1:7" x14ac:dyDescent="0.25">
      <c r="A19" t="s">
        <v>81</v>
      </c>
      <c r="B19" t="s">
        <v>13</v>
      </c>
      <c r="C19">
        <v>59</v>
      </c>
      <c r="D19">
        <v>9</v>
      </c>
      <c r="E19">
        <v>6</v>
      </c>
      <c r="F19">
        <v>0</v>
      </c>
      <c r="G19">
        <v>15</v>
      </c>
    </row>
    <row r="20" spans="1:7" x14ac:dyDescent="0.25">
      <c r="A20" t="s">
        <v>83</v>
      </c>
      <c r="B20" t="s">
        <v>49</v>
      </c>
      <c r="C20">
        <v>14</v>
      </c>
      <c r="D20">
        <v>0</v>
      </c>
      <c r="E20">
        <v>3</v>
      </c>
      <c r="F20">
        <v>0</v>
      </c>
      <c r="G20">
        <v>3</v>
      </c>
    </row>
    <row r="21" spans="1:7" x14ac:dyDescent="0.25">
      <c r="A21" t="s">
        <v>92</v>
      </c>
      <c r="B21" t="s">
        <v>53</v>
      </c>
      <c r="C21">
        <v>67</v>
      </c>
      <c r="D21">
        <v>3</v>
      </c>
      <c r="E21">
        <v>3</v>
      </c>
      <c r="F21">
        <v>0</v>
      </c>
      <c r="G21">
        <v>6</v>
      </c>
    </row>
    <row r="22" spans="1:7" x14ac:dyDescent="0.25">
      <c r="A22" t="s">
        <v>93</v>
      </c>
      <c r="B22" t="s">
        <v>50</v>
      </c>
      <c r="C22">
        <v>33</v>
      </c>
      <c r="D22">
        <v>0</v>
      </c>
      <c r="E22">
        <v>2</v>
      </c>
      <c r="F22">
        <v>0</v>
      </c>
      <c r="G22">
        <v>2</v>
      </c>
    </row>
    <row r="23" spans="1:7" x14ac:dyDescent="0.25">
      <c r="A23" t="s">
        <v>94</v>
      </c>
      <c r="B23" t="s">
        <v>22</v>
      </c>
      <c r="C23">
        <v>37</v>
      </c>
      <c r="D23">
        <v>0</v>
      </c>
      <c r="E23">
        <v>2</v>
      </c>
      <c r="F23">
        <v>0</v>
      </c>
      <c r="G23">
        <v>2</v>
      </c>
    </row>
    <row r="24" spans="1:7" x14ac:dyDescent="0.25">
      <c r="A24" t="s">
        <v>86</v>
      </c>
      <c r="B24" t="s">
        <v>28</v>
      </c>
      <c r="C24">
        <v>169</v>
      </c>
      <c r="D24">
        <v>22</v>
      </c>
      <c r="E24">
        <v>2</v>
      </c>
      <c r="F24">
        <v>0</v>
      </c>
      <c r="G24">
        <v>24</v>
      </c>
    </row>
    <row r="25" spans="1:7" x14ac:dyDescent="0.25">
      <c r="A25" t="s">
        <v>88</v>
      </c>
      <c r="B25" t="s">
        <v>36</v>
      </c>
      <c r="C25">
        <v>36</v>
      </c>
      <c r="D25">
        <v>4</v>
      </c>
      <c r="E25">
        <v>2</v>
      </c>
      <c r="F25">
        <v>0</v>
      </c>
      <c r="G25">
        <v>6</v>
      </c>
    </row>
    <row r="26" spans="1:7" x14ac:dyDescent="0.25">
      <c r="A26" t="s">
        <v>87</v>
      </c>
      <c r="B26" t="s">
        <v>33</v>
      </c>
      <c r="C26">
        <v>35</v>
      </c>
      <c r="D26">
        <v>1</v>
      </c>
      <c r="E26">
        <v>2</v>
      </c>
      <c r="F26">
        <v>0</v>
      </c>
      <c r="G26">
        <v>3</v>
      </c>
    </row>
    <row r="27" spans="1:7" x14ac:dyDescent="0.25">
      <c r="A27" t="s">
        <v>75</v>
      </c>
      <c r="B27" t="s">
        <v>34</v>
      </c>
      <c r="C27">
        <v>41</v>
      </c>
      <c r="D27">
        <v>11</v>
      </c>
      <c r="E27">
        <v>2</v>
      </c>
      <c r="F27">
        <v>0</v>
      </c>
      <c r="G27">
        <v>13</v>
      </c>
    </row>
    <row r="28" spans="1:7" x14ac:dyDescent="0.25">
      <c r="A28" t="s">
        <v>97</v>
      </c>
      <c r="B28" t="s">
        <v>46</v>
      </c>
      <c r="C28">
        <v>125</v>
      </c>
      <c r="D28">
        <v>9</v>
      </c>
      <c r="E28">
        <v>4</v>
      </c>
      <c r="F28">
        <v>0</v>
      </c>
      <c r="G28">
        <v>13</v>
      </c>
    </row>
    <row r="29" spans="1:7" x14ac:dyDescent="0.25">
      <c r="A29" t="s">
        <v>89</v>
      </c>
      <c r="B29" t="s">
        <v>54</v>
      </c>
      <c r="C29">
        <v>66</v>
      </c>
      <c r="D29">
        <v>8</v>
      </c>
      <c r="E29">
        <v>6</v>
      </c>
      <c r="F29">
        <v>0</v>
      </c>
      <c r="G29">
        <v>14</v>
      </c>
    </row>
    <row r="30" spans="1:7" x14ac:dyDescent="0.25">
      <c r="A30" t="s">
        <v>95</v>
      </c>
      <c r="B30" t="s">
        <v>29</v>
      </c>
      <c r="C30">
        <v>14</v>
      </c>
      <c r="D30">
        <v>4</v>
      </c>
      <c r="E30">
        <v>2</v>
      </c>
      <c r="F30">
        <v>0</v>
      </c>
      <c r="G30">
        <v>6</v>
      </c>
    </row>
    <row r="31" spans="1:7" x14ac:dyDescent="0.25">
      <c r="A31" t="s">
        <v>96</v>
      </c>
      <c r="B31" t="s">
        <v>25</v>
      </c>
      <c r="C31">
        <v>32</v>
      </c>
      <c r="D31">
        <v>1</v>
      </c>
      <c r="E31">
        <v>3</v>
      </c>
      <c r="F31">
        <v>0</v>
      </c>
      <c r="G31">
        <v>4</v>
      </c>
    </row>
    <row r="32" spans="1:7" x14ac:dyDescent="0.25">
      <c r="A32" t="s">
        <v>65</v>
      </c>
      <c r="B32" t="s">
        <v>42</v>
      </c>
      <c r="C32">
        <v>56</v>
      </c>
      <c r="D32">
        <v>13</v>
      </c>
      <c r="E32">
        <v>2</v>
      </c>
      <c r="F32">
        <v>0</v>
      </c>
      <c r="G32">
        <v>15</v>
      </c>
    </row>
    <row r="33" spans="1:9" x14ac:dyDescent="0.25">
      <c r="A33" t="s">
        <v>73</v>
      </c>
      <c r="B33" t="s">
        <v>16</v>
      </c>
      <c r="C33">
        <v>125</v>
      </c>
      <c r="D33">
        <v>17</v>
      </c>
      <c r="E33">
        <v>2</v>
      </c>
      <c r="F33">
        <v>0</v>
      </c>
      <c r="G33">
        <v>19</v>
      </c>
    </row>
    <row r="34" spans="1:9" x14ac:dyDescent="0.25">
      <c r="A34" t="s">
        <v>67</v>
      </c>
      <c r="B34" t="s">
        <v>47</v>
      </c>
      <c r="C34">
        <v>14</v>
      </c>
      <c r="D34">
        <v>2</v>
      </c>
      <c r="E34">
        <v>3</v>
      </c>
      <c r="F34">
        <v>0</v>
      </c>
      <c r="G34">
        <v>5</v>
      </c>
    </row>
    <row r="35" spans="1:9" x14ac:dyDescent="0.25">
      <c r="A35" t="s">
        <v>61</v>
      </c>
      <c r="B35" t="s">
        <v>41</v>
      </c>
      <c r="C35">
        <v>381</v>
      </c>
      <c r="D35">
        <v>33</v>
      </c>
      <c r="E35">
        <v>2</v>
      </c>
      <c r="F35">
        <v>0</v>
      </c>
      <c r="G35">
        <v>35</v>
      </c>
      <c r="I35" t="s">
        <v>103</v>
      </c>
    </row>
    <row r="36" spans="1:9" x14ac:dyDescent="0.25">
      <c r="A36" t="s">
        <v>68</v>
      </c>
      <c r="B36" t="s">
        <v>14</v>
      </c>
      <c r="C36">
        <v>47</v>
      </c>
      <c r="D36">
        <v>12</v>
      </c>
      <c r="E36">
        <v>2</v>
      </c>
      <c r="F36">
        <v>0</v>
      </c>
      <c r="G36">
        <v>14</v>
      </c>
      <c r="I36" t="s">
        <v>102</v>
      </c>
    </row>
    <row r="37" spans="1:9" x14ac:dyDescent="0.25">
      <c r="A37" t="s">
        <v>91</v>
      </c>
      <c r="B37" t="s">
        <v>51</v>
      </c>
      <c r="C37">
        <v>209</v>
      </c>
      <c r="D37">
        <v>12</v>
      </c>
      <c r="E37">
        <v>8</v>
      </c>
      <c r="F37">
        <v>0</v>
      </c>
      <c r="G37">
        <v>20</v>
      </c>
      <c r="I37" t="s">
        <v>104</v>
      </c>
    </row>
    <row r="38" spans="1:9" x14ac:dyDescent="0.25">
      <c r="A38" t="s">
        <v>110</v>
      </c>
      <c r="C38">
        <f>AVERAGE(C2:C37)</f>
        <v>108.08333333333333</v>
      </c>
      <c r="D38">
        <f t="shared" ref="D38:G38" si="0">AVERAGE(D2:D37)</f>
        <v>9.4722222222222214</v>
      </c>
      <c r="E38">
        <f t="shared" si="0"/>
        <v>2.8611111111111112</v>
      </c>
      <c r="F38">
        <f t="shared" si="0"/>
        <v>0</v>
      </c>
      <c r="G38">
        <f t="shared" si="0"/>
        <v>12.333333333333334</v>
      </c>
    </row>
    <row r="39" spans="1:9" x14ac:dyDescent="0.25">
      <c r="A39" t="s">
        <v>108</v>
      </c>
      <c r="C39">
        <f>SUM(C2:C37)</f>
        <v>3891</v>
      </c>
      <c r="D39">
        <f t="shared" ref="D39:G39" si="1">SUM(D2:D37)</f>
        <v>341</v>
      </c>
      <c r="E39">
        <f t="shared" si="1"/>
        <v>103</v>
      </c>
      <c r="F39">
        <f t="shared" si="1"/>
        <v>0</v>
      </c>
      <c r="G39">
        <f t="shared" si="1"/>
        <v>444</v>
      </c>
    </row>
    <row r="41" spans="1:9" x14ac:dyDescent="0.25">
      <c r="A41" s="1" t="s">
        <v>99</v>
      </c>
    </row>
    <row r="42" spans="1:9" x14ac:dyDescent="0.25">
      <c r="A42" t="s">
        <v>90</v>
      </c>
      <c r="B42" t="s">
        <v>19</v>
      </c>
      <c r="C42">
        <v>13</v>
      </c>
      <c r="D42">
        <v>0</v>
      </c>
      <c r="E42">
        <v>2</v>
      </c>
      <c r="F42">
        <v>0</v>
      </c>
      <c r="G42">
        <v>2</v>
      </c>
    </row>
    <row r="43" spans="1:9" x14ac:dyDescent="0.25">
      <c r="A43" t="s">
        <v>98</v>
      </c>
      <c r="B43" t="s">
        <v>44</v>
      </c>
      <c r="C43">
        <v>13</v>
      </c>
      <c r="D43">
        <v>0</v>
      </c>
      <c r="E43">
        <v>2</v>
      </c>
      <c r="F43">
        <v>0</v>
      </c>
      <c r="G43">
        <v>2</v>
      </c>
    </row>
    <row r="44" spans="1:9" x14ac:dyDescent="0.25">
      <c r="A44" t="s">
        <v>80</v>
      </c>
      <c r="B44" t="s">
        <v>38</v>
      </c>
      <c r="C44">
        <v>13</v>
      </c>
      <c r="D44">
        <v>0</v>
      </c>
      <c r="E44">
        <v>2</v>
      </c>
      <c r="F44">
        <v>0</v>
      </c>
      <c r="G44">
        <v>2</v>
      </c>
    </row>
    <row r="45" spans="1:9" x14ac:dyDescent="0.25">
      <c r="A45" t="s">
        <v>79</v>
      </c>
      <c r="B45" t="s">
        <v>37</v>
      </c>
      <c r="C45">
        <v>13</v>
      </c>
      <c r="D45">
        <v>0</v>
      </c>
      <c r="E45">
        <v>2</v>
      </c>
      <c r="F45">
        <v>0</v>
      </c>
      <c r="G45">
        <v>2</v>
      </c>
    </row>
    <row r="46" spans="1:9" x14ac:dyDescent="0.25">
      <c r="A46" t="s">
        <v>85</v>
      </c>
      <c r="B46" t="s">
        <v>40</v>
      </c>
      <c r="C46">
        <v>47</v>
      </c>
      <c r="D46">
        <v>2</v>
      </c>
      <c r="E46">
        <v>2</v>
      </c>
      <c r="F46">
        <v>0</v>
      </c>
      <c r="G46">
        <v>4</v>
      </c>
      <c r="I46" t="s">
        <v>101</v>
      </c>
    </row>
    <row r="47" spans="1:9" x14ac:dyDescent="0.25">
      <c r="A47" t="s">
        <v>84</v>
      </c>
      <c r="B47" t="s">
        <v>39</v>
      </c>
      <c r="C47">
        <v>13</v>
      </c>
      <c r="D47">
        <v>0</v>
      </c>
      <c r="E47">
        <v>2</v>
      </c>
      <c r="F47">
        <v>0</v>
      </c>
      <c r="G47">
        <v>2</v>
      </c>
    </row>
    <row r="48" spans="1:9" x14ac:dyDescent="0.25">
      <c r="A48" t="s">
        <v>82</v>
      </c>
      <c r="B48" t="s">
        <v>31</v>
      </c>
      <c r="C48">
        <v>13</v>
      </c>
      <c r="D48">
        <v>0</v>
      </c>
      <c r="E48">
        <v>2</v>
      </c>
      <c r="F48">
        <v>0</v>
      </c>
      <c r="G48">
        <v>2</v>
      </c>
    </row>
    <row r="49" spans="1:7" x14ac:dyDescent="0.25">
      <c r="A49" t="s">
        <v>58</v>
      </c>
      <c r="B49" t="s">
        <v>32</v>
      </c>
      <c r="C49">
        <v>43</v>
      </c>
      <c r="D49">
        <v>2</v>
      </c>
      <c r="E49">
        <v>3</v>
      </c>
      <c r="F49">
        <v>0</v>
      </c>
      <c r="G49">
        <v>5</v>
      </c>
    </row>
    <row r="50" spans="1:7" x14ac:dyDescent="0.25">
      <c r="A50" t="s">
        <v>107</v>
      </c>
      <c r="C50">
        <f>AVERAGE(C42:C49)</f>
        <v>21</v>
      </c>
      <c r="D50">
        <f t="shared" ref="D50:G50" si="2">AVERAGE(D42:D49)</f>
        <v>0.5</v>
      </c>
      <c r="E50">
        <f t="shared" si="2"/>
        <v>2.125</v>
      </c>
      <c r="F50">
        <f t="shared" si="2"/>
        <v>0</v>
      </c>
      <c r="G50">
        <f t="shared" si="2"/>
        <v>2.625</v>
      </c>
    </row>
    <row r="51" spans="1:7" x14ac:dyDescent="0.25">
      <c r="A51" t="s">
        <v>109</v>
      </c>
      <c r="C51">
        <f>SUM(C42:C49)</f>
        <v>168</v>
      </c>
      <c r="D51">
        <f t="shared" ref="D51:G51" si="3">SUM(D42:D49)</f>
        <v>4</v>
      </c>
      <c r="E51">
        <f t="shared" si="3"/>
        <v>17</v>
      </c>
      <c r="F51">
        <f t="shared" si="3"/>
        <v>0</v>
      </c>
      <c r="G51">
        <f t="shared" si="3"/>
        <v>21</v>
      </c>
    </row>
    <row r="53" spans="1:7" x14ac:dyDescent="0.25">
      <c r="A53" s="1" t="s">
        <v>100</v>
      </c>
    </row>
    <row r="54" spans="1:7" x14ac:dyDescent="0.25">
      <c r="A54" t="s">
        <v>5</v>
      </c>
      <c r="B54" t="s">
        <v>8</v>
      </c>
      <c r="C54">
        <v>41</v>
      </c>
      <c r="D54">
        <v>6</v>
      </c>
      <c r="E54">
        <v>2</v>
      </c>
      <c r="F54">
        <v>0</v>
      </c>
      <c r="G54">
        <v>8</v>
      </c>
    </row>
    <row r="55" spans="1:7" x14ac:dyDescent="0.25">
      <c r="A55" t="s">
        <v>106</v>
      </c>
      <c r="C55">
        <f>AVERAGE(C54:C54)</f>
        <v>41</v>
      </c>
      <c r="D55">
        <f>AVERAGE(D54:D54)</f>
        <v>6</v>
      </c>
      <c r="E55">
        <f>AVERAGE(E54:E54)</f>
        <v>2</v>
      </c>
      <c r="F55">
        <f>AVERAGE(F54:F54)</f>
        <v>0</v>
      </c>
      <c r="G55">
        <f>AVERAGE(G54:G54)</f>
        <v>8</v>
      </c>
    </row>
    <row r="57" spans="1:7" x14ac:dyDescent="0.25">
      <c r="A57" t="s">
        <v>105</v>
      </c>
      <c r="C57">
        <f>AVERAGE(C2:C37,C42:C49,C54:C54)</f>
        <v>91.111111111111114</v>
      </c>
      <c r="D57">
        <f t="shared" ref="D57:G57" si="4">AVERAGE(D2:D37,D42:D49,D54:D54)</f>
        <v>7.8</v>
      </c>
      <c r="E57">
        <f t="shared" si="4"/>
        <v>2.7111111111111112</v>
      </c>
      <c r="F57">
        <f t="shared" si="4"/>
        <v>0</v>
      </c>
      <c r="G57">
        <f t="shared" si="4"/>
        <v>10.511111111111111</v>
      </c>
    </row>
    <row r="58" spans="1:7" x14ac:dyDescent="0.25">
      <c r="A58" t="s">
        <v>108</v>
      </c>
      <c r="C58">
        <f>SUM(C2:C37,C42:C49,C54)</f>
        <v>4100</v>
      </c>
      <c r="D58">
        <f t="shared" ref="D58:G58" si="5">SUM(D2:D37,D42:D49,D54)</f>
        <v>351</v>
      </c>
      <c r="E58">
        <f t="shared" si="5"/>
        <v>122</v>
      </c>
      <c r="F58">
        <f t="shared" si="5"/>
        <v>0</v>
      </c>
      <c r="G58">
        <f t="shared" si="5"/>
        <v>473</v>
      </c>
    </row>
  </sheetData>
  <sortState xmlns:xlrd2="http://schemas.microsoft.com/office/spreadsheetml/2017/richdata2" ref="A2:G48">
    <sortCondition ref="B1:B48"/>
  </sortState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Nieke</dc:creator>
  <cp:lastModifiedBy>Michael Nieke</cp:lastModifiedBy>
  <dcterms:created xsi:type="dcterms:W3CDTF">2021-06-22T09:15:48Z</dcterms:created>
  <dcterms:modified xsi:type="dcterms:W3CDTF">2021-07-01T08:49:19Z</dcterms:modified>
</cp:coreProperties>
</file>