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ni\repositories\ProjectSPLDevelopment\statistics\"/>
    </mc:Choice>
  </mc:AlternateContent>
  <xr:revisionPtr revIDLastSave="0" documentId="13_ncr:1_{0BC7CCDE-0591-4C6D-B44D-B96708D216B7}" xr6:coauthVersionLast="47" xr6:coauthVersionMax="47" xr10:uidLastSave="{00000000-0000-0000-0000-000000000000}"/>
  <bookViews>
    <workbookView xWindow="1275" yWindow="-120" windowWidth="37245" windowHeight="21840" activeTab="1" xr2:uid="{00000000-000D-0000-FFFF-FFFF00000000}"/>
  </bookViews>
  <sheets>
    <sheet name="Overview" sheetId="1" r:id="rId1"/>
    <sheet name="Diagram" sheetId="6" r:id="rId2"/>
    <sheet name="Feature Deltas" sheetId="2" r:id="rId3"/>
    <sheet name="Code Sharing Deltas" sheetId="3" r:id="rId4"/>
    <sheet name="Feature Interaction Delt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A2" i="3"/>
  <c r="P1" i="3"/>
  <c r="Q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A1" i="3"/>
  <c r="A2" i="5"/>
  <c r="B2" i="5"/>
  <c r="C2" i="5"/>
  <c r="D2" i="5"/>
  <c r="E2" i="5"/>
  <c r="F2" i="5"/>
  <c r="G2" i="5"/>
  <c r="G11" i="5" s="1"/>
  <c r="H2" i="5"/>
  <c r="I2" i="5"/>
  <c r="I11" i="5" s="1"/>
  <c r="J2" i="5"/>
  <c r="K2" i="5"/>
  <c r="K11" i="5" s="1"/>
  <c r="L2" i="5"/>
  <c r="M2" i="5"/>
  <c r="M11" i="5" s="1"/>
  <c r="N2" i="5"/>
  <c r="O2" i="5"/>
  <c r="O11" i="5" s="1"/>
  <c r="P2" i="5"/>
  <c r="Q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A7" i="5"/>
  <c r="B7" i="5"/>
  <c r="C7" i="5"/>
  <c r="D7" i="5"/>
  <c r="E7" i="5"/>
  <c r="F7" i="5"/>
  <c r="G7" i="5"/>
  <c r="H7" i="5"/>
  <c r="H11" i="5" s="1"/>
  <c r="I7" i="5"/>
  <c r="J7" i="5"/>
  <c r="K7" i="5"/>
  <c r="L7" i="5"/>
  <c r="M7" i="5"/>
  <c r="N7" i="5"/>
  <c r="O7" i="5"/>
  <c r="P7" i="5"/>
  <c r="Q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A1" i="5"/>
  <c r="M39" i="2"/>
  <c r="I39" i="2"/>
  <c r="H39" i="2"/>
  <c r="G39" i="2"/>
  <c r="M53" i="1"/>
  <c r="H53" i="1"/>
  <c r="I53" i="1"/>
  <c r="G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tc={5F5C7311-F9E7-44ED-9D9B-C15344CDCD93}</author>
    <author>tc={AC72BACD-71EF-416D-9911-3382A131988C}</author>
    <author>tc={9D598DD2-472C-4405-A9E5-98D424598411}</author>
    <author>tc={1D416D84-844C-4B4F-A4F8-DACC0ED1952D}</author>
    <author>tc={EC9143AF-697E-4544-ABFB-F004AC1C52AD}</author>
    <author>tc={9C49E08F-C7C3-460B-B987-595C5A090B0C}</author>
    <author>tc={E7CC7B33-E4D5-4EF5-A8B3-3436B00A5F85}</author>
    <author>tc={EE954F4F-EA1F-4F84-B892-5CB4758228DF}</author>
    <author>tc={283D00C0-824E-43FF-B504-A0ADF00C7E6C}</author>
    <author>tc={B020DF75-FDAD-46C3-A363-A23307EA59A9}</author>
    <author>tc={9B699AAC-C5D9-4C77-8971-32620C013EE2}</author>
    <author>tc={AAB1D256-5573-4DAB-9590-BA18734BD753}</author>
    <author>tc={084019C0-8877-4392-B6E5-6085E92F2E1A}</author>
    <author>tc={02B7A502-EA60-48C2-A4ED-6D65727931AC}</author>
    <author>tc={6207ED8D-94FE-4AAF-8444-4D21B004E5BF}</author>
    <author>tc={083D291C-1366-47CF-A1C9-0188B7497467}</author>
    <author>tc={0850F9F9-4BB2-4AA3-B45A-D7482D0EB600}</author>
    <author>tc={E1EEB336-76F9-4E42-854F-F43347D1E75F}</author>
    <author>tc={63C53D1D-FDB4-4EB2-8350-C15ACB2A53D2}</author>
    <author>tc={3612FF8D-5D7C-46DC-87A6-EBE226960663}</author>
  </authors>
  <commentList>
    <comment ref="C1" authorId="0" shapeId="0" xr:uid="{5F5C7311-F9E7-44ED-9D9B-C15344CDCD9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(YYYY-MM-DDThh:mm)
If there's an OR in the application condition (for code reuse or feature interaction deltas), the first date of both subexpressions is used. (e.g., for (A &amp;&amp; B) || (C &amp;&amp; D), the first date is used where either both, A&amp;B have been introduced or C&amp;D)</t>
      </text>
    </comment>
    <comment ref="E1" authorId="1" shapeId="0" xr:uid="{AC72BACD-71EF-416D-9911-3382A131988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including fixes</t>
      </text>
    </comment>
    <comment ref="H1" authorId="2" shapeId="0" xr:uid="{9D598DD2-472C-4405-A9E5-98D42459841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cannot be &lt;1</t>
      </text>
    </comment>
    <comment ref="I1" authorId="3" shapeId="0" xr:uid="{1D416D84-844C-4B4F-A4F8-DACC0ED1952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days from the introduction of all affected features.</t>
      </text>
    </comment>
    <comment ref="O1" authorId="4" shapeId="0" xr:uid="{EC9143AF-697E-4544-ABFB-F004AC1C52A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not considered the last commit for migration to the new DeltaJ version</t>
      </text>
    </comment>
    <comment ref="A6" authorId="5" shapeId="0" xr:uid="{9C49E08F-C7C3-460B-B987-595C5A090B0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(InfoGroup &amp;&amp; (Time || Weather)) || (InfoGroup &amp;&amp; RouteDistance)</t>
      </text>
    </comment>
    <comment ref="A10" authorId="6" shapeId="0" xr:uid="{E7CC7B33-E4D5-4EF5-A8B3-3436B00A5F8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InfoGroup &amp;&amp; Weather</t>
      </text>
    </comment>
    <comment ref="A12" authorId="7" shapeId="0" xr:uid="{EE954F4F-EA1F-4F84-B892-5CB4758228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InfoGroup &amp;&amp; Time</t>
      </text>
    </comment>
    <comment ref="A20" authorId="8" shapeId="0" xr:uid="{283D00C0-824E-43FF-B504-A0ADF00C7E6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Orientation &amp;&amp; Navigation</t>
      </text>
    </comment>
    <comment ref="I20" authorId="9" shapeId="0" xr:uid="{B020DF75-FDAD-46C3-A363-A23307EA59A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days after feature implementation!</t>
      </text>
    </comment>
    <comment ref="A23" authorId="10" shapeId="0" xr:uid="{9B699AAC-C5D9-4C77-8971-32620C013EE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InfoGroup &amp;&amp; RouteDistance</t>
      </text>
    </comment>
    <comment ref="A26" authorId="11" shapeId="0" xr:uid="{AAB1D256-5573-4DAB-9590-BA18734BD75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InfoGroup &amp;&amp; TravelTime</t>
      </text>
    </comment>
    <comment ref="A28" authorId="12" shapeId="0" xr:uid="{084019C0-8877-4392-B6E5-6085E92F2E1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InfoGroup &amp;&amp; RemainingTravelTime</t>
      </text>
    </comment>
    <comment ref="D33" authorId="13" shapeId="0" xr:uid="{02B7A502-EA60-48C2-A4ED-6D65727931A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before the feature was introduced</t>
      </text>
    </comment>
    <comment ref="D36" authorId="14" shapeId="0" xr:uid="{6207ED8D-94FE-4AAF-8444-4D21B004E5B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before feature was introduced</t>
      </text>
    </comment>
    <comment ref="D37" authorId="15" shapeId="0" xr:uid="{083D291C-1366-47CF-A1C9-0188B749746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before feature was introduced</t>
      </text>
    </comment>
    <comment ref="D38" authorId="16" shapeId="0" xr:uid="{0850F9F9-4BB2-4AA3-B45A-D7482D0EB6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before feature was introduced</t>
      </text>
    </comment>
    <comment ref="D40" authorId="17" shapeId="0" xr:uid="{E1EEB336-76F9-4E42-854F-F43347D1E75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before feature was introduced</t>
      </text>
    </comment>
    <comment ref="A43" authorId="18" shapeId="0" xr:uid="{63C53D1D-FDB4-4EB2-8350-C15ACB2A53D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ArrivalTime || DepartureTime</t>
      </text>
    </comment>
    <comment ref="A51" authorId="19" shapeId="0" xr:uid="{3612FF8D-5D7C-46DC-87A6-EBE22696066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RouteDistance &amp;&amp; Mile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tc={AC5D8607-4368-42CA-B591-E6DD8C0FD7C5}</author>
    <author>tc={1F276F12-2294-4A3B-BCE3-CDD48F965832}</author>
    <author>tc={9E784B4D-FFED-4EE6-B05A-13CA76D172E0}</author>
    <author>tc={978395DE-8A50-465D-A3E7-821112E27DE4}</author>
    <author>tc={2EA26D9F-43EB-4831-A443-E65C7C733F10}</author>
    <author>tc={B906BFE0-E66B-4D68-ACC7-BB1BD7DD1F93}</author>
    <author>tc={8AD7F0C1-D44B-4F55-8F2A-4B12F0279EF3}</author>
    <author>tc={729A635D-3D1E-4484-B8B6-567A4A914903}</author>
    <author>tc={CF1A6318-33B0-43C8-87DE-37681FEED441}</author>
    <author>tc={1BEEAEEE-C987-4BDE-9241-F3B0C9EF090B}</author>
    <author>tc={02A4741B-A2D9-4212-936D-43F504732E79}</author>
    <author>tc={99FF7DC5-D60D-4B45-B4FB-090176D6EFA4}</author>
  </authors>
  <commentList>
    <comment ref="D1" authorId="0" shapeId="0" xr:uid="{AC5D8607-4368-42CA-B591-E6DD8C0FD7C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cannot be &lt;1</t>
      </text>
    </comment>
    <comment ref="E1" authorId="1" shapeId="0" xr:uid="{1F276F12-2294-4A3B-BCE3-CDD48F96583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days from the introduction of all affected features.</t>
      </text>
    </comment>
    <comment ref="A5" authorId="2" shapeId="0" xr:uid="{9E784B4D-FFED-4EE6-B05A-13CA76D172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ArrivalTime || DepartureTime</t>
      </text>
    </comment>
    <comment ref="A14" authorId="3" shapeId="0" xr:uid="{978395DE-8A50-465D-A3E7-821112E27DE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(InfoGroup &amp;&amp; (Time || Weather)) || (InfoGroup &amp;&amp; RouteDistance)</t>
      </text>
    </comment>
    <comment ref="A21" authorId="4" shapeId="0" xr:uid="{2EA26D9F-43EB-4831-A443-E65C7C733F1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Orientation &amp;&amp; Navigation</t>
      </text>
    </comment>
    <comment ref="E21" authorId="5" shapeId="0" xr:uid="{B906BFE0-E66B-4D68-ACC7-BB1BD7DD1F9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days after feature implementation!</t>
      </text>
    </comment>
    <comment ref="A23" authorId="6" shapeId="0" xr:uid="{8AD7F0C1-D44B-4F55-8F2A-4B12F0279EF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InfoGroup &amp;&amp; RouteDistance</t>
      </text>
    </comment>
    <comment ref="A24" authorId="7" shapeId="0" xr:uid="{729A635D-3D1E-4484-B8B6-567A4A91490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RouteDistance &amp;&amp; Mile</t>
      </text>
    </comment>
    <comment ref="A36" authorId="8" shapeId="0" xr:uid="{CF1A6318-33B0-43C8-87DE-37681FEED44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InfoGroup &amp;&amp; Time</t>
      </text>
    </comment>
    <comment ref="A38" authorId="9" shapeId="0" xr:uid="{1BEEAEEE-C987-4BDE-9241-F3B0C9EF090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InfoGroup &amp;&amp; RemainingTravelTime</t>
      </text>
    </comment>
    <comment ref="A40" authorId="10" shapeId="0" xr:uid="{02A4741B-A2D9-4212-936D-43F504732E7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InfoGroup &amp;&amp; TravelTime</t>
      </text>
    </comment>
    <comment ref="A44" authorId="11" shapeId="0" xr:uid="{99FF7DC5-D60D-4B45-B4FB-090176D6EF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InfoGroup &amp;&amp; Weather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tc={E3EAFE81-BE13-4777-A34D-1183DC1836F3}</author>
    <author>tc={B1F7C40C-DF05-467D-BD38-2F429BD30D2A}</author>
    <author>tc={DE2D8119-B325-4E30-BA0D-F99C9FB675E6}</author>
    <author>tc={7732B5E7-F476-428C-A3CA-EC34C291F003}</author>
    <author>tc={8C88F410-B116-4917-8312-189E7B2D1776}</author>
    <author>tc={53DCBF66-4482-492B-964B-54320E62D019}</author>
    <author>tc={19E03D9D-10A2-46E0-8C75-7B5057033367}</author>
    <author>tc={3E7F612A-CB29-4F4B-9944-336A2A0DA796}</author>
    <author>tc={EAFE74E3-8297-4655-976B-A0F195723967}</author>
  </authors>
  <commentList>
    <comment ref="C1" authorId="0" shapeId="0" xr:uid="{E3EAFE81-BE13-4777-A34D-1183DC1836F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(YYYY-MM-DDThh:mm)</t>
      </text>
    </comment>
    <comment ref="E1" authorId="1" shapeId="0" xr:uid="{B1F7C40C-DF05-467D-BD38-2F429BD30D2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including fixes</t>
      </text>
    </comment>
    <comment ref="H1" authorId="2" shapeId="0" xr:uid="{DE2D8119-B325-4E30-BA0D-F99C9FB675E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cannot be &lt;1</t>
      </text>
    </comment>
    <comment ref="O1" authorId="3" shapeId="0" xr:uid="{7732B5E7-F476-428C-A3CA-EC34C291F00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not considered the last commit for migration to the new DeltaJ version</t>
      </text>
    </comment>
    <comment ref="D3" authorId="4" shapeId="0" xr:uid="{8C88F410-B116-4917-8312-189E7B2D177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before feature was introduced</t>
      </text>
    </comment>
    <comment ref="D7" authorId="5" shapeId="0" xr:uid="{53DCBF66-4482-492B-964B-54320E62D01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before feature was introduced</t>
      </text>
    </comment>
    <comment ref="D8" authorId="6" shapeId="0" xr:uid="{19E03D9D-10A2-46E0-8C75-7B505703336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before the feature was introduced</t>
      </text>
    </comment>
    <comment ref="D12" authorId="7" shapeId="0" xr:uid="{3E7F612A-CB29-4F4B-9944-336A2A0DA79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before feature was introduced</t>
      </text>
    </comment>
    <comment ref="D29" authorId="8" shapeId="0" xr:uid="{EAFE74E3-8297-4655-976B-A0F19572396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before feature was introduced</t>
      </text>
    </comment>
  </commentList>
</comments>
</file>

<file path=xl/sharedStrings.xml><?xml version="1.0" encoding="utf-8"?>
<sst xmlns="http://schemas.openxmlformats.org/spreadsheetml/2006/main" count="898" uniqueCount="195">
  <si>
    <t>Feature Name</t>
  </si>
  <si>
    <t>Feature Creation Time</t>
  </si>
  <si>
    <t>Delta Name</t>
  </si>
  <si>
    <t>First delta commit</t>
  </si>
  <si>
    <t>Last delta change</t>
  </si>
  <si>
    <t>2017-09-11T13:42</t>
  </si>
  <si>
    <t>Localization</t>
  </si>
  <si>
    <t>Orientation</t>
  </si>
  <si>
    <t>Favorites</t>
  </si>
  <si>
    <t>Routecalculation</t>
  </si>
  <si>
    <t>2017-09-12</t>
  </si>
  <si>
    <t>2017-09-22</t>
  </si>
  <si>
    <t>Core functionality implemented</t>
  </si>
  <si>
    <t>2017-09-28</t>
  </si>
  <si>
    <t>Changes to deal with feature interaction</t>
  </si>
  <si>
    <t>2017-09-14</t>
  </si>
  <si>
    <t>Changes with refactorings</t>
  </si>
  <si>
    <t># commits</t>
  </si>
  <si>
    <t>2017-09-13</t>
  </si>
  <si>
    <t>Localization.deltaj</t>
  </si>
  <si>
    <t>Favorite.deltaj</t>
  </si>
  <si>
    <t>Rotation.deltaj</t>
  </si>
  <si>
    <t>2017-09-20</t>
  </si>
  <si>
    <t>Routing.deltaj</t>
  </si>
  <si>
    <t>is a code sharing feature?</t>
  </si>
  <si>
    <t>no</t>
  </si>
  <si>
    <t>yes</t>
  </si>
  <si>
    <t>2017-09-18</t>
  </si>
  <si>
    <t># feature interaction commits</t>
  </si>
  <si>
    <t># refactoring commits</t>
  </si>
  <si>
    <t># commits for core functionality</t>
  </si>
  <si>
    <t># days for core functionality</t>
  </si>
  <si>
    <t># days from feature creation to core impl</t>
  </si>
  <si>
    <t>Information.deltaj</t>
  </si>
  <si>
    <t>LocationImages</t>
  </si>
  <si>
    <t>POIphoto.deltaj</t>
  </si>
  <si>
    <t>2017-09-11 (initial)</t>
  </si>
  <si>
    <t>POI</t>
  </si>
  <si>
    <t>poi.deltaj</t>
  </si>
  <si>
    <t>2017-09-15</t>
  </si>
  <si>
    <t>Weather</t>
  </si>
  <si>
    <t>Weather.deltaj</t>
  </si>
  <si>
    <t>WeatherInfo.deltaj</t>
  </si>
  <si>
    <t>7ce08495c14e85f68f5112df64799b08a9b42dff , 0d91f4b10f58c28882ffc50ef7b2f4c658430004</t>
  </si>
  <si>
    <t>90c5f659a5bb8d81c0f9c2dcd86ee4cd31b4f638</t>
  </si>
  <si>
    <t>Core functionality commits</t>
  </si>
  <si>
    <t>d3410629de19bc60325a723d8eb5601cbd51702d , 23e28c31c7afc609e8091f303a1db4d4d3ad330a , fec961f7896340fffcb556bc8c576606a996e4ad</t>
  </si>
  <si>
    <t>27fa7a93663c3384135fc80e30a50ab6e0b184f9</t>
  </si>
  <si>
    <t>cdc7b0ad6de07a73f4c5225fcfde4eb35d2ae950 , 90c5f659a5bb8d81c0f9c2dcd86ee4cd31b4f638</t>
  </si>
  <si>
    <t>9c05b8b120efbf258a3ab9d445a3251de383cc27</t>
  </si>
  <si>
    <t>56f7edfbba627a0f3b70004b5b024d4c5751f59c</t>
  </si>
  <si>
    <t>74520e5c8304d448448d342ab8437474f1377f9b , 2e985ae8ce614b5d230df6e2776bf66ec824860c , 3ab8949ba7d0a878d301f6867d79d4ffc5a60a13 , 9ad46fb31d49c22c18fa4060026d702ec4432937 , 3943255b5453c523db9437009bdb7ecf9eba1168 , a67d19cf7b1528b7e46cd151122abdb53232c9a8 , e3de5378d84bdf6754cf9150247126277da18323 , 48634f9e748e6ffd03a33f2389c8f8a9853479d5</t>
  </si>
  <si>
    <t>9cfa39ac77e788a83de5b9aa09887cb1fb482459 , f8a067bf5580d9a67307956f2b7321abe8bfe0e0 , 0419d785d71eb9876ec710a843fabf712ea71223 , d6e3c99533427230ece6a9a8cbeae3e7a36e8321 , 0a226f5b67c816bfff80caa73415d4811683f3b3 , 4ea518d2ed430a8c4bc7847f13579c2d9b6db545 , a47486b9fc05cda39b93ed265e72182dd9d288bd</t>
  </si>
  <si>
    <t>54d8480da2fe43e6bf4b17ffe42b51795e690f79 , a98ccded7544f4f5cc7fa94845926280f3fbe4b9 , dc4fc91a1ba52946e98e2cb3a294d3f61fc65365 , 90c5f659a5bb8d81c0f9c2dcd86ee4cd31b4f638</t>
  </si>
  <si>
    <t>800f5a711a71c200d27807ca3edadb9780b35636</t>
  </si>
  <si>
    <t>3316b92034341647371101783cdc862dfc6cc8dc , 90c5f659a5bb8d81c0f9c2dcd86ee4cd31b4f638</t>
  </si>
  <si>
    <t>727fa8355297d6dd8b4e0df66385858cf3c4623d , c84a7d9dd33b5281b4f5d59da96e0b9c4d3c33fc , 83b84c79a25a63a5338fe332154fa3848d3ddbcd</t>
  </si>
  <si>
    <t>604b55d2950474913e42d13dd429b000fb59538c</t>
  </si>
  <si>
    <t>689cab6a2f5d322dc2b77756be9e5473d25ce40b , 90c5f659a5bb8d81c0f9c2dcd86ee4cd31b4f638</t>
  </si>
  <si>
    <t>e39a8195e810a8170b29539c79651892b377943d , fbca0ce2af2d7e1d05694e09846f2f6140a2f54f , 006326522ef65b62b0e9f206c6a1ff4ca90541fb , bf51a3648079514ad752cefe03e72dd54cd567cd , 389b343038055ed892dc582b97ad3886d1a500b3 , 14eeb12c7a73c591c8d7220e28f0a653b37a2ef0 , 96a1de6d254aa83339433de2b6ed76519f1d3549</t>
  </si>
  <si>
    <t>8de50f44699a642b4277b3c0c20bda52bca678d5</t>
  </si>
  <si>
    <t>4469fb6806856abaf60855817d533b2e9ccd0456 , a8b7c3d7887ab3be8d6baa1f045bbf240fc78139 , 90c5f659a5bb8d81c0f9c2dcd86ee4cd31b4f638 , 2f6c66b9cae439e8f5d764010ba9ad42d16cfca6</t>
  </si>
  <si>
    <t>RotationNavi.deltaj</t>
  </si>
  <si>
    <t>2017-09-21</t>
  </si>
  <si>
    <t>is a feature interaction delta?</t>
  </si>
  <si>
    <t>2017-09-26</t>
  </si>
  <si>
    <t>56f7edfbba627a0f3b70004b5b024d4c5751f59c , be7b7ddc3187704df54a1881e968bc54c67a5f18</t>
  </si>
  <si>
    <t>--- no directly mapped feature. Feature interaction ---</t>
  </si>
  <si>
    <t>Time</t>
  </si>
  <si>
    <t>Time.deltaj</t>
  </si>
  <si>
    <t>2017-09-12T12:00</t>
  </si>
  <si>
    <t>159185f640c85bc713e1c48995507f5a0793000f , ada993b7ec190866bcdad3b473e851c4e59e12a7 , b63ac462523cf58d33ea9df56905103b0788d689</t>
  </si>
  <si>
    <t>TimeInfo.deltaj</t>
  </si>
  <si>
    <t>be7b7ddc3187704df54a1881e968bc54c67a5f18</t>
  </si>
  <si>
    <t>History</t>
  </si>
  <si>
    <t>History.deltaj</t>
  </si>
  <si>
    <t>2017-09-14T12:56</t>
  </si>
  <si>
    <t>028b24d4123d99a63440d90e047072ea8b78c163 , fcd9433d99741ed26a5f711e9c20ed83201a0fec , 7110e08d8cb741128e9171ecd0e5f3f0e87565af , 689cab6a2f5d322dc2b77756be9e5473d25ce40b , 4ad07e920b07e988b2f658d3d83d915d6359dccc , 1b3431af08f8bef9c95e460bb82b1457e593717f , 604b55d2950474913e42d13dd429b000fb59538c , f1bc693f40e4f8ce9df1e817466ed0e8ac03c01d , 6736380c2240161c4cd15cef149185c198abba5a , e291f2960b28cee337f96d218202d83933e95a9b , fd6368d3e4f8e5ac0e6ae0536c95ae639f657573 , 39635450ad96fab166902468fa6f87a63d6ec6fe</t>
  </si>
  <si>
    <t>bddbeeab8d7ef88c2f259e7cf94c5aad7812295e , 44af0cad1b3ef9adebc5a810f70fe5b47fa36cca , 39635450ad96fab166902468fa6f87a63d6ec6fe</t>
  </si>
  <si>
    <t>Speedlimit</t>
  </si>
  <si>
    <t>Speedlimit.deltaj</t>
  </si>
  <si>
    <t>07e848285abf5e59825c32aa9ce400bb442d3b9e , 9c122a89147f0c9ba8d399c3bff95fbb847327b1 , 0a226f5b67c816bfff80caa73415d4811683f3b3 , be7eb36a59667d27db08f5bbf98a0ec208e3178d , c0c4bfee81b2f6f70616484f0130fdd81aa029de , a47486b9fc05cda39b93ed265e72182dd9d288bd</t>
  </si>
  <si>
    <t>f2f9fa053d672612c05e4ce0ce05871be2474d2a</t>
  </si>
  <si>
    <t>Carpooling</t>
  </si>
  <si>
    <t>CarPool.deltaj</t>
  </si>
  <si>
    <t>e457be4b9a0d075e75c408dcf671efe1f19fbd91 , dc8ce88adc9cd052df42ef35a49c58f23f55b6c9 , 4535ea97d1ea5bd077dc2dbedc2d3e5622a35b4b , 55e3e3d4194caf98cbbdd78a02bf623332825c07</t>
  </si>
  <si>
    <t>24b00f1fff1f1d5681a19e644e77d1ede9ba0878 , 90c5f659a5bb8d81c0f9c2dcd86ee4cd31b4f638</t>
  </si>
  <si>
    <t>SpeedlimitDE</t>
  </si>
  <si>
    <t>SpeedlimitFR</t>
  </si>
  <si>
    <t>SpeedlimitUK</t>
  </si>
  <si>
    <t>SpeedlimitDE.deltaj</t>
  </si>
  <si>
    <t>SpeedlimitFR.deltaj</t>
  </si>
  <si>
    <t>SpeedlimitUK.deltaj</t>
  </si>
  <si>
    <t>2017-09-18T10:26</t>
  </si>
  <si>
    <t>2017-09-25</t>
  </si>
  <si>
    <t>0a226f5b67c816bfff80caa73415d4811683f3b3</t>
  </si>
  <si>
    <t>0a226f5b67c816bfff80caa73415d4811683f3b3 , c0c4bfee81b2f6f70616484f0130fdd81aa029de , a47486b9fc05cda39b93ed265e72182dd9d288bd</t>
  </si>
  <si>
    <t>Navigation</t>
  </si>
  <si>
    <t>2017-09-18T13:32</t>
  </si>
  <si>
    <t>156f8482b618beb623cfcfadda16052188f50d0e , d108e335d7497fccfa956bc7bc1242e34b312338</t>
  </si>
  <si>
    <t>6736380c2240161c4cd15cef149185c198abba5a , 4b5b87fab1166b690c9859b54ace76e8337bc700</t>
  </si>
  <si>
    <t>Navigation.deltaj</t>
  </si>
  <si>
    <t>f18af18459b6305d9be4c94416fc494aaef23591 , 3316b92034341647371101783cdc862dfc6cc8dc , def7d502c6831ebe25cbd724606f9091bc6f84e7</t>
  </si>
  <si>
    <t>RouteDistance</t>
  </si>
  <si>
    <t>RouteDistanceInfo.deltaj</t>
  </si>
  <si>
    <t>RouteDistance.deltaj</t>
  </si>
  <si>
    <t>4ea518d2ed430a8c4bc7847f13579c2d9b6db545</t>
  </si>
  <si>
    <t>4ea518d2ed430a8c4bc7847f13579c2d9b6db545 , be7b7ddc3187704df54a1881e968bc54c67a5f18</t>
  </si>
  <si>
    <t>RemainingDistance</t>
  </si>
  <si>
    <t>RouteDistanceRemaining.deltaj</t>
  </si>
  <si>
    <t>TravelTime</t>
  </si>
  <si>
    <t>TimeRemainingInfo.deltaj</t>
  </si>
  <si>
    <t>0187703dd721fb92646fb083098a6e030d2890c4</t>
  </si>
  <si>
    <t>0187703dd721fb92646fb083098a6e030d2890c4 , 8c483430618931efb194f36732931a4851a1f48d</t>
  </si>
  <si>
    <t>TravelTimeInfo.deltaj</t>
  </si>
  <si>
    <t>TravelTime.deltaj</t>
  </si>
  <si>
    <t>0518483bb9394eca608ebc00dea3118f4c5b0aaf , 6bb4869ac1b1392893685231aaebe29554c054d8 , 0187703dd721fb92646fb083098a6e030d2890c4</t>
  </si>
  <si>
    <t>768fca3dca7fb0f2c3f2af2d90af00804b664c9a</t>
  </si>
  <si>
    <t>0518483bb9394eca608ebc00dea3118f4c5b0aaf , be7b7ddc3187704df54a1881e968bc54c67a5f18</t>
  </si>
  <si>
    <t>RemainingTravelTime</t>
  </si>
  <si>
    <t>TimeRemaining.deltaj</t>
  </si>
  <si>
    <t>Wind</t>
  </si>
  <si>
    <t>Wind.deltaj</t>
  </si>
  <si>
    <t>7ce08495c14e85f68f5112df64799b08a9b42dff</t>
  </si>
  <si>
    <t>H12</t>
  </si>
  <si>
    <t>H24</t>
  </si>
  <si>
    <t>H12.deltaj</t>
  </si>
  <si>
    <t>H24.deltaj</t>
  </si>
  <si>
    <t>ada993b7ec190866bcdad3b473e851c4e59e12a7</t>
  </si>
  <si>
    <t>2017-09-19T00:00</t>
  </si>
  <si>
    <t>Wikipedia</t>
  </si>
  <si>
    <t>Wikipedia.deltaj</t>
  </si>
  <si>
    <t>2017-09-19</t>
  </si>
  <si>
    <t>088e63c17fd0919a2a437854cb164b946ae043fb</t>
  </si>
  <si>
    <t>90c5f659a5bb8d81c0f9c2dcd86ee4cd31b4f638 , be7b7ddc3187704df54a1881e968bc54c67a5f18</t>
  </si>
  <si>
    <t>2017-09-19T13:00</t>
  </si>
  <si>
    <t>StandardZoom</t>
  </si>
  <si>
    <t>Pedestrian</t>
  </si>
  <si>
    <t>Car</t>
  </si>
  <si>
    <t>RouteHistory</t>
  </si>
  <si>
    <t>BusStops</t>
  </si>
  <si>
    <t>Taxi</t>
  </si>
  <si>
    <t>GreaterZoom.deltaj</t>
  </si>
  <si>
    <t>PedestrianRoute.deltaj</t>
  </si>
  <si>
    <t>--- does not have a mapped delta. Is the standard functionality of routing. Just a marker feature ---</t>
  </si>
  <si>
    <t>HistoryRouting.deltaj</t>
  </si>
  <si>
    <t>BusStopsNearby.deltaj</t>
  </si>
  <si>
    <t>Taxi.deltaj</t>
  </si>
  <si>
    <t>265acb5d951dbbf88a6d44e344a7f3afef6b620d</t>
  </si>
  <si>
    <t>79481348413dc28db428a14a80ae6f64bc42fd31 , 90c5f659a5bb8d81c0f9c2dcd86ee4cd31b4f638</t>
  </si>
  <si>
    <t>9cfa39ac77e788a83de5b9aa09887cb1fb482459</t>
  </si>
  <si>
    <t>7110e08d8cb741128e9171ecd0e5f3f0e87565af , 4ad07e920b07e988b2f658d3d83d915d6359dccc , 1b3431af08f8bef9c95e460bb82b1457e593717f , bddbeeab8d7ef88c2f259e7cf94c5aad7812295e , 44af0cad1b3ef9adebc5a810f70fe5b47fa36cca , e291f2960b28cee337f96d218202d83933e95a9b , fd6368d3e4f8e5ac0e6ae0536c95ae639f657573 , 39635450ad96fab166902468fa6f87a63d6ec6fe</t>
  </si>
  <si>
    <t>265acb5d951dbbf88a6d44e344a7f3afef6b620d , 79481348413dc28db428a14a80ae6f64bc42fd31 , c04fbdb4f1f2a60ec02868c2ace2966d335c228b</t>
  </si>
  <si>
    <t>9a5dd57dd84ced514d11626a14a2cc068ff4dfce</t>
  </si>
  <si>
    <t>Truck</t>
  </si>
  <si>
    <t>FavoriteRoute</t>
  </si>
  <si>
    <t>2017-09-20T00:00</t>
  </si>
  <si>
    <t>--- does not have a mapped delta. Seems to be forgotten to be implemented? ---</t>
  </si>
  <si>
    <t>FavoriteRoute.deltaj</t>
  </si>
  <si>
    <t>4469fb6806856abaf60855817d533b2e9ccd0456</t>
  </si>
  <si>
    <t>ArrivalTime</t>
  </si>
  <si>
    <t>DepartureTime</t>
  </si>
  <si>
    <t>SuggestionFav</t>
  </si>
  <si>
    <t>SuggestionHistory</t>
  </si>
  <si>
    <t>InfoGroup</t>
  </si>
  <si>
    <t>TextToSpeech</t>
  </si>
  <si>
    <t>TTSNavi</t>
  </si>
  <si>
    <t>DepartureArrivalTimeHelper.deltaj</t>
  </si>
  <si>
    <t>--- no directly mapped feature. Code reuse delta ---</t>
  </si>
  <si>
    <t>2017-09-22T00:00</t>
  </si>
  <si>
    <t>ttsNavi.deltaj</t>
  </si>
  <si>
    <t>tts.deltaj</t>
  </si>
  <si>
    <t>--- no directly mapped feature. Code reuse &amp; feature interaction ---</t>
  </si>
  <si>
    <t>--- no directly mapped delta. Just used in feature interaction. ----</t>
  </si>
  <si>
    <t>SuggestionsHistory.deltaj</t>
  </si>
  <si>
    <t>SuggestionsFavorites.deltaj</t>
  </si>
  <si>
    <t>ArrivalTime.deltaj</t>
  </si>
  <si>
    <t>DepartureTime.deltaj</t>
  </si>
  <si>
    <t>0ee9151e0cb9820592d18e1df7b612b966f58d9b</t>
  </si>
  <si>
    <t>0ee9151e0cb9820592d18e1df7b612b966f58d9b , 768fca3dca7fb0f2c3f2af2d90af00804b664c9a</t>
  </si>
  <si>
    <t>27a855812a7651ff23980341b8c215a383ef1fa1</t>
  </si>
  <si>
    <t>95f8baefc608fe1db620c141968cb30a9f282a38 , 2badc7e8952e341e4ad0566225c3bfe7bec3d2c7</t>
  </si>
  <si>
    <t>38ffe2e73b3b967311ccbeb408b91b1950ee586a , 4b5b87fab1166b690c9859b54ace76e8337bc700 , 82ecc5181e4d99d15042527271a021ed07d69963</t>
  </si>
  <si>
    <t>Kilometer</t>
  </si>
  <si>
    <t>Mile</t>
  </si>
  <si>
    <t>RouteDistanceMile.deltaj</t>
  </si>
  <si>
    <t>--- does not have a mapped delta. Functionality realized in RouteDistanceMile.deltaj which is a feature interaction delta ---</t>
  </si>
  <si>
    <t>2017-09-25T00:00</t>
  </si>
  <si>
    <t>Average</t>
  </si>
  <si>
    <t>Suggestions</t>
  </si>
  <si>
    <t>Suggestions.deltaj</t>
  </si>
  <si>
    <t># Days for Core Functionality</t>
  </si>
  <si>
    <t># Core Functionality Commits</t>
  </si>
  <si>
    <t># Refactoring Commits</t>
  </si>
  <si>
    <t># Days from Feature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</si>
</sst>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quotePrefix="1" applyNumberFormat="1"/>
    <xf numFmtId="0" fontId="0" fillId="0" borderId="0" xfId="0" quotePrefix="1"/>
    <xf numFmtId="1" fontId="0" fillId="0" borderId="0" xfId="0" applyNumberFormat="1"/>
    <xf numFmtId="1" fontId="0" fillId="0" borderId="0" xfId="0" quotePrefix="1" applyNumberForma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4" fontId="0" fillId="0" borderId="0" xfId="0" quotePrefix="1" applyNumberFormat="1" applyAlignment="1">
      <alignment wrapText="1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/>
    <xf numFmtId="49" fontId="0" fillId="0" borderId="0" xfId="0" quotePrefix="1" applyNumberFormat="1" applyAlignment="1"/>
    <xf numFmtId="14" fontId="0" fillId="2" borderId="0" xfId="0" quotePrefix="1" applyNumberFormat="1" applyFill="1"/>
    <xf numFmtId="0" fontId="0" fillId="2" borderId="0" xfId="0" quotePrefix="1" applyFill="1"/>
    <xf numFmtId="1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00"/>
      <color rgb="FFBC5090"/>
      <color rgb="FFFFA600"/>
      <color rgb="FF72B7F2"/>
      <color rgb="FF0D518B"/>
      <color rgb="FFEFEEDC"/>
      <color rgb="FFA8CCCC"/>
      <color rgb="FF8596A6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Diagram!$E$1</c:f>
              <c:strCache>
                <c:ptCount val="1"/>
                <c:pt idx="0">
                  <c:v># Days from Feature Creation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Diagram!$B$2:$B$53</c:f>
              <c:strCache>
                <c:ptCount val="45"/>
                <c:pt idx="0">
                  <c:v>ArrivalTime.deltaj</c:v>
                </c:pt>
                <c:pt idx="1">
                  <c:v>BusStopsNearby.deltaj</c:v>
                </c:pt>
                <c:pt idx="2">
                  <c:v>CarPool.deltaj</c:v>
                </c:pt>
                <c:pt idx="3">
                  <c:v>DepartureArrivalTimeHelper.deltaj</c:v>
                </c:pt>
                <c:pt idx="4">
                  <c:v>DepartureTime.deltaj</c:v>
                </c:pt>
                <c:pt idx="5">
                  <c:v>Favorite.deltaj</c:v>
                </c:pt>
                <c:pt idx="6">
                  <c:v>FavoriteRoute.deltaj</c:v>
                </c:pt>
                <c:pt idx="7">
                  <c:v>GreaterZoom.deltaj</c:v>
                </c:pt>
                <c:pt idx="8">
                  <c:v>H12.deltaj</c:v>
                </c:pt>
                <c:pt idx="9">
                  <c:v>H24.deltaj</c:v>
                </c:pt>
                <c:pt idx="10">
                  <c:v>History.deltaj</c:v>
                </c:pt>
                <c:pt idx="11">
                  <c:v>HistoryRouting.deltaj</c:v>
                </c:pt>
                <c:pt idx="12">
                  <c:v>Information.deltaj</c:v>
                </c:pt>
                <c:pt idx="13">
                  <c:v>Localization.deltaj</c:v>
                </c:pt>
                <c:pt idx="14">
                  <c:v>Navigation.deltaj</c:v>
                </c:pt>
                <c:pt idx="15">
                  <c:v>PedestrianRoute.deltaj</c:v>
                </c:pt>
                <c:pt idx="16">
                  <c:v>poi.deltaj</c:v>
                </c:pt>
                <c:pt idx="17">
                  <c:v>POIphoto.deltaj</c:v>
                </c:pt>
                <c:pt idx="18">
                  <c:v>Rotation.deltaj</c:v>
                </c:pt>
                <c:pt idx="19">
                  <c:v>RotationNavi.deltaj</c:v>
                </c:pt>
                <c:pt idx="20">
                  <c:v>RouteDistance.deltaj</c:v>
                </c:pt>
                <c:pt idx="21">
                  <c:v>RouteDistanceInfo.deltaj</c:v>
                </c:pt>
                <c:pt idx="22">
                  <c:v>RouteDistanceMile.deltaj</c:v>
                </c:pt>
                <c:pt idx="23">
                  <c:v>RouteDistanceRemaining.deltaj</c:v>
                </c:pt>
                <c:pt idx="24">
                  <c:v>Routing.deltaj</c:v>
                </c:pt>
                <c:pt idx="25">
                  <c:v>Speedlimit.deltaj</c:v>
                </c:pt>
                <c:pt idx="26">
                  <c:v>SpeedlimitDE.deltaj</c:v>
                </c:pt>
                <c:pt idx="27">
                  <c:v>SpeedlimitFR.deltaj</c:v>
                </c:pt>
                <c:pt idx="28">
                  <c:v>SpeedlimitUK.deltaj</c:v>
                </c:pt>
                <c:pt idx="29">
                  <c:v>Suggestions.deltaj</c:v>
                </c:pt>
                <c:pt idx="30">
                  <c:v>SuggestionsFavorites.deltaj</c:v>
                </c:pt>
                <c:pt idx="31">
                  <c:v>SuggestionsHistory.deltaj</c:v>
                </c:pt>
                <c:pt idx="32">
                  <c:v>Taxi.deltaj</c:v>
                </c:pt>
                <c:pt idx="33">
                  <c:v>Time.deltaj</c:v>
                </c:pt>
                <c:pt idx="34">
                  <c:v>TimeInfo.deltaj</c:v>
                </c:pt>
                <c:pt idx="35">
                  <c:v>TimeRemaining.deltaj</c:v>
                </c:pt>
                <c:pt idx="36">
                  <c:v>TimeRemainingInfo.deltaj</c:v>
                </c:pt>
                <c:pt idx="37">
                  <c:v>TravelTime.deltaj</c:v>
                </c:pt>
                <c:pt idx="38">
                  <c:v>TravelTimeInfo.deltaj</c:v>
                </c:pt>
                <c:pt idx="39">
                  <c:v>tts.deltaj</c:v>
                </c:pt>
                <c:pt idx="40">
                  <c:v>ttsNavi.deltaj</c:v>
                </c:pt>
                <c:pt idx="41">
                  <c:v>Weather.deltaj</c:v>
                </c:pt>
                <c:pt idx="42">
                  <c:v>WeatherInfo.deltaj</c:v>
                </c:pt>
                <c:pt idx="43">
                  <c:v>Wikipedia.deltaj</c:v>
                </c:pt>
                <c:pt idx="44">
                  <c:v>Wind.deltaj</c:v>
                </c:pt>
              </c:strCache>
            </c:strRef>
          </c:cat>
          <c:val>
            <c:numRef>
              <c:f>Diagram!$E$2:$E$53</c:f>
              <c:numCache>
                <c:formatCode>0</c:formatCode>
                <c:ptCount val="52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8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5</c:v>
                </c:pt>
                <c:pt idx="17">
                  <c:v>8</c:v>
                </c:pt>
                <c:pt idx="18">
                  <c:v>10</c:v>
                </c:pt>
                <c:pt idx="19">
                  <c:v>5</c:v>
                </c:pt>
                <c:pt idx="20">
                  <c:v>8</c:v>
                </c:pt>
                <c:pt idx="21">
                  <c:v>4</c:v>
                </c:pt>
                <c:pt idx="22">
                  <c:v>1</c:v>
                </c:pt>
                <c:pt idx="23">
                  <c:v>8</c:v>
                </c:pt>
                <c:pt idx="24">
                  <c:v>8</c:v>
                </c:pt>
                <c:pt idx="25">
                  <c:v>13</c:v>
                </c:pt>
                <c:pt idx="26">
                  <c:v>8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7</c:v>
                </c:pt>
                <c:pt idx="34">
                  <c:v>1</c:v>
                </c:pt>
                <c:pt idx="35">
                  <c:v>9</c:v>
                </c:pt>
                <c:pt idx="36">
                  <c:v>5</c:v>
                </c:pt>
                <c:pt idx="37">
                  <c:v>9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2-4C34-9399-9B86F52FC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65392"/>
        <c:axId val="520663424"/>
      </c:barChart>
      <c:catAx>
        <c:axId val="5206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3424"/>
        <c:crosses val="autoZero"/>
        <c:auto val="1"/>
        <c:lblAlgn val="ctr"/>
        <c:lblOffset val="100"/>
        <c:noMultiLvlLbl val="0"/>
      </c:catAx>
      <c:valAx>
        <c:axId val="5206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 O" panose="02000503000000000000" pitchFamily="2" charset="0"/>
                <a:ea typeface="+mn-ea"/>
                <a:cs typeface="+mn-cs"/>
              </a:defRPr>
            </a:pPr>
            <a:r>
              <a:rPr lang="en-US" baseline="0">
                <a:latin typeface="Linux Biolinum O" panose="02000503000000000000" pitchFamily="2" charset="0"/>
              </a:rPr>
              <a:t>Development Time of Deltas in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inux Biolinum O" panose="02000503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221607070069115E-2"/>
          <c:y val="7.8461044649253686E-2"/>
          <c:w val="0.97377839292993085"/>
          <c:h val="0.5033252952805908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Diagram!$D$1</c:f>
              <c:strCache>
                <c:ptCount val="1"/>
                <c:pt idx="0">
                  <c:v># Days for Core Functionality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Diagram!$B$2:$B$53</c:f>
              <c:strCache>
                <c:ptCount val="45"/>
                <c:pt idx="0">
                  <c:v>ArrivalTime.deltaj</c:v>
                </c:pt>
                <c:pt idx="1">
                  <c:v>BusStopsNearby.deltaj</c:v>
                </c:pt>
                <c:pt idx="2">
                  <c:v>CarPool.deltaj</c:v>
                </c:pt>
                <c:pt idx="3">
                  <c:v>DepartureArrivalTimeHelper.deltaj</c:v>
                </c:pt>
                <c:pt idx="4">
                  <c:v>DepartureTime.deltaj</c:v>
                </c:pt>
                <c:pt idx="5">
                  <c:v>Favorite.deltaj</c:v>
                </c:pt>
                <c:pt idx="6">
                  <c:v>FavoriteRoute.deltaj</c:v>
                </c:pt>
                <c:pt idx="7">
                  <c:v>GreaterZoom.deltaj</c:v>
                </c:pt>
                <c:pt idx="8">
                  <c:v>H12.deltaj</c:v>
                </c:pt>
                <c:pt idx="9">
                  <c:v>H24.deltaj</c:v>
                </c:pt>
                <c:pt idx="10">
                  <c:v>History.deltaj</c:v>
                </c:pt>
                <c:pt idx="11">
                  <c:v>HistoryRouting.deltaj</c:v>
                </c:pt>
                <c:pt idx="12">
                  <c:v>Information.deltaj</c:v>
                </c:pt>
                <c:pt idx="13">
                  <c:v>Localization.deltaj</c:v>
                </c:pt>
                <c:pt idx="14">
                  <c:v>Navigation.deltaj</c:v>
                </c:pt>
                <c:pt idx="15">
                  <c:v>PedestrianRoute.deltaj</c:v>
                </c:pt>
                <c:pt idx="16">
                  <c:v>poi.deltaj</c:v>
                </c:pt>
                <c:pt idx="17">
                  <c:v>POIphoto.deltaj</c:v>
                </c:pt>
                <c:pt idx="18">
                  <c:v>Rotation.deltaj</c:v>
                </c:pt>
                <c:pt idx="19">
                  <c:v>RotationNavi.deltaj</c:v>
                </c:pt>
                <c:pt idx="20">
                  <c:v>RouteDistance.deltaj</c:v>
                </c:pt>
                <c:pt idx="21">
                  <c:v>RouteDistanceInfo.deltaj</c:v>
                </c:pt>
                <c:pt idx="22">
                  <c:v>RouteDistanceMile.deltaj</c:v>
                </c:pt>
                <c:pt idx="23">
                  <c:v>RouteDistanceRemaining.deltaj</c:v>
                </c:pt>
                <c:pt idx="24">
                  <c:v>Routing.deltaj</c:v>
                </c:pt>
                <c:pt idx="25">
                  <c:v>Speedlimit.deltaj</c:v>
                </c:pt>
                <c:pt idx="26">
                  <c:v>SpeedlimitDE.deltaj</c:v>
                </c:pt>
                <c:pt idx="27">
                  <c:v>SpeedlimitFR.deltaj</c:v>
                </c:pt>
                <c:pt idx="28">
                  <c:v>SpeedlimitUK.deltaj</c:v>
                </c:pt>
                <c:pt idx="29">
                  <c:v>Suggestions.deltaj</c:v>
                </c:pt>
                <c:pt idx="30">
                  <c:v>SuggestionsFavorites.deltaj</c:v>
                </c:pt>
                <c:pt idx="31">
                  <c:v>SuggestionsHistory.deltaj</c:v>
                </c:pt>
                <c:pt idx="32">
                  <c:v>Taxi.deltaj</c:v>
                </c:pt>
                <c:pt idx="33">
                  <c:v>Time.deltaj</c:v>
                </c:pt>
                <c:pt idx="34">
                  <c:v>TimeInfo.deltaj</c:v>
                </c:pt>
                <c:pt idx="35">
                  <c:v>TimeRemaining.deltaj</c:v>
                </c:pt>
                <c:pt idx="36">
                  <c:v>TimeRemainingInfo.deltaj</c:v>
                </c:pt>
                <c:pt idx="37">
                  <c:v>TravelTime.deltaj</c:v>
                </c:pt>
                <c:pt idx="38">
                  <c:v>TravelTimeInfo.deltaj</c:v>
                </c:pt>
                <c:pt idx="39">
                  <c:v>tts.deltaj</c:v>
                </c:pt>
                <c:pt idx="40">
                  <c:v>ttsNavi.deltaj</c:v>
                </c:pt>
                <c:pt idx="41">
                  <c:v>Weather.deltaj</c:v>
                </c:pt>
                <c:pt idx="42">
                  <c:v>WeatherInfo.deltaj</c:v>
                </c:pt>
                <c:pt idx="43">
                  <c:v>Wikipedia.deltaj</c:v>
                </c:pt>
                <c:pt idx="44">
                  <c:v>Wind.deltaj</c:v>
                </c:pt>
              </c:strCache>
            </c:strRef>
          </c:cat>
          <c:val>
            <c:numRef>
              <c:f>Diagram!$D$2:$D$46</c:f>
              <c:numCache>
                <c:formatCode>0</c:formatCode>
                <c:ptCount val="45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7</c:v>
                </c:pt>
                <c:pt idx="11">
                  <c:v>7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9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5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E-41CA-AEAC-B389EA4BAAD9}"/>
            </c:ext>
          </c:extLst>
        </c:ser>
        <c:ser>
          <c:idx val="2"/>
          <c:order val="1"/>
          <c:tx>
            <c:strRef>
              <c:f>Diagram!$E$1</c:f>
              <c:strCache>
                <c:ptCount val="1"/>
                <c:pt idx="0">
                  <c:v># Days from Feature Creation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Diagram!$B$2:$B$53</c:f>
              <c:strCache>
                <c:ptCount val="45"/>
                <c:pt idx="0">
                  <c:v>ArrivalTime.deltaj</c:v>
                </c:pt>
                <c:pt idx="1">
                  <c:v>BusStopsNearby.deltaj</c:v>
                </c:pt>
                <c:pt idx="2">
                  <c:v>CarPool.deltaj</c:v>
                </c:pt>
                <c:pt idx="3">
                  <c:v>DepartureArrivalTimeHelper.deltaj</c:v>
                </c:pt>
                <c:pt idx="4">
                  <c:v>DepartureTime.deltaj</c:v>
                </c:pt>
                <c:pt idx="5">
                  <c:v>Favorite.deltaj</c:v>
                </c:pt>
                <c:pt idx="6">
                  <c:v>FavoriteRoute.deltaj</c:v>
                </c:pt>
                <c:pt idx="7">
                  <c:v>GreaterZoom.deltaj</c:v>
                </c:pt>
                <c:pt idx="8">
                  <c:v>H12.deltaj</c:v>
                </c:pt>
                <c:pt idx="9">
                  <c:v>H24.deltaj</c:v>
                </c:pt>
                <c:pt idx="10">
                  <c:v>History.deltaj</c:v>
                </c:pt>
                <c:pt idx="11">
                  <c:v>HistoryRouting.deltaj</c:v>
                </c:pt>
                <c:pt idx="12">
                  <c:v>Information.deltaj</c:v>
                </c:pt>
                <c:pt idx="13">
                  <c:v>Localization.deltaj</c:v>
                </c:pt>
                <c:pt idx="14">
                  <c:v>Navigation.deltaj</c:v>
                </c:pt>
                <c:pt idx="15">
                  <c:v>PedestrianRoute.deltaj</c:v>
                </c:pt>
                <c:pt idx="16">
                  <c:v>poi.deltaj</c:v>
                </c:pt>
                <c:pt idx="17">
                  <c:v>POIphoto.deltaj</c:v>
                </c:pt>
                <c:pt idx="18">
                  <c:v>Rotation.deltaj</c:v>
                </c:pt>
                <c:pt idx="19">
                  <c:v>RotationNavi.deltaj</c:v>
                </c:pt>
                <c:pt idx="20">
                  <c:v>RouteDistance.deltaj</c:v>
                </c:pt>
                <c:pt idx="21">
                  <c:v>RouteDistanceInfo.deltaj</c:v>
                </c:pt>
                <c:pt idx="22">
                  <c:v>RouteDistanceMile.deltaj</c:v>
                </c:pt>
                <c:pt idx="23">
                  <c:v>RouteDistanceRemaining.deltaj</c:v>
                </c:pt>
                <c:pt idx="24">
                  <c:v>Routing.deltaj</c:v>
                </c:pt>
                <c:pt idx="25">
                  <c:v>Speedlimit.deltaj</c:v>
                </c:pt>
                <c:pt idx="26">
                  <c:v>SpeedlimitDE.deltaj</c:v>
                </c:pt>
                <c:pt idx="27">
                  <c:v>SpeedlimitFR.deltaj</c:v>
                </c:pt>
                <c:pt idx="28">
                  <c:v>SpeedlimitUK.deltaj</c:v>
                </c:pt>
                <c:pt idx="29">
                  <c:v>Suggestions.deltaj</c:v>
                </c:pt>
                <c:pt idx="30">
                  <c:v>SuggestionsFavorites.deltaj</c:v>
                </c:pt>
                <c:pt idx="31">
                  <c:v>SuggestionsHistory.deltaj</c:v>
                </c:pt>
                <c:pt idx="32">
                  <c:v>Taxi.deltaj</c:v>
                </c:pt>
                <c:pt idx="33">
                  <c:v>Time.deltaj</c:v>
                </c:pt>
                <c:pt idx="34">
                  <c:v>TimeInfo.deltaj</c:v>
                </c:pt>
                <c:pt idx="35">
                  <c:v>TimeRemaining.deltaj</c:v>
                </c:pt>
                <c:pt idx="36">
                  <c:v>TimeRemainingInfo.deltaj</c:v>
                </c:pt>
                <c:pt idx="37">
                  <c:v>TravelTime.deltaj</c:v>
                </c:pt>
                <c:pt idx="38">
                  <c:v>TravelTimeInfo.deltaj</c:v>
                </c:pt>
                <c:pt idx="39">
                  <c:v>tts.deltaj</c:v>
                </c:pt>
                <c:pt idx="40">
                  <c:v>ttsNavi.deltaj</c:v>
                </c:pt>
                <c:pt idx="41">
                  <c:v>Weather.deltaj</c:v>
                </c:pt>
                <c:pt idx="42">
                  <c:v>WeatherInfo.deltaj</c:v>
                </c:pt>
                <c:pt idx="43">
                  <c:v>Wikipedia.deltaj</c:v>
                </c:pt>
                <c:pt idx="44">
                  <c:v>Wind.deltaj</c:v>
                </c:pt>
              </c:strCache>
            </c:strRef>
          </c:cat>
          <c:val>
            <c:numRef>
              <c:f>Diagram!$E$2:$E$46</c:f>
              <c:numCache>
                <c:formatCode>0</c:formatCode>
                <c:ptCount val="45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8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5</c:v>
                </c:pt>
                <c:pt idx="17">
                  <c:v>8</c:v>
                </c:pt>
                <c:pt idx="18">
                  <c:v>10</c:v>
                </c:pt>
                <c:pt idx="19">
                  <c:v>5</c:v>
                </c:pt>
                <c:pt idx="20">
                  <c:v>8</c:v>
                </c:pt>
                <c:pt idx="21">
                  <c:v>4</c:v>
                </c:pt>
                <c:pt idx="22">
                  <c:v>1</c:v>
                </c:pt>
                <c:pt idx="23">
                  <c:v>8</c:v>
                </c:pt>
                <c:pt idx="24">
                  <c:v>8</c:v>
                </c:pt>
                <c:pt idx="25">
                  <c:v>13</c:v>
                </c:pt>
                <c:pt idx="26">
                  <c:v>8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7</c:v>
                </c:pt>
                <c:pt idx="34">
                  <c:v>1</c:v>
                </c:pt>
                <c:pt idx="35">
                  <c:v>9</c:v>
                </c:pt>
                <c:pt idx="36">
                  <c:v>5</c:v>
                </c:pt>
                <c:pt idx="37">
                  <c:v>9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DE-41CA-AEAC-B389EA4BA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789616"/>
        <c:axId val="638790928"/>
      </c:barChart>
      <c:catAx>
        <c:axId val="6387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 O" panose="02000503000000000000" pitchFamily="2" charset="0"/>
                <a:ea typeface="+mn-ea"/>
                <a:cs typeface="+mn-cs"/>
              </a:defRPr>
            </a:pPr>
            <a:endParaRPr lang="en-US"/>
          </a:p>
        </c:txPr>
        <c:crossAx val="638790928"/>
        <c:crosses val="autoZero"/>
        <c:auto val="1"/>
        <c:lblAlgn val="ctr"/>
        <c:lblOffset val="100"/>
        <c:noMultiLvlLbl val="0"/>
      </c:catAx>
      <c:valAx>
        <c:axId val="6387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inux Biolinum O" panose="02000503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 O" panose="02000503000000000000" pitchFamily="2" charset="0"/>
                <a:ea typeface="+mn-ea"/>
                <a:cs typeface="+mn-cs"/>
              </a:defRPr>
            </a:pPr>
            <a:r>
              <a:rPr lang="en-US"/>
              <a:t>Number of Commits for Deltas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inux Biolinum O" panose="02000503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221607070069115E-2"/>
          <c:y val="7.8461044649253686E-2"/>
          <c:w val="0.97377839292993085"/>
          <c:h val="0.5033252952805908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Diagram!$C$1</c:f>
              <c:strCache>
                <c:ptCount val="1"/>
                <c:pt idx="0">
                  <c:v># Core Functionality Commits</c:v>
                </c:pt>
              </c:strCache>
            </c:strRef>
          </c:tx>
          <c:spPr>
            <a:solidFill>
              <a:srgbClr val="0D518B"/>
            </a:solidFill>
            <a:ln>
              <a:noFill/>
            </a:ln>
            <a:effectLst/>
          </c:spPr>
          <c:invertIfNegative val="0"/>
          <c:cat>
            <c:strRef>
              <c:f>Diagram!$B$2:$B$53</c:f>
              <c:strCache>
                <c:ptCount val="45"/>
                <c:pt idx="0">
                  <c:v>ArrivalTime.deltaj</c:v>
                </c:pt>
                <c:pt idx="1">
                  <c:v>BusStopsNearby.deltaj</c:v>
                </c:pt>
                <c:pt idx="2">
                  <c:v>CarPool.deltaj</c:v>
                </c:pt>
                <c:pt idx="3">
                  <c:v>DepartureArrivalTimeHelper.deltaj</c:v>
                </c:pt>
                <c:pt idx="4">
                  <c:v>DepartureTime.deltaj</c:v>
                </c:pt>
                <c:pt idx="5">
                  <c:v>Favorite.deltaj</c:v>
                </c:pt>
                <c:pt idx="6">
                  <c:v>FavoriteRoute.deltaj</c:v>
                </c:pt>
                <c:pt idx="7">
                  <c:v>GreaterZoom.deltaj</c:v>
                </c:pt>
                <c:pt idx="8">
                  <c:v>H12.deltaj</c:v>
                </c:pt>
                <c:pt idx="9">
                  <c:v>H24.deltaj</c:v>
                </c:pt>
                <c:pt idx="10">
                  <c:v>History.deltaj</c:v>
                </c:pt>
                <c:pt idx="11">
                  <c:v>HistoryRouting.deltaj</c:v>
                </c:pt>
                <c:pt idx="12">
                  <c:v>Information.deltaj</c:v>
                </c:pt>
                <c:pt idx="13">
                  <c:v>Localization.deltaj</c:v>
                </c:pt>
                <c:pt idx="14">
                  <c:v>Navigation.deltaj</c:v>
                </c:pt>
                <c:pt idx="15">
                  <c:v>PedestrianRoute.deltaj</c:v>
                </c:pt>
                <c:pt idx="16">
                  <c:v>poi.deltaj</c:v>
                </c:pt>
                <c:pt idx="17">
                  <c:v>POIphoto.deltaj</c:v>
                </c:pt>
                <c:pt idx="18">
                  <c:v>Rotation.deltaj</c:v>
                </c:pt>
                <c:pt idx="19">
                  <c:v>RotationNavi.deltaj</c:v>
                </c:pt>
                <c:pt idx="20">
                  <c:v>RouteDistance.deltaj</c:v>
                </c:pt>
                <c:pt idx="21">
                  <c:v>RouteDistanceInfo.deltaj</c:v>
                </c:pt>
                <c:pt idx="22">
                  <c:v>RouteDistanceMile.deltaj</c:v>
                </c:pt>
                <c:pt idx="23">
                  <c:v>RouteDistanceRemaining.deltaj</c:v>
                </c:pt>
                <c:pt idx="24">
                  <c:v>Routing.deltaj</c:v>
                </c:pt>
                <c:pt idx="25">
                  <c:v>Speedlimit.deltaj</c:v>
                </c:pt>
                <c:pt idx="26">
                  <c:v>SpeedlimitDE.deltaj</c:v>
                </c:pt>
                <c:pt idx="27">
                  <c:v>SpeedlimitFR.deltaj</c:v>
                </c:pt>
                <c:pt idx="28">
                  <c:v>SpeedlimitUK.deltaj</c:v>
                </c:pt>
                <c:pt idx="29">
                  <c:v>Suggestions.deltaj</c:v>
                </c:pt>
                <c:pt idx="30">
                  <c:v>SuggestionsFavorites.deltaj</c:v>
                </c:pt>
                <c:pt idx="31">
                  <c:v>SuggestionsHistory.deltaj</c:v>
                </c:pt>
                <c:pt idx="32">
                  <c:v>Taxi.deltaj</c:v>
                </c:pt>
                <c:pt idx="33">
                  <c:v>Time.deltaj</c:v>
                </c:pt>
                <c:pt idx="34">
                  <c:v>TimeInfo.deltaj</c:v>
                </c:pt>
                <c:pt idx="35">
                  <c:v>TimeRemaining.deltaj</c:v>
                </c:pt>
                <c:pt idx="36">
                  <c:v>TimeRemainingInfo.deltaj</c:v>
                </c:pt>
                <c:pt idx="37">
                  <c:v>TravelTime.deltaj</c:v>
                </c:pt>
                <c:pt idx="38">
                  <c:v>TravelTimeInfo.deltaj</c:v>
                </c:pt>
                <c:pt idx="39">
                  <c:v>tts.deltaj</c:v>
                </c:pt>
                <c:pt idx="40">
                  <c:v>ttsNavi.deltaj</c:v>
                </c:pt>
                <c:pt idx="41">
                  <c:v>Weather.deltaj</c:v>
                </c:pt>
                <c:pt idx="42">
                  <c:v>WeatherInfo.deltaj</c:v>
                </c:pt>
                <c:pt idx="43">
                  <c:v>Wikipedia.deltaj</c:v>
                </c:pt>
                <c:pt idx="44">
                  <c:v>Wind.deltaj</c:v>
                </c:pt>
              </c:strCache>
            </c:strRef>
          </c:cat>
          <c:val>
            <c:numRef>
              <c:f>Diagram!$C$2:$C$46</c:f>
              <c:numCache>
                <c:formatCode>0</c:formatCode>
                <c:ptCount val="4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12</c:v>
                </c:pt>
                <c:pt idx="11">
                  <c:v>8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8</c:v>
                </c:pt>
                <c:pt idx="25">
                  <c:v>6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9-4583-887C-B572D30C9D71}"/>
            </c:ext>
          </c:extLst>
        </c:ser>
        <c:ser>
          <c:idx val="2"/>
          <c:order val="1"/>
          <c:tx>
            <c:strRef>
              <c:f>Diagram!$F$1</c:f>
              <c:strCache>
                <c:ptCount val="1"/>
                <c:pt idx="0">
                  <c:v># Refactoring Commits</c:v>
                </c:pt>
              </c:strCache>
            </c:strRef>
          </c:tx>
          <c:spPr>
            <a:solidFill>
              <a:srgbClr val="72B7F2"/>
            </a:solidFill>
            <a:ln>
              <a:noFill/>
            </a:ln>
            <a:effectLst/>
          </c:spPr>
          <c:invertIfNegative val="0"/>
          <c:cat>
            <c:strRef>
              <c:f>Diagram!$B$2:$B$53</c:f>
              <c:strCache>
                <c:ptCount val="45"/>
                <c:pt idx="0">
                  <c:v>ArrivalTime.deltaj</c:v>
                </c:pt>
                <c:pt idx="1">
                  <c:v>BusStopsNearby.deltaj</c:v>
                </c:pt>
                <c:pt idx="2">
                  <c:v>CarPool.deltaj</c:v>
                </c:pt>
                <c:pt idx="3">
                  <c:v>DepartureArrivalTimeHelper.deltaj</c:v>
                </c:pt>
                <c:pt idx="4">
                  <c:v>DepartureTime.deltaj</c:v>
                </c:pt>
                <c:pt idx="5">
                  <c:v>Favorite.deltaj</c:v>
                </c:pt>
                <c:pt idx="6">
                  <c:v>FavoriteRoute.deltaj</c:v>
                </c:pt>
                <c:pt idx="7">
                  <c:v>GreaterZoom.deltaj</c:v>
                </c:pt>
                <c:pt idx="8">
                  <c:v>H12.deltaj</c:v>
                </c:pt>
                <c:pt idx="9">
                  <c:v>H24.deltaj</c:v>
                </c:pt>
                <c:pt idx="10">
                  <c:v>History.deltaj</c:v>
                </c:pt>
                <c:pt idx="11">
                  <c:v>HistoryRouting.deltaj</c:v>
                </c:pt>
                <c:pt idx="12">
                  <c:v>Information.deltaj</c:v>
                </c:pt>
                <c:pt idx="13">
                  <c:v>Localization.deltaj</c:v>
                </c:pt>
                <c:pt idx="14">
                  <c:v>Navigation.deltaj</c:v>
                </c:pt>
                <c:pt idx="15">
                  <c:v>PedestrianRoute.deltaj</c:v>
                </c:pt>
                <c:pt idx="16">
                  <c:v>poi.deltaj</c:v>
                </c:pt>
                <c:pt idx="17">
                  <c:v>POIphoto.deltaj</c:v>
                </c:pt>
                <c:pt idx="18">
                  <c:v>Rotation.deltaj</c:v>
                </c:pt>
                <c:pt idx="19">
                  <c:v>RotationNavi.deltaj</c:v>
                </c:pt>
                <c:pt idx="20">
                  <c:v>RouteDistance.deltaj</c:v>
                </c:pt>
                <c:pt idx="21">
                  <c:v>RouteDistanceInfo.deltaj</c:v>
                </c:pt>
                <c:pt idx="22">
                  <c:v>RouteDistanceMile.deltaj</c:v>
                </c:pt>
                <c:pt idx="23">
                  <c:v>RouteDistanceRemaining.deltaj</c:v>
                </c:pt>
                <c:pt idx="24">
                  <c:v>Routing.deltaj</c:v>
                </c:pt>
                <c:pt idx="25">
                  <c:v>Speedlimit.deltaj</c:v>
                </c:pt>
                <c:pt idx="26">
                  <c:v>SpeedlimitDE.deltaj</c:v>
                </c:pt>
                <c:pt idx="27">
                  <c:v>SpeedlimitFR.deltaj</c:v>
                </c:pt>
                <c:pt idx="28">
                  <c:v>SpeedlimitUK.deltaj</c:v>
                </c:pt>
                <c:pt idx="29">
                  <c:v>Suggestions.deltaj</c:v>
                </c:pt>
                <c:pt idx="30">
                  <c:v>SuggestionsFavorites.deltaj</c:v>
                </c:pt>
                <c:pt idx="31">
                  <c:v>SuggestionsHistory.deltaj</c:v>
                </c:pt>
                <c:pt idx="32">
                  <c:v>Taxi.deltaj</c:v>
                </c:pt>
                <c:pt idx="33">
                  <c:v>Time.deltaj</c:v>
                </c:pt>
                <c:pt idx="34">
                  <c:v>TimeInfo.deltaj</c:v>
                </c:pt>
                <c:pt idx="35">
                  <c:v>TimeRemaining.deltaj</c:v>
                </c:pt>
                <c:pt idx="36">
                  <c:v>TimeRemainingInfo.deltaj</c:v>
                </c:pt>
                <c:pt idx="37">
                  <c:v>TravelTime.deltaj</c:v>
                </c:pt>
                <c:pt idx="38">
                  <c:v>TravelTimeInfo.deltaj</c:v>
                </c:pt>
                <c:pt idx="39">
                  <c:v>tts.deltaj</c:v>
                </c:pt>
                <c:pt idx="40">
                  <c:v>ttsNavi.deltaj</c:v>
                </c:pt>
                <c:pt idx="41">
                  <c:v>Weather.deltaj</c:v>
                </c:pt>
                <c:pt idx="42">
                  <c:v>WeatherInfo.deltaj</c:v>
                </c:pt>
                <c:pt idx="43">
                  <c:v>Wikipedia.deltaj</c:v>
                </c:pt>
                <c:pt idx="44">
                  <c:v>Wind.deltaj</c:v>
                </c:pt>
              </c:strCache>
            </c:strRef>
          </c:cat>
          <c:val>
            <c:numRef>
              <c:f>Diagram!$F$2:$F$46</c:f>
              <c:numCache>
                <c:formatCode>0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 formatCode="General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 formatCode="General">
                  <c:v>1</c:v>
                </c:pt>
                <c:pt idx="13" formatCode="General">
                  <c:v>2</c:v>
                </c:pt>
                <c:pt idx="14">
                  <c:v>1</c:v>
                </c:pt>
                <c:pt idx="15">
                  <c:v>0</c:v>
                </c:pt>
                <c:pt idx="16" formatCode="General">
                  <c:v>2</c:v>
                </c:pt>
                <c:pt idx="17" formatCode="General">
                  <c:v>1</c:v>
                </c:pt>
                <c:pt idx="18" formatCode="General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General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 formatCode="General">
                  <c:v>1</c:v>
                </c:pt>
                <c:pt idx="34" formatCode="General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 formatCode="General">
                  <c:v>0</c:v>
                </c:pt>
                <c:pt idx="43">
                  <c:v>2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9-4583-887C-B572D30C9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789616"/>
        <c:axId val="638790928"/>
      </c:barChart>
      <c:catAx>
        <c:axId val="6387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 O" panose="02000503000000000000" pitchFamily="2" charset="0"/>
                <a:ea typeface="+mn-ea"/>
                <a:cs typeface="+mn-cs"/>
              </a:defRPr>
            </a:pPr>
            <a:endParaRPr lang="en-US"/>
          </a:p>
        </c:txPr>
        <c:crossAx val="638790928"/>
        <c:crosses val="autoZero"/>
        <c:auto val="1"/>
        <c:lblAlgn val="ctr"/>
        <c:lblOffset val="100"/>
        <c:noMultiLvlLbl val="0"/>
      </c:catAx>
      <c:valAx>
        <c:axId val="6387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 O" panose="02000503000000000000" pitchFamily="2" charset="0"/>
                <a:ea typeface="+mn-ea"/>
                <a:cs typeface="+mn-cs"/>
              </a:defRPr>
            </a:pPr>
            <a:endParaRPr lang="en-US"/>
          </a:p>
        </c:txPr>
        <c:crossAx val="6387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38078098046047"/>
          <c:y val="0.94357800006562809"/>
          <c:w val="0.35544982449294915"/>
          <c:h val="4.3729461031823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inux Biolinum O" panose="02000503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Linux Biolinum O" panose="02000503000000000000" pitchFamily="2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567979</xdr:colOff>
      <xdr:row>32</xdr:row>
      <xdr:rowOff>414</xdr:rowOff>
    </xdr:from>
    <xdr:to>
      <xdr:col>23</xdr:col>
      <xdr:colOff>211844</xdr:colOff>
      <xdr:row>51</xdr:row>
      <xdr:rowOff>132521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E773C58-E0AA-43FA-9530-0B070BF63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497637</xdr:colOff>
      <xdr:row>51</xdr:row>
      <xdr:rowOff>62240</xdr:rowOff>
    </xdr:from>
    <xdr:to>
      <xdr:col>5</xdr:col>
      <xdr:colOff>228600</xdr:colOff>
      <xdr:row>82</xdr:row>
      <xdr:rowOff>160267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0C9C93-B7D6-4652-B606-AD12851D8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87</xdr:row>
      <xdr:rowOff>0</xdr:rowOff>
    </xdr:from>
    <xdr:to>
      <xdr:col>4</xdr:col>
      <xdr:colOff>2417013</xdr:colOff>
      <xdr:row>118</xdr:row>
      <xdr:rowOff>98027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38C6689-1A2C-4D65-B0E2-074E08EEA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chael Nieke" id="{363638F8-A791-4E0F-8248-B1C5ADE4E115}" userId="Michael Nieke" providerId="None"/>
  <person displayName="Michael Nieke" id="{D79E35A8-37B6-4A3D-A377-51485C625214}" userId="4b7b0d639a37754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6-23T13:16:16.31" personId="{D79E35A8-37B6-4A3D-A377-51485C625214}" id="{5F5C7311-F9E7-44ED-9D9B-C15344CDCD93}">
    <text>(YYYY-MM-DDThh:mm)
If there's an OR in the application condition (for code reuse or feature interaction deltas), the first date of both subexpressions is used. (e.g., for (A &amp;&amp; B) || (C &amp;&amp; D), the first date is used where either both, A&amp;B have been introduced or C&amp;D)</text>
  </threadedComment>
  <threadedComment ref="E1" dT="2021-06-24T10:41:01.57" personId="{363638F8-A791-4E0F-8248-B1C5ADE4E115}" id="{AC72BACD-71EF-416D-9911-3382A131988C}">
    <text>including fixes</text>
  </threadedComment>
  <threadedComment ref="H1" dT="2021-06-24T13:28:51.53" personId="{363638F8-A791-4E0F-8248-B1C5ADE4E115}" id="{9D598DD2-472C-4405-A9E5-98D424598411}">
    <text>cannot be &lt;1</text>
  </threadedComment>
  <threadedComment ref="I1" dT="2021-06-30T12:23:25.57" personId="{D79E35A8-37B6-4A3D-A377-51485C625214}" id="{1D416D84-844C-4B4F-A4F8-DACC0ED1952D}">
    <text>days from the introduction of all affected features.</text>
  </threadedComment>
  <threadedComment ref="O1" dT="2021-06-23T12:59:04.88" personId="{D79E35A8-37B6-4A3D-A377-51485C625214}" id="{EC9143AF-697E-4544-ABFB-F004AC1C52AD}">
    <text>not considered the last commit for migration to the new DeltaJ version</text>
  </threadedComment>
  <threadedComment ref="A6" dT="2021-06-30T13:08:10.30" personId="{D79E35A8-37B6-4A3D-A377-51485C625214}" id="{9C49E08F-C7C3-460B-B987-595C5A090B0C}">
    <text>(InfoGroup &amp;&amp; (Time || Weather)) || (InfoGroup &amp;&amp; RouteDistance)</text>
  </threadedComment>
  <threadedComment ref="A10" dT="2021-06-30T13:07:38.23" personId="{D79E35A8-37B6-4A3D-A377-51485C625214}" id="{E7CC7B33-E4D5-4EF5-A8B3-3436B00A5F85}">
    <text>InfoGroup &amp;&amp; Weather</text>
  </threadedComment>
  <threadedComment ref="A12" dT="2021-06-30T13:07:05.40" personId="{D79E35A8-37B6-4A3D-A377-51485C625214}" id="{EE954F4F-EA1F-4F84-B892-5CB4758228DF}">
    <text>InfoGroup &amp;&amp; Time</text>
  </threadedComment>
  <threadedComment ref="A20" dT="2021-06-30T13:05:06.03" personId="{D79E35A8-37B6-4A3D-A377-51485C625214}" id="{283D00C0-824E-43FF-B504-A0ADF00C7E6C}">
    <text>Orientation &amp;&amp; Navigation</text>
  </threadedComment>
  <threadedComment ref="I20" dT="2021-06-30T13:06:03.33" personId="{D79E35A8-37B6-4A3D-A377-51485C625214}" id="{B020DF75-FDAD-46C3-A363-A23307EA59A9}">
    <text>2 days after feature implementation!</text>
  </threadedComment>
  <threadedComment ref="A23" dT="2021-06-30T13:03:51.25" personId="{D79E35A8-37B6-4A3D-A377-51485C625214}" id="{9B699AAC-C5D9-4C77-8971-32620C013EE2}">
    <text>InfoGroup &amp;&amp; RouteDistance</text>
  </threadedComment>
  <threadedComment ref="A26" dT="2021-06-30T13:03:00.34" personId="{D79E35A8-37B6-4A3D-A377-51485C625214}" id="{AAB1D256-5573-4DAB-9590-BA18734BD753}">
    <text>InfoGroup &amp;&amp; TravelTime</text>
  </threadedComment>
  <threadedComment ref="A28" dT="2021-06-30T13:00:01.57" personId="{D79E35A8-37B6-4A3D-A377-51485C625214}" id="{084019C0-8877-4392-B6E5-6085E92F2E1A}">
    <text>InfoGroup &amp;&amp; RemainingTravelTime</text>
  </threadedComment>
  <threadedComment ref="D33" dT="2021-06-25T12:05:07.49" personId="{363638F8-A791-4E0F-8248-B1C5ADE4E115}" id="{02B7A502-EA60-48C2-A4ED-6D65727931AC}">
    <text>before the feature was introduced</text>
  </threadedComment>
  <threadedComment ref="D36" dT="2021-06-25T12:13:24.65" personId="{363638F8-A791-4E0F-8248-B1C5ADE4E115}" id="{6207ED8D-94FE-4AAF-8444-4D21B004E5BF}">
    <text>before feature was introduced</text>
  </threadedComment>
  <threadedComment ref="D37" dT="2021-06-25T12:13:24.65" personId="{363638F8-A791-4E0F-8248-B1C5ADE4E115}" id="{083D291C-1366-47CF-A1C9-0188B7497467}">
    <text>before feature was introduced</text>
  </threadedComment>
  <threadedComment ref="D38" dT="2021-06-25T12:13:24.65" personId="{363638F8-A791-4E0F-8248-B1C5ADE4E115}" id="{0850F9F9-4BB2-4AA3-B45A-D7482D0EB600}">
    <text>before feature was introduced</text>
  </threadedComment>
  <threadedComment ref="D40" dT="2021-06-25T12:13:24.65" personId="{363638F8-A791-4E0F-8248-B1C5ADE4E115}" id="{E1EEB336-76F9-4E42-854F-F43347D1E75F}">
    <text>before feature was introduced</text>
  </threadedComment>
  <threadedComment ref="A43" dT="2021-06-30T13:00:18.92" personId="{D79E35A8-37B6-4A3D-A377-51485C625214}" id="{63C53D1D-FDB4-4EB2-8350-C15ACB2A53D2}">
    <text>ArrivalTime || DepartureTime</text>
  </threadedComment>
  <threadedComment ref="A51" dT="2021-06-30T13:00:39.11" personId="{D79E35A8-37B6-4A3D-A377-51485C625214}" id="{3612FF8D-5D7C-46DC-87A6-EBE226960663}">
    <text>RouteDistance &amp;&amp; Mile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1-06-24T13:28:51.53" personId="{363638F8-A791-4E0F-8248-B1C5ADE4E115}" id="{AC5D8607-4368-42CA-B591-E6DD8C0FD7C5}">
    <text>cannot be &lt;1</text>
  </threadedComment>
  <threadedComment ref="E1" dT="2021-06-30T12:23:25.57" personId="{D79E35A8-37B6-4A3D-A377-51485C625214}" id="{1F276F12-2294-4A3B-BCE3-CDD48F965832}">
    <text>days from the introduction of all affected features.</text>
  </threadedComment>
  <threadedComment ref="A5" dT="2021-06-30T13:00:18.92" personId="{D79E35A8-37B6-4A3D-A377-51485C625214}" id="{9E784B4D-FFED-4EE6-B05A-13CA76D172E0}">
    <text>ArrivalTime || DepartureTime</text>
  </threadedComment>
  <threadedComment ref="A14" dT="2021-06-30T13:08:10.30" personId="{D79E35A8-37B6-4A3D-A377-51485C625214}" id="{978395DE-8A50-465D-A3E7-821112E27DE4}">
    <text>(InfoGroup &amp;&amp; (Time || Weather)) || (InfoGroup &amp;&amp; RouteDistance)</text>
  </threadedComment>
  <threadedComment ref="A21" dT="2021-06-30T13:05:06.03" personId="{D79E35A8-37B6-4A3D-A377-51485C625214}" id="{2EA26D9F-43EB-4831-A443-E65C7C733F10}">
    <text>Orientation &amp;&amp; Navigation</text>
  </threadedComment>
  <threadedComment ref="E21" dT="2021-06-30T13:06:03.33" personId="{D79E35A8-37B6-4A3D-A377-51485C625214}" id="{B906BFE0-E66B-4D68-ACC7-BB1BD7DD1F93}">
    <text>2 days after feature implementation!</text>
  </threadedComment>
  <threadedComment ref="A23" dT="2021-06-30T13:03:51.25" personId="{D79E35A8-37B6-4A3D-A377-51485C625214}" id="{8AD7F0C1-D44B-4F55-8F2A-4B12F0279EF3}">
    <text>InfoGroup &amp;&amp; RouteDistance</text>
  </threadedComment>
  <threadedComment ref="A24" dT="2021-06-30T13:00:39.11" personId="{D79E35A8-37B6-4A3D-A377-51485C625214}" id="{729A635D-3D1E-4484-B8B6-567A4A914903}">
    <text>RouteDistance &amp;&amp; Mile</text>
  </threadedComment>
  <threadedComment ref="A36" dT="2021-06-30T13:07:05.40" personId="{D79E35A8-37B6-4A3D-A377-51485C625214}" id="{CF1A6318-33B0-43C8-87DE-37681FEED441}">
    <text>InfoGroup &amp;&amp; Time</text>
  </threadedComment>
  <threadedComment ref="A38" dT="2021-06-30T13:00:01.57" personId="{D79E35A8-37B6-4A3D-A377-51485C625214}" id="{1BEEAEEE-C987-4BDE-9241-F3B0C9EF090B}">
    <text>InfoGroup &amp;&amp; RemainingTravelTime</text>
  </threadedComment>
  <threadedComment ref="A40" dT="2021-06-30T13:03:00.34" personId="{D79E35A8-37B6-4A3D-A377-51485C625214}" id="{02A4741B-A2D9-4212-936D-43F504732E79}">
    <text>InfoGroup &amp;&amp; TravelTime</text>
  </threadedComment>
  <threadedComment ref="A44" dT="2021-06-30T13:07:38.23" personId="{D79E35A8-37B6-4A3D-A377-51485C625214}" id="{99FF7DC5-D60D-4B45-B4FB-090176D6EFA4}">
    <text>InfoGroup &amp;&amp; Weather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6-23T13:16:16.31" personId="{D79E35A8-37B6-4A3D-A377-51485C625214}" id="{E3EAFE81-BE13-4777-A34D-1183DC1836F3}">
    <text>(YYYY-MM-DDThh:mm)</text>
  </threadedComment>
  <threadedComment ref="E1" dT="2021-06-24T10:41:01.57" personId="{363638F8-A791-4E0F-8248-B1C5ADE4E115}" id="{B1F7C40C-DF05-467D-BD38-2F429BD30D2A}">
    <text>including fixes</text>
  </threadedComment>
  <threadedComment ref="H1" dT="2021-06-24T13:28:51.53" personId="{363638F8-A791-4E0F-8248-B1C5ADE4E115}" id="{DE2D8119-B325-4E30-BA0D-F99C9FB675E6}">
    <text>cannot be &lt;1</text>
  </threadedComment>
  <threadedComment ref="O1" dT="2021-06-23T12:59:04.88" personId="{D79E35A8-37B6-4A3D-A377-51485C625214}" id="{7732B5E7-F476-428C-A3CA-EC34C291F003}">
    <text>not considered the last commit for migration to the new DeltaJ version</text>
  </threadedComment>
  <threadedComment ref="D3" dT="2021-06-25T12:13:24.65" personId="{363638F8-A791-4E0F-8248-B1C5ADE4E115}" id="{8C88F410-B116-4917-8312-189E7B2D1776}">
    <text>before feature was introduced</text>
  </threadedComment>
  <threadedComment ref="D7" dT="2021-06-25T12:13:24.65" personId="{363638F8-A791-4E0F-8248-B1C5ADE4E115}" id="{53DCBF66-4482-492B-964B-54320E62D019}">
    <text>before feature was introduced</text>
  </threadedComment>
  <threadedComment ref="D8" dT="2021-06-25T12:05:07.49" personId="{363638F8-A791-4E0F-8248-B1C5ADE4E115}" id="{19E03D9D-10A2-46E0-8C75-7B5057033367}">
    <text>before the feature was introduced</text>
  </threadedComment>
  <threadedComment ref="D12" dT="2021-06-25T12:13:24.65" personId="{363638F8-A791-4E0F-8248-B1C5ADE4E115}" id="{3E7F612A-CB29-4F4B-9944-336A2A0DA796}">
    <text>before feature was introduced</text>
  </threadedComment>
  <threadedComment ref="D29" dT="2021-06-25T12:13:24.65" personId="{363638F8-A791-4E0F-8248-B1C5ADE4E115}" id="{EAFE74E3-8297-4655-976B-A0F195723967}">
    <text>before feature was introduced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opLeftCell="A34" workbookViewId="0">
      <pane xSplit="2" topLeftCell="E1" activePane="topRight" state="frozen"/>
      <selection pane="topRight" activeCell="B56" sqref="A1:XFD1048576"/>
    </sheetView>
  </sheetViews>
  <sheetFormatPr baseColWidth="10" defaultColWidth="9.140625" defaultRowHeight="15" x14ac:dyDescent="0.25"/>
  <cols>
    <col min="1" max="1" width="24.28515625" style="5" bestFit="1" customWidth="1"/>
    <col min="2" max="2" width="112" customWidth="1"/>
    <col min="3" max="3" width="20.85546875" bestFit="1" customWidth="1"/>
    <col min="4" max="4" width="17.140625" bestFit="1" customWidth="1"/>
    <col min="5" max="5" width="29.85546875" style="5" bestFit="1" customWidth="1"/>
    <col min="6" max="6" width="29.85546875" style="10" customWidth="1"/>
    <col min="7" max="7" width="29.85546875" style="3" customWidth="1"/>
    <col min="8" max="8" width="25.7109375" style="3" bestFit="1" customWidth="1"/>
    <col min="9" max="9" width="37.5703125" style="3" bestFit="1" customWidth="1"/>
    <col min="10" max="10" width="55" style="8" bestFit="1" customWidth="1"/>
    <col min="11" max="11" width="27.5703125" bestFit="1" customWidth="1"/>
    <col min="12" max="12" width="37.28515625" style="8" customWidth="1"/>
    <col min="13" max="13" width="20.28515625" bestFit="1" customWidth="1"/>
    <col min="14" max="14" width="16.28515625" bestFit="1" customWidth="1"/>
    <col min="15" max="15" width="10" bestFit="1" customWidth="1"/>
    <col min="16" max="16" width="22.5703125" bestFit="1" customWidth="1"/>
    <col min="17" max="17" width="26.140625" bestFit="1" customWidth="1"/>
  </cols>
  <sheetData>
    <row r="1" spans="1:17" x14ac:dyDescent="0.25">
      <c r="A1" s="5" t="s">
        <v>0</v>
      </c>
      <c r="B1" t="s">
        <v>2</v>
      </c>
      <c r="C1" t="s">
        <v>1</v>
      </c>
      <c r="D1" t="s">
        <v>3</v>
      </c>
      <c r="E1" s="5" t="s">
        <v>12</v>
      </c>
      <c r="F1" s="10" t="s">
        <v>45</v>
      </c>
      <c r="G1" s="3" t="s">
        <v>30</v>
      </c>
      <c r="H1" s="3" t="s">
        <v>31</v>
      </c>
      <c r="I1" s="3" t="s">
        <v>32</v>
      </c>
      <c r="J1" s="8" t="s">
        <v>14</v>
      </c>
      <c r="K1" t="s">
        <v>28</v>
      </c>
      <c r="L1" s="8" t="s">
        <v>16</v>
      </c>
      <c r="M1" t="s">
        <v>29</v>
      </c>
      <c r="N1" t="s">
        <v>4</v>
      </c>
      <c r="O1" t="s">
        <v>17</v>
      </c>
      <c r="P1" t="s">
        <v>24</v>
      </c>
      <c r="Q1" t="s">
        <v>64</v>
      </c>
    </row>
    <row r="2" spans="1:17" x14ac:dyDescent="0.25">
      <c r="A2" s="6" t="s">
        <v>8</v>
      </c>
      <c r="B2" t="s">
        <v>20</v>
      </c>
      <c r="C2" t="s">
        <v>36</v>
      </c>
      <c r="D2" s="1" t="s">
        <v>10</v>
      </c>
      <c r="E2" s="6" t="s">
        <v>15</v>
      </c>
      <c r="F2" s="11" t="s">
        <v>59</v>
      </c>
      <c r="G2" s="4">
        <v>7</v>
      </c>
      <c r="H2" s="4">
        <v>3</v>
      </c>
      <c r="I2" s="4">
        <v>4</v>
      </c>
      <c r="J2" s="9" t="s">
        <v>60</v>
      </c>
      <c r="K2" s="2">
        <v>1</v>
      </c>
      <c r="L2" s="9" t="s">
        <v>61</v>
      </c>
      <c r="M2" s="2">
        <v>4</v>
      </c>
      <c r="N2" s="2" t="s">
        <v>13</v>
      </c>
      <c r="O2">
        <v>12</v>
      </c>
      <c r="P2" t="s">
        <v>25</v>
      </c>
      <c r="Q2" t="s">
        <v>25</v>
      </c>
    </row>
    <row r="3" spans="1:17" x14ac:dyDescent="0.25">
      <c r="A3" s="5" t="s">
        <v>6</v>
      </c>
      <c r="B3" t="s">
        <v>19</v>
      </c>
      <c r="C3" t="s">
        <v>36</v>
      </c>
      <c r="D3" s="1" t="s">
        <v>10</v>
      </c>
      <c r="E3" s="6" t="s">
        <v>18</v>
      </c>
      <c r="F3" s="11" t="s">
        <v>56</v>
      </c>
      <c r="G3" s="4">
        <v>3</v>
      </c>
      <c r="H3" s="4">
        <v>2</v>
      </c>
      <c r="I3" s="4">
        <v>3</v>
      </c>
      <c r="J3" s="9" t="s">
        <v>57</v>
      </c>
      <c r="K3" s="3">
        <v>1</v>
      </c>
      <c r="L3" s="9" t="s">
        <v>58</v>
      </c>
      <c r="M3" s="2">
        <v>2</v>
      </c>
      <c r="N3" s="2" t="s">
        <v>11</v>
      </c>
      <c r="O3">
        <v>6</v>
      </c>
      <c r="P3" t="s">
        <v>25</v>
      </c>
      <c r="Q3" t="s">
        <v>25</v>
      </c>
    </row>
    <row r="4" spans="1:17" x14ac:dyDescent="0.25">
      <c r="A4" s="5" t="s">
        <v>7</v>
      </c>
      <c r="B4" t="s">
        <v>21</v>
      </c>
      <c r="C4" t="s">
        <v>36</v>
      </c>
      <c r="D4" s="1" t="s">
        <v>22</v>
      </c>
      <c r="E4" s="7" t="s">
        <v>22</v>
      </c>
      <c r="F4" s="11" t="s">
        <v>54</v>
      </c>
      <c r="G4" s="4">
        <v>1</v>
      </c>
      <c r="H4" s="4">
        <v>1</v>
      </c>
      <c r="I4" s="4">
        <v>10</v>
      </c>
      <c r="K4" s="3">
        <v>0</v>
      </c>
      <c r="L4" s="8" t="s">
        <v>55</v>
      </c>
      <c r="M4" s="2">
        <v>2</v>
      </c>
      <c r="N4" s="2" t="s">
        <v>11</v>
      </c>
      <c r="O4">
        <v>3</v>
      </c>
      <c r="P4" t="s">
        <v>25</v>
      </c>
      <c r="Q4" t="s">
        <v>25</v>
      </c>
    </row>
    <row r="5" spans="1:17" x14ac:dyDescent="0.25">
      <c r="A5" s="5" t="s">
        <v>9</v>
      </c>
      <c r="B5" t="s">
        <v>23</v>
      </c>
      <c r="C5" t="s">
        <v>36</v>
      </c>
      <c r="D5" s="1" t="s">
        <v>18</v>
      </c>
      <c r="E5" s="7" t="s">
        <v>27</v>
      </c>
      <c r="F5" s="11" t="s">
        <v>51</v>
      </c>
      <c r="G5" s="4">
        <v>8</v>
      </c>
      <c r="H5" s="4">
        <v>5</v>
      </c>
      <c r="I5" s="4">
        <v>8</v>
      </c>
      <c r="J5" s="9" t="s">
        <v>52</v>
      </c>
      <c r="K5" s="2">
        <v>7</v>
      </c>
      <c r="L5" s="9" t="s">
        <v>53</v>
      </c>
      <c r="M5" s="2">
        <v>4</v>
      </c>
      <c r="N5" s="2" t="s">
        <v>11</v>
      </c>
      <c r="O5">
        <v>19</v>
      </c>
      <c r="P5" t="s">
        <v>26</v>
      </c>
      <c r="Q5" t="s">
        <v>25</v>
      </c>
    </row>
    <row r="6" spans="1:17" ht="45" x14ac:dyDescent="0.25">
      <c r="A6" s="6" t="s">
        <v>172</v>
      </c>
      <c r="B6" t="s">
        <v>33</v>
      </c>
      <c r="C6" t="s">
        <v>169</v>
      </c>
      <c r="D6" s="1" t="s">
        <v>11</v>
      </c>
      <c r="E6" s="1" t="s">
        <v>11</v>
      </c>
      <c r="F6" s="11" t="s">
        <v>50</v>
      </c>
      <c r="G6" s="3">
        <v>1</v>
      </c>
      <c r="H6" s="3">
        <v>1</v>
      </c>
      <c r="I6" s="3">
        <v>1</v>
      </c>
      <c r="K6">
        <v>0</v>
      </c>
      <c r="L6" s="9" t="s">
        <v>50</v>
      </c>
      <c r="M6">
        <v>1</v>
      </c>
      <c r="N6" s="1" t="s">
        <v>11</v>
      </c>
      <c r="O6">
        <v>1</v>
      </c>
      <c r="P6" t="s">
        <v>26</v>
      </c>
      <c r="Q6" t="s">
        <v>26</v>
      </c>
    </row>
    <row r="7" spans="1:17" x14ac:dyDescent="0.25">
      <c r="A7" s="5" t="s">
        <v>34</v>
      </c>
      <c r="B7" t="s">
        <v>35</v>
      </c>
      <c r="C7" t="s">
        <v>5</v>
      </c>
      <c r="D7" s="1" t="s">
        <v>27</v>
      </c>
      <c r="E7" s="1" t="s">
        <v>27</v>
      </c>
      <c r="F7" s="11" t="s">
        <v>49</v>
      </c>
      <c r="G7" s="3">
        <v>1</v>
      </c>
      <c r="H7" s="3">
        <v>1</v>
      </c>
      <c r="I7" s="3">
        <v>8</v>
      </c>
      <c r="K7" s="3">
        <v>0</v>
      </c>
      <c r="L7" s="9" t="s">
        <v>44</v>
      </c>
      <c r="M7">
        <v>1</v>
      </c>
      <c r="N7" s="1" t="s">
        <v>11</v>
      </c>
      <c r="O7">
        <v>2</v>
      </c>
      <c r="P7" t="s">
        <v>25</v>
      </c>
      <c r="Q7" t="s">
        <v>25</v>
      </c>
    </row>
    <row r="8" spans="1:17" x14ac:dyDescent="0.25">
      <c r="A8" s="5" t="s">
        <v>37</v>
      </c>
      <c r="B8" t="s">
        <v>38</v>
      </c>
      <c r="C8" t="s">
        <v>5</v>
      </c>
      <c r="D8" s="1" t="s">
        <v>39</v>
      </c>
      <c r="E8" s="1" t="s">
        <v>39</v>
      </c>
      <c r="F8" s="11" t="s">
        <v>47</v>
      </c>
      <c r="G8" s="3">
        <v>1</v>
      </c>
      <c r="H8" s="3">
        <v>1</v>
      </c>
      <c r="I8" s="3">
        <v>5</v>
      </c>
      <c r="K8" s="3">
        <v>0</v>
      </c>
      <c r="L8" s="9" t="s">
        <v>48</v>
      </c>
      <c r="M8">
        <v>2</v>
      </c>
      <c r="N8" s="1" t="s">
        <v>11</v>
      </c>
      <c r="O8">
        <v>3</v>
      </c>
      <c r="P8" t="s">
        <v>25</v>
      </c>
      <c r="Q8" t="s">
        <v>25</v>
      </c>
    </row>
    <row r="9" spans="1:17" x14ac:dyDescent="0.25">
      <c r="A9" s="5" t="s">
        <v>40</v>
      </c>
      <c r="B9" t="s">
        <v>41</v>
      </c>
      <c r="C9" t="s">
        <v>5</v>
      </c>
      <c r="D9" s="1" t="s">
        <v>18</v>
      </c>
      <c r="E9" s="1" t="s">
        <v>18</v>
      </c>
      <c r="F9" s="11" t="s">
        <v>46</v>
      </c>
      <c r="G9" s="3">
        <v>3</v>
      </c>
      <c r="H9" s="3">
        <v>1</v>
      </c>
      <c r="I9" s="3">
        <v>3</v>
      </c>
      <c r="J9" s="9" t="s">
        <v>43</v>
      </c>
      <c r="K9" s="3">
        <v>2</v>
      </c>
      <c r="L9" s="8" t="s">
        <v>44</v>
      </c>
      <c r="M9" s="3">
        <v>1</v>
      </c>
      <c r="N9" s="1" t="s">
        <v>11</v>
      </c>
      <c r="O9">
        <v>5</v>
      </c>
      <c r="P9" t="s">
        <v>25</v>
      </c>
      <c r="Q9" t="s">
        <v>25</v>
      </c>
    </row>
    <row r="10" spans="1:17" ht="45" x14ac:dyDescent="0.25">
      <c r="A10" s="6" t="s">
        <v>67</v>
      </c>
      <c r="B10" t="s">
        <v>42</v>
      </c>
      <c r="C10" t="s">
        <v>169</v>
      </c>
      <c r="D10" s="1" t="s">
        <v>11</v>
      </c>
      <c r="E10" s="1" t="s">
        <v>65</v>
      </c>
      <c r="F10" s="10" t="s">
        <v>66</v>
      </c>
      <c r="G10" s="3">
        <v>2</v>
      </c>
      <c r="H10" s="3">
        <v>5</v>
      </c>
      <c r="I10" s="3">
        <v>5</v>
      </c>
      <c r="J10" s="10" t="s">
        <v>66</v>
      </c>
      <c r="K10">
        <v>2</v>
      </c>
      <c r="M10">
        <v>0</v>
      </c>
      <c r="N10" s="1" t="s">
        <v>65</v>
      </c>
      <c r="O10">
        <v>2</v>
      </c>
      <c r="P10" t="s">
        <v>25</v>
      </c>
      <c r="Q10" t="s">
        <v>26</v>
      </c>
    </row>
    <row r="11" spans="1:17" x14ac:dyDescent="0.25">
      <c r="A11" s="5" t="s">
        <v>68</v>
      </c>
      <c r="B11" t="s">
        <v>69</v>
      </c>
      <c r="C11" s="2" t="s">
        <v>70</v>
      </c>
      <c r="D11" s="1" t="s">
        <v>15</v>
      </c>
      <c r="E11" s="6" t="s">
        <v>27</v>
      </c>
      <c r="F11" s="10" t="s">
        <v>71</v>
      </c>
      <c r="G11" s="3">
        <v>3</v>
      </c>
      <c r="H11" s="3">
        <v>5</v>
      </c>
      <c r="I11" s="3">
        <v>7</v>
      </c>
      <c r="K11" s="3">
        <v>0</v>
      </c>
      <c r="L11" s="8" t="s">
        <v>44</v>
      </c>
      <c r="M11">
        <v>1</v>
      </c>
      <c r="N11" s="1" t="s">
        <v>11</v>
      </c>
      <c r="O11">
        <v>4</v>
      </c>
      <c r="P11" t="s">
        <v>26</v>
      </c>
      <c r="Q11" t="s">
        <v>25</v>
      </c>
    </row>
    <row r="12" spans="1:17" ht="45" x14ac:dyDescent="0.25">
      <c r="A12" s="6" t="s">
        <v>67</v>
      </c>
      <c r="B12" t="s">
        <v>72</v>
      </c>
      <c r="C12" t="s">
        <v>169</v>
      </c>
      <c r="D12" s="1" t="s">
        <v>11</v>
      </c>
      <c r="E12" s="1" t="s">
        <v>11</v>
      </c>
      <c r="F12" s="10" t="s">
        <v>50</v>
      </c>
      <c r="G12" s="3">
        <v>1</v>
      </c>
      <c r="H12" s="3">
        <v>1</v>
      </c>
      <c r="I12" s="3">
        <v>1</v>
      </c>
      <c r="J12" s="8" t="s">
        <v>50</v>
      </c>
      <c r="K12">
        <v>1</v>
      </c>
      <c r="L12" s="8" t="s">
        <v>73</v>
      </c>
      <c r="M12">
        <v>1</v>
      </c>
      <c r="N12" s="1" t="s">
        <v>65</v>
      </c>
      <c r="O12">
        <v>2</v>
      </c>
      <c r="P12" t="s">
        <v>25</v>
      </c>
      <c r="Q12" t="s">
        <v>26</v>
      </c>
    </row>
    <row r="13" spans="1:17" x14ac:dyDescent="0.25">
      <c r="A13" s="5" t="s">
        <v>74</v>
      </c>
      <c r="B13" t="s">
        <v>75</v>
      </c>
      <c r="C13" t="s">
        <v>76</v>
      </c>
      <c r="D13" s="1" t="s">
        <v>39</v>
      </c>
      <c r="E13" s="6" t="s">
        <v>63</v>
      </c>
      <c r="F13" t="s">
        <v>77</v>
      </c>
      <c r="G13" s="3">
        <v>12</v>
      </c>
      <c r="H13" s="3">
        <v>7</v>
      </c>
      <c r="I13" s="3">
        <v>8</v>
      </c>
      <c r="J13" s="8" t="s">
        <v>78</v>
      </c>
      <c r="K13" s="3">
        <v>3</v>
      </c>
      <c r="L13" s="8" t="s">
        <v>44</v>
      </c>
      <c r="M13" s="3">
        <v>1</v>
      </c>
      <c r="N13" s="1" t="s">
        <v>11</v>
      </c>
      <c r="O13">
        <v>16</v>
      </c>
      <c r="P13" t="s">
        <v>25</v>
      </c>
      <c r="Q13" t="s">
        <v>25</v>
      </c>
    </row>
    <row r="14" spans="1:17" x14ac:dyDescent="0.25">
      <c r="A14" s="5" t="s">
        <v>79</v>
      </c>
      <c r="B14" t="s">
        <v>80</v>
      </c>
      <c r="C14" t="s">
        <v>76</v>
      </c>
      <c r="D14" s="1" t="s">
        <v>27</v>
      </c>
      <c r="E14" s="1" t="s">
        <v>65</v>
      </c>
      <c r="F14" s="10" t="s">
        <v>81</v>
      </c>
      <c r="G14" s="3">
        <v>6</v>
      </c>
      <c r="H14" s="3">
        <v>9</v>
      </c>
      <c r="I14" s="3">
        <v>13</v>
      </c>
      <c r="K14" s="3">
        <v>0</v>
      </c>
      <c r="L14" s="8" t="s">
        <v>82</v>
      </c>
      <c r="M14" s="3">
        <v>1</v>
      </c>
      <c r="N14" s="1" t="s">
        <v>65</v>
      </c>
      <c r="O14">
        <v>7</v>
      </c>
      <c r="P14" t="s">
        <v>26</v>
      </c>
      <c r="Q14" t="s">
        <v>25</v>
      </c>
    </row>
    <row r="15" spans="1:17" x14ac:dyDescent="0.25">
      <c r="A15" s="5" t="s">
        <v>83</v>
      </c>
      <c r="B15" t="s">
        <v>84</v>
      </c>
      <c r="C15" t="s">
        <v>76</v>
      </c>
      <c r="D15" s="1" t="s">
        <v>27</v>
      </c>
      <c r="E15" s="6" t="s">
        <v>63</v>
      </c>
      <c r="F15" s="10" t="s">
        <v>85</v>
      </c>
      <c r="G15" s="3">
        <v>4</v>
      </c>
      <c r="H15" s="3">
        <v>4</v>
      </c>
      <c r="I15" s="3">
        <v>8</v>
      </c>
      <c r="K15" s="3">
        <v>0</v>
      </c>
      <c r="L15" s="8" t="s">
        <v>86</v>
      </c>
      <c r="M15" s="3">
        <v>2</v>
      </c>
      <c r="N15" s="1" t="s">
        <v>11</v>
      </c>
      <c r="O15">
        <v>6</v>
      </c>
      <c r="P15" t="s">
        <v>25</v>
      </c>
      <c r="Q15" t="s">
        <v>25</v>
      </c>
    </row>
    <row r="16" spans="1:17" ht="30" x14ac:dyDescent="0.25">
      <c r="A16" s="5" t="s">
        <v>87</v>
      </c>
      <c r="B16" s="5" t="s">
        <v>90</v>
      </c>
      <c r="C16" t="s">
        <v>93</v>
      </c>
      <c r="D16" s="1" t="s">
        <v>94</v>
      </c>
      <c r="E16" s="1" t="s">
        <v>94</v>
      </c>
      <c r="F16" s="10" t="s">
        <v>95</v>
      </c>
      <c r="G16" s="3">
        <v>1</v>
      </c>
      <c r="H16" s="3">
        <v>1</v>
      </c>
      <c r="I16" s="3">
        <v>8</v>
      </c>
      <c r="K16" s="3">
        <v>0</v>
      </c>
      <c r="M16" s="3">
        <v>0</v>
      </c>
      <c r="N16" s="1" t="s">
        <v>94</v>
      </c>
      <c r="O16">
        <v>1</v>
      </c>
      <c r="P16" t="s">
        <v>25</v>
      </c>
      <c r="Q16" t="s">
        <v>25</v>
      </c>
    </row>
    <row r="17" spans="1:17" ht="30" x14ac:dyDescent="0.25">
      <c r="A17" s="5" t="s">
        <v>88</v>
      </c>
      <c r="B17" s="5" t="s">
        <v>91</v>
      </c>
      <c r="C17" t="s">
        <v>93</v>
      </c>
      <c r="D17" s="1" t="s">
        <v>94</v>
      </c>
      <c r="E17" s="1" t="s">
        <v>65</v>
      </c>
      <c r="F17" s="10" t="s">
        <v>96</v>
      </c>
      <c r="G17" s="3">
        <v>3</v>
      </c>
      <c r="H17" s="3">
        <v>2</v>
      </c>
      <c r="I17" s="3">
        <v>9</v>
      </c>
      <c r="K17" s="3">
        <v>0</v>
      </c>
      <c r="M17" s="3">
        <v>0</v>
      </c>
      <c r="N17" s="1" t="s">
        <v>65</v>
      </c>
      <c r="O17">
        <v>3</v>
      </c>
      <c r="P17" t="s">
        <v>25</v>
      </c>
      <c r="Q17" t="s">
        <v>25</v>
      </c>
    </row>
    <row r="18" spans="1:17" ht="30" x14ac:dyDescent="0.25">
      <c r="A18" s="5" t="s">
        <v>89</v>
      </c>
      <c r="B18" s="5" t="s">
        <v>92</v>
      </c>
      <c r="C18" t="s">
        <v>93</v>
      </c>
      <c r="D18" s="1" t="s">
        <v>94</v>
      </c>
      <c r="E18" s="1" t="s">
        <v>94</v>
      </c>
      <c r="F18" s="10" t="s">
        <v>95</v>
      </c>
      <c r="G18" s="3">
        <v>1</v>
      </c>
      <c r="H18" s="3">
        <v>1</v>
      </c>
      <c r="I18" s="3">
        <v>8</v>
      </c>
      <c r="K18" s="3">
        <v>0</v>
      </c>
      <c r="M18" s="3">
        <v>0</v>
      </c>
      <c r="N18" s="1" t="s">
        <v>94</v>
      </c>
      <c r="O18">
        <v>1</v>
      </c>
      <c r="P18" t="s">
        <v>25</v>
      </c>
      <c r="Q18" t="s">
        <v>25</v>
      </c>
    </row>
    <row r="19" spans="1:17" x14ac:dyDescent="0.25">
      <c r="A19" s="5" t="s">
        <v>97</v>
      </c>
      <c r="B19" s="5" t="s">
        <v>101</v>
      </c>
      <c r="C19" t="s">
        <v>98</v>
      </c>
      <c r="D19" s="1" t="s">
        <v>22</v>
      </c>
      <c r="E19" s="1" t="s">
        <v>22</v>
      </c>
      <c r="F19" s="10" t="s">
        <v>99</v>
      </c>
      <c r="G19" s="3">
        <v>2</v>
      </c>
      <c r="H19" s="3">
        <v>1</v>
      </c>
      <c r="I19" s="3">
        <v>3</v>
      </c>
      <c r="J19" s="8" t="s">
        <v>100</v>
      </c>
      <c r="K19" s="3">
        <v>2</v>
      </c>
      <c r="L19" s="8" t="s">
        <v>44</v>
      </c>
      <c r="M19" s="3">
        <v>1</v>
      </c>
      <c r="N19" s="1" t="s">
        <v>65</v>
      </c>
      <c r="O19">
        <v>5</v>
      </c>
      <c r="P19" t="s">
        <v>25</v>
      </c>
      <c r="Q19" t="s">
        <v>25</v>
      </c>
    </row>
    <row r="20" spans="1:17" ht="45" x14ac:dyDescent="0.25">
      <c r="A20" s="6" t="s">
        <v>67</v>
      </c>
      <c r="B20" t="s">
        <v>62</v>
      </c>
      <c r="C20" t="s">
        <v>98</v>
      </c>
      <c r="D20" s="1" t="s">
        <v>63</v>
      </c>
      <c r="E20" s="1" t="s">
        <v>11</v>
      </c>
      <c r="F20" s="10" t="s">
        <v>102</v>
      </c>
      <c r="G20" s="3">
        <v>3</v>
      </c>
      <c r="H20" s="3">
        <v>2</v>
      </c>
      <c r="I20" s="14">
        <v>5</v>
      </c>
      <c r="J20" s="10" t="s">
        <v>102</v>
      </c>
      <c r="K20" s="3">
        <v>3</v>
      </c>
      <c r="L20" s="8" t="s">
        <v>44</v>
      </c>
      <c r="M20" s="3">
        <v>1</v>
      </c>
      <c r="N20" s="1" t="s">
        <v>11</v>
      </c>
      <c r="O20">
        <v>4</v>
      </c>
      <c r="P20" t="s">
        <v>25</v>
      </c>
      <c r="Q20" t="s">
        <v>26</v>
      </c>
    </row>
    <row r="21" spans="1:17" x14ac:dyDescent="0.25">
      <c r="A21" s="5" t="s">
        <v>103</v>
      </c>
      <c r="B21" t="s">
        <v>105</v>
      </c>
      <c r="C21" t="s">
        <v>98</v>
      </c>
      <c r="D21" s="1" t="s">
        <v>94</v>
      </c>
      <c r="E21" s="1" t="s">
        <v>94</v>
      </c>
      <c r="F21" s="10" t="s">
        <v>106</v>
      </c>
      <c r="G21" s="3">
        <v>1</v>
      </c>
      <c r="H21" s="3">
        <v>1</v>
      </c>
      <c r="I21" s="3">
        <v>8</v>
      </c>
      <c r="K21" s="3">
        <v>0</v>
      </c>
      <c r="M21" s="3">
        <v>0</v>
      </c>
      <c r="N21" s="1" t="s">
        <v>94</v>
      </c>
      <c r="O21">
        <v>1</v>
      </c>
      <c r="P21" t="s">
        <v>25</v>
      </c>
      <c r="Q21" t="s">
        <v>25</v>
      </c>
    </row>
    <row r="22" spans="1:17" x14ac:dyDescent="0.25">
      <c r="A22" s="5" t="s">
        <v>189</v>
      </c>
      <c r="B22" s="5" t="s">
        <v>190</v>
      </c>
      <c r="C22" t="s">
        <v>98</v>
      </c>
      <c r="D22" s="1" t="s">
        <v>94</v>
      </c>
      <c r="E22" s="1" t="s">
        <v>94</v>
      </c>
      <c r="F22" s="10" t="s">
        <v>180</v>
      </c>
      <c r="G22" s="3">
        <v>1</v>
      </c>
      <c r="H22" s="3">
        <v>1</v>
      </c>
      <c r="I22" s="3">
        <v>8</v>
      </c>
      <c r="K22" s="3">
        <v>0</v>
      </c>
      <c r="M22" s="3">
        <v>0</v>
      </c>
      <c r="N22" s="1" t="s">
        <v>94</v>
      </c>
      <c r="O22">
        <v>1</v>
      </c>
      <c r="P22" t="s">
        <v>25</v>
      </c>
      <c r="Q22" t="s">
        <v>25</v>
      </c>
    </row>
    <row r="23" spans="1:17" ht="45" x14ac:dyDescent="0.25">
      <c r="A23" s="6" t="s">
        <v>67</v>
      </c>
      <c r="B23" t="s">
        <v>104</v>
      </c>
      <c r="C23" t="s">
        <v>169</v>
      </c>
      <c r="D23" s="1" t="s">
        <v>94</v>
      </c>
      <c r="E23" s="1" t="s">
        <v>94</v>
      </c>
      <c r="F23" s="10" t="s">
        <v>106</v>
      </c>
      <c r="G23" s="3">
        <v>1</v>
      </c>
      <c r="H23" s="3">
        <v>1</v>
      </c>
      <c r="I23" s="3">
        <v>4</v>
      </c>
      <c r="J23" s="8" t="s">
        <v>107</v>
      </c>
      <c r="K23" s="3">
        <v>2</v>
      </c>
      <c r="M23" s="3">
        <v>0</v>
      </c>
      <c r="N23" s="1" t="s">
        <v>65</v>
      </c>
      <c r="O23">
        <v>2</v>
      </c>
      <c r="P23" t="s">
        <v>25</v>
      </c>
      <c r="Q23" t="s">
        <v>26</v>
      </c>
    </row>
    <row r="24" spans="1:17" x14ac:dyDescent="0.25">
      <c r="A24" s="5" t="s">
        <v>108</v>
      </c>
      <c r="B24" t="s">
        <v>109</v>
      </c>
      <c r="C24" t="s">
        <v>98</v>
      </c>
      <c r="D24" s="1" t="s">
        <v>94</v>
      </c>
      <c r="E24" s="1" t="s">
        <v>94</v>
      </c>
      <c r="F24" s="10" t="s">
        <v>106</v>
      </c>
      <c r="G24" s="3">
        <v>1</v>
      </c>
      <c r="H24" s="3">
        <v>1</v>
      </c>
      <c r="I24" s="3">
        <v>8</v>
      </c>
      <c r="K24" s="3">
        <v>0</v>
      </c>
      <c r="M24" s="3">
        <v>0</v>
      </c>
      <c r="N24" s="1" t="s">
        <v>94</v>
      </c>
      <c r="O24">
        <v>1</v>
      </c>
      <c r="P24" t="s">
        <v>25</v>
      </c>
      <c r="Q24" t="s">
        <v>25</v>
      </c>
    </row>
    <row r="25" spans="1:17" x14ac:dyDescent="0.25">
      <c r="A25" s="5" t="s">
        <v>110</v>
      </c>
      <c r="B25" t="s">
        <v>115</v>
      </c>
      <c r="C25" t="s">
        <v>98</v>
      </c>
      <c r="D25" s="1" t="s">
        <v>94</v>
      </c>
      <c r="E25" s="1" t="s">
        <v>65</v>
      </c>
      <c r="F25" s="10" t="s">
        <v>116</v>
      </c>
      <c r="G25" s="3">
        <v>3</v>
      </c>
      <c r="H25" s="3">
        <v>2</v>
      </c>
      <c r="I25" s="3">
        <v>9</v>
      </c>
      <c r="K25" s="3">
        <v>0</v>
      </c>
      <c r="L25" s="8" t="s">
        <v>117</v>
      </c>
      <c r="M25" s="3">
        <v>1</v>
      </c>
      <c r="N25" s="1" t="s">
        <v>65</v>
      </c>
      <c r="O25">
        <v>4</v>
      </c>
      <c r="P25" t="s">
        <v>25</v>
      </c>
      <c r="Q25" t="s">
        <v>25</v>
      </c>
    </row>
    <row r="26" spans="1:17" ht="45" x14ac:dyDescent="0.25">
      <c r="A26" s="6" t="s">
        <v>67</v>
      </c>
      <c r="B26" t="s">
        <v>114</v>
      </c>
      <c r="C26" t="s">
        <v>169</v>
      </c>
      <c r="D26" s="1" t="s">
        <v>94</v>
      </c>
      <c r="E26" s="1" t="s">
        <v>65</v>
      </c>
      <c r="F26" s="10" t="s">
        <v>118</v>
      </c>
      <c r="G26" s="3">
        <v>2</v>
      </c>
      <c r="H26" s="3">
        <v>2</v>
      </c>
      <c r="I26" s="3">
        <v>5</v>
      </c>
      <c r="J26" s="10" t="s">
        <v>118</v>
      </c>
      <c r="K26" s="3">
        <v>2</v>
      </c>
      <c r="M26" s="3">
        <v>0</v>
      </c>
      <c r="N26" s="1" t="s">
        <v>65</v>
      </c>
      <c r="O26">
        <v>2</v>
      </c>
      <c r="P26" t="s">
        <v>25</v>
      </c>
      <c r="Q26" t="s">
        <v>26</v>
      </c>
    </row>
    <row r="27" spans="1:17" x14ac:dyDescent="0.25">
      <c r="A27" s="5" t="s">
        <v>119</v>
      </c>
      <c r="B27" t="s">
        <v>120</v>
      </c>
      <c r="C27" t="s">
        <v>98</v>
      </c>
      <c r="D27" s="1" t="s">
        <v>65</v>
      </c>
      <c r="E27" s="1" t="s">
        <v>65</v>
      </c>
      <c r="F27" s="10" t="s">
        <v>112</v>
      </c>
      <c r="G27" s="3">
        <v>1</v>
      </c>
      <c r="H27" s="3">
        <v>1</v>
      </c>
      <c r="I27" s="3">
        <v>9</v>
      </c>
      <c r="K27" s="3">
        <v>0</v>
      </c>
      <c r="M27" s="3">
        <v>0</v>
      </c>
      <c r="N27" s="1" t="s">
        <v>65</v>
      </c>
      <c r="O27">
        <v>1</v>
      </c>
      <c r="P27" t="s">
        <v>25</v>
      </c>
      <c r="Q27" t="s">
        <v>25</v>
      </c>
    </row>
    <row r="28" spans="1:17" ht="45" x14ac:dyDescent="0.25">
      <c r="A28" s="6" t="s">
        <v>67</v>
      </c>
      <c r="B28" t="s">
        <v>111</v>
      </c>
      <c r="C28" t="s">
        <v>169</v>
      </c>
      <c r="D28" s="1" t="s">
        <v>65</v>
      </c>
      <c r="E28" s="1" t="s">
        <v>65</v>
      </c>
      <c r="F28" t="s">
        <v>113</v>
      </c>
      <c r="G28" s="3">
        <v>1</v>
      </c>
      <c r="H28" s="3">
        <v>1</v>
      </c>
      <c r="I28" s="3">
        <v>5</v>
      </c>
      <c r="J28" t="s">
        <v>113</v>
      </c>
      <c r="K28" s="3">
        <v>2</v>
      </c>
      <c r="L28"/>
      <c r="M28" s="3">
        <v>0</v>
      </c>
      <c r="N28" s="1" t="s">
        <v>65</v>
      </c>
      <c r="O28">
        <v>2</v>
      </c>
      <c r="P28" t="s">
        <v>25</v>
      </c>
      <c r="Q28" t="s">
        <v>26</v>
      </c>
    </row>
    <row r="29" spans="1:17" x14ac:dyDescent="0.25">
      <c r="A29" s="5" t="s">
        <v>121</v>
      </c>
      <c r="B29" t="s">
        <v>122</v>
      </c>
      <c r="C29" t="s">
        <v>98</v>
      </c>
      <c r="D29" s="1" t="s">
        <v>27</v>
      </c>
      <c r="E29" s="1" t="s">
        <v>27</v>
      </c>
      <c r="F29" s="10" t="s">
        <v>123</v>
      </c>
      <c r="G29" s="3">
        <v>1</v>
      </c>
      <c r="H29" s="3">
        <v>1</v>
      </c>
      <c r="I29" s="3">
        <v>1</v>
      </c>
      <c r="K29" s="3">
        <v>0</v>
      </c>
      <c r="M29" s="3">
        <v>0</v>
      </c>
      <c r="N29" s="1" t="s">
        <v>27</v>
      </c>
      <c r="O29">
        <v>1</v>
      </c>
      <c r="P29" t="s">
        <v>25</v>
      </c>
      <c r="Q29" t="s">
        <v>25</v>
      </c>
    </row>
    <row r="30" spans="1:17" x14ac:dyDescent="0.25">
      <c r="A30" s="5" t="s">
        <v>124</v>
      </c>
      <c r="B30" t="s">
        <v>126</v>
      </c>
      <c r="C30" t="s">
        <v>98</v>
      </c>
      <c r="D30" s="1" t="s">
        <v>27</v>
      </c>
      <c r="E30" s="1" t="s">
        <v>27</v>
      </c>
      <c r="F30" s="10" t="s">
        <v>128</v>
      </c>
      <c r="G30" s="3">
        <v>1</v>
      </c>
      <c r="H30" s="3">
        <v>1</v>
      </c>
      <c r="I30" s="3">
        <v>1</v>
      </c>
      <c r="K30" s="3">
        <v>0</v>
      </c>
      <c r="M30" s="3">
        <v>0</v>
      </c>
      <c r="N30" s="1" t="s">
        <v>27</v>
      </c>
      <c r="O30">
        <v>1</v>
      </c>
      <c r="P30" t="s">
        <v>25</v>
      </c>
      <c r="Q30" t="s">
        <v>25</v>
      </c>
    </row>
    <row r="31" spans="1:17" x14ac:dyDescent="0.25">
      <c r="A31" s="5" t="s">
        <v>125</v>
      </c>
      <c r="B31" t="s">
        <v>127</v>
      </c>
      <c r="C31" t="s">
        <v>98</v>
      </c>
      <c r="D31" s="1" t="s">
        <v>27</v>
      </c>
      <c r="E31" s="1" t="s">
        <v>27</v>
      </c>
      <c r="F31" s="10" t="s">
        <v>128</v>
      </c>
      <c r="G31" s="3">
        <v>1</v>
      </c>
      <c r="H31" s="3">
        <v>1</v>
      </c>
      <c r="I31" s="3">
        <v>1</v>
      </c>
      <c r="K31" s="3">
        <v>0</v>
      </c>
      <c r="M31" s="3">
        <v>0</v>
      </c>
      <c r="N31" s="1" t="s">
        <v>27</v>
      </c>
      <c r="O31">
        <v>1</v>
      </c>
      <c r="P31" t="s">
        <v>25</v>
      </c>
      <c r="Q31" t="s">
        <v>25</v>
      </c>
    </row>
    <row r="32" spans="1:17" x14ac:dyDescent="0.25">
      <c r="A32" s="5" t="s">
        <v>130</v>
      </c>
      <c r="B32" t="s">
        <v>131</v>
      </c>
      <c r="C32" t="s">
        <v>129</v>
      </c>
      <c r="D32" s="1" t="s">
        <v>132</v>
      </c>
      <c r="E32" s="1" t="s">
        <v>132</v>
      </c>
      <c r="F32" s="10" t="s">
        <v>133</v>
      </c>
      <c r="G32" s="3">
        <v>1</v>
      </c>
      <c r="H32" s="3">
        <v>1</v>
      </c>
      <c r="I32" s="3">
        <v>1</v>
      </c>
      <c r="K32" s="3">
        <v>0</v>
      </c>
      <c r="L32" s="8" t="s">
        <v>134</v>
      </c>
      <c r="M32" s="3">
        <v>2</v>
      </c>
      <c r="N32" s="1" t="s">
        <v>65</v>
      </c>
      <c r="O32">
        <v>2</v>
      </c>
      <c r="P32" t="s">
        <v>25</v>
      </c>
      <c r="Q32" t="s">
        <v>25</v>
      </c>
    </row>
    <row r="33" spans="1:17" x14ac:dyDescent="0.25">
      <c r="A33" s="5" t="s">
        <v>136</v>
      </c>
      <c r="B33" t="s">
        <v>142</v>
      </c>
      <c r="C33" t="s">
        <v>135</v>
      </c>
      <c r="D33" s="12" t="s">
        <v>27</v>
      </c>
      <c r="E33" s="1" t="s">
        <v>27</v>
      </c>
      <c r="F33" s="10" t="s">
        <v>148</v>
      </c>
      <c r="G33" s="3">
        <v>1</v>
      </c>
      <c r="H33" s="3">
        <v>1</v>
      </c>
      <c r="I33" s="3">
        <v>0</v>
      </c>
      <c r="K33" s="3">
        <v>0</v>
      </c>
      <c r="L33" s="8" t="s">
        <v>149</v>
      </c>
      <c r="M33" s="3">
        <v>2</v>
      </c>
      <c r="N33" s="1" t="s">
        <v>11</v>
      </c>
      <c r="O33">
        <v>3</v>
      </c>
      <c r="P33" t="s">
        <v>25</v>
      </c>
      <c r="Q33" t="s">
        <v>25</v>
      </c>
    </row>
    <row r="34" spans="1:17" x14ac:dyDescent="0.25">
      <c r="A34" s="5" t="s">
        <v>137</v>
      </c>
      <c r="B34" t="s">
        <v>143</v>
      </c>
      <c r="C34" t="s">
        <v>135</v>
      </c>
      <c r="D34" s="1" t="s">
        <v>132</v>
      </c>
      <c r="E34" s="1" t="s">
        <v>132</v>
      </c>
      <c r="F34" s="10" t="s">
        <v>150</v>
      </c>
      <c r="G34" s="3">
        <v>1</v>
      </c>
      <c r="H34" s="3">
        <v>1</v>
      </c>
      <c r="I34" s="3">
        <v>1</v>
      </c>
      <c r="K34" s="3">
        <v>0</v>
      </c>
      <c r="M34" s="3">
        <v>0</v>
      </c>
      <c r="N34" s="1" t="s">
        <v>132</v>
      </c>
      <c r="O34">
        <v>1</v>
      </c>
      <c r="P34" t="s">
        <v>25</v>
      </c>
      <c r="Q34" t="s">
        <v>25</v>
      </c>
    </row>
    <row r="35" spans="1:17" x14ac:dyDescent="0.25">
      <c r="A35" s="5" t="s">
        <v>138</v>
      </c>
      <c r="B35" s="13" t="s">
        <v>144</v>
      </c>
      <c r="C35" t="s">
        <v>135</v>
      </c>
    </row>
    <row r="36" spans="1:17" x14ac:dyDescent="0.25">
      <c r="A36" s="5" t="s">
        <v>139</v>
      </c>
      <c r="B36" t="s">
        <v>145</v>
      </c>
      <c r="C36" t="s">
        <v>135</v>
      </c>
      <c r="D36" s="12" t="s">
        <v>39</v>
      </c>
      <c r="E36" s="1" t="s">
        <v>63</v>
      </c>
      <c r="F36" s="10" t="s">
        <v>151</v>
      </c>
      <c r="G36" s="3">
        <v>8</v>
      </c>
      <c r="H36" s="3">
        <v>7</v>
      </c>
      <c r="I36" s="3">
        <v>3</v>
      </c>
      <c r="K36" s="3">
        <v>0</v>
      </c>
      <c r="M36" s="3">
        <v>0</v>
      </c>
      <c r="N36" s="1" t="s">
        <v>63</v>
      </c>
      <c r="O36">
        <v>8</v>
      </c>
      <c r="P36" t="s">
        <v>25</v>
      </c>
      <c r="Q36" t="s">
        <v>25</v>
      </c>
    </row>
    <row r="37" spans="1:17" x14ac:dyDescent="0.25">
      <c r="A37" s="5" t="s">
        <v>140</v>
      </c>
      <c r="B37" t="s">
        <v>146</v>
      </c>
      <c r="C37" t="s">
        <v>135</v>
      </c>
      <c r="D37" s="12" t="s">
        <v>27</v>
      </c>
      <c r="E37" s="1" t="s">
        <v>11</v>
      </c>
      <c r="F37" s="10" t="s">
        <v>152</v>
      </c>
      <c r="G37" s="3">
        <v>3</v>
      </c>
      <c r="H37" s="3">
        <v>5</v>
      </c>
      <c r="I37" s="3">
        <v>4</v>
      </c>
      <c r="K37" s="3">
        <v>0</v>
      </c>
      <c r="L37" s="8" t="s">
        <v>44</v>
      </c>
      <c r="M37" s="3">
        <v>1</v>
      </c>
      <c r="N37" s="1" t="s">
        <v>11</v>
      </c>
      <c r="O37">
        <v>4</v>
      </c>
      <c r="P37" t="s">
        <v>25</v>
      </c>
      <c r="Q37" t="s">
        <v>25</v>
      </c>
    </row>
    <row r="38" spans="1:17" x14ac:dyDescent="0.25">
      <c r="A38" s="5" t="s">
        <v>141</v>
      </c>
      <c r="B38" t="s">
        <v>147</v>
      </c>
      <c r="C38" t="s">
        <v>135</v>
      </c>
      <c r="D38" s="12" t="s">
        <v>27</v>
      </c>
      <c r="E38" s="1" t="s">
        <v>11</v>
      </c>
      <c r="F38" s="10" t="s">
        <v>153</v>
      </c>
      <c r="G38" s="3">
        <v>1</v>
      </c>
      <c r="H38" s="3">
        <v>4</v>
      </c>
      <c r="I38" s="3">
        <v>3</v>
      </c>
      <c r="K38" s="3">
        <v>0</v>
      </c>
      <c r="L38" s="8" t="s">
        <v>44</v>
      </c>
      <c r="M38" s="3">
        <v>1</v>
      </c>
      <c r="N38" s="1" t="s">
        <v>11</v>
      </c>
      <c r="O38">
        <v>2</v>
      </c>
      <c r="P38" t="s">
        <v>25</v>
      </c>
      <c r="Q38" t="s">
        <v>25</v>
      </c>
    </row>
    <row r="39" spans="1:17" x14ac:dyDescent="0.25">
      <c r="A39" s="5" t="s">
        <v>154</v>
      </c>
      <c r="B39" s="13" t="s">
        <v>157</v>
      </c>
      <c r="C39" t="s">
        <v>156</v>
      </c>
    </row>
    <row r="40" spans="1:17" x14ac:dyDescent="0.25">
      <c r="A40" s="5" t="s">
        <v>155</v>
      </c>
      <c r="B40" t="s">
        <v>158</v>
      </c>
      <c r="C40" t="s">
        <v>156</v>
      </c>
      <c r="D40" s="12" t="s">
        <v>132</v>
      </c>
      <c r="E40" s="1" t="s">
        <v>132</v>
      </c>
      <c r="F40" s="10" t="s">
        <v>60</v>
      </c>
      <c r="G40" s="3">
        <v>1</v>
      </c>
      <c r="H40" s="3">
        <v>1</v>
      </c>
      <c r="I40" s="3">
        <v>0</v>
      </c>
      <c r="K40" s="3">
        <v>0</v>
      </c>
      <c r="L40" s="8" t="s">
        <v>159</v>
      </c>
      <c r="M40" s="3">
        <v>1</v>
      </c>
      <c r="N40" s="1" t="s">
        <v>63</v>
      </c>
      <c r="O40">
        <v>2</v>
      </c>
      <c r="P40" t="s">
        <v>25</v>
      </c>
      <c r="Q40" t="s">
        <v>25</v>
      </c>
    </row>
    <row r="41" spans="1:17" x14ac:dyDescent="0.25">
      <c r="A41" s="5" t="s">
        <v>160</v>
      </c>
      <c r="B41" t="s">
        <v>176</v>
      </c>
      <c r="C41" t="s">
        <v>169</v>
      </c>
      <c r="D41" s="1" t="s">
        <v>65</v>
      </c>
      <c r="E41" s="1" t="s">
        <v>65</v>
      </c>
      <c r="F41" s="10" t="s">
        <v>178</v>
      </c>
      <c r="G41" s="3">
        <v>1</v>
      </c>
      <c r="H41" s="3">
        <v>1</v>
      </c>
      <c r="I41" s="3">
        <v>5</v>
      </c>
      <c r="K41" s="3">
        <v>0</v>
      </c>
      <c r="M41" s="3">
        <v>0</v>
      </c>
      <c r="N41" s="1" t="s">
        <v>65</v>
      </c>
      <c r="O41">
        <v>1</v>
      </c>
      <c r="P41" t="s">
        <v>25</v>
      </c>
      <c r="Q41" t="s">
        <v>25</v>
      </c>
    </row>
    <row r="42" spans="1:17" x14ac:dyDescent="0.25">
      <c r="A42" s="5" t="s">
        <v>161</v>
      </c>
      <c r="B42" t="s">
        <v>177</v>
      </c>
      <c r="C42" t="s">
        <v>169</v>
      </c>
      <c r="D42" s="1" t="s">
        <v>65</v>
      </c>
      <c r="E42" s="1" t="s">
        <v>65</v>
      </c>
      <c r="F42" s="10" t="s">
        <v>178</v>
      </c>
      <c r="G42" s="3">
        <v>1</v>
      </c>
      <c r="H42" s="3">
        <v>1</v>
      </c>
      <c r="I42" s="3">
        <v>5</v>
      </c>
      <c r="K42" s="3">
        <v>0</v>
      </c>
      <c r="M42" s="3">
        <v>0</v>
      </c>
      <c r="N42" s="1" t="s">
        <v>65</v>
      </c>
      <c r="O42">
        <v>1</v>
      </c>
      <c r="P42" t="s">
        <v>25</v>
      </c>
      <c r="Q42" t="s">
        <v>25</v>
      </c>
    </row>
    <row r="43" spans="1:17" ht="45" x14ac:dyDescent="0.25">
      <c r="A43" s="6" t="s">
        <v>168</v>
      </c>
      <c r="B43" t="s">
        <v>167</v>
      </c>
      <c r="C43" t="s">
        <v>169</v>
      </c>
      <c r="D43" s="1" t="s">
        <v>65</v>
      </c>
      <c r="E43" s="1" t="s">
        <v>65</v>
      </c>
      <c r="F43" s="10" t="s">
        <v>179</v>
      </c>
      <c r="G43" s="3">
        <v>2</v>
      </c>
      <c r="H43" s="3">
        <v>1</v>
      </c>
      <c r="I43" s="3">
        <v>5</v>
      </c>
      <c r="K43" s="3">
        <v>0</v>
      </c>
      <c r="M43" s="3">
        <v>0</v>
      </c>
      <c r="N43" s="1" t="s">
        <v>65</v>
      </c>
      <c r="O43">
        <v>2</v>
      </c>
      <c r="P43" t="s">
        <v>26</v>
      </c>
      <c r="Q43" t="s">
        <v>25</v>
      </c>
    </row>
    <row r="44" spans="1:17" x14ac:dyDescent="0.25">
      <c r="A44" s="5" t="s">
        <v>162</v>
      </c>
      <c r="B44" t="s">
        <v>175</v>
      </c>
      <c r="C44" t="s">
        <v>169</v>
      </c>
      <c r="D44" s="1" t="s">
        <v>94</v>
      </c>
      <c r="E44" s="1" t="s">
        <v>94</v>
      </c>
      <c r="F44" s="10" t="s">
        <v>180</v>
      </c>
      <c r="G44" s="3">
        <v>1</v>
      </c>
      <c r="H44" s="3">
        <v>1</v>
      </c>
      <c r="I44" s="3">
        <v>4</v>
      </c>
      <c r="K44" s="3">
        <v>0</v>
      </c>
      <c r="M44" s="3">
        <v>0</v>
      </c>
      <c r="N44" s="1" t="s">
        <v>94</v>
      </c>
      <c r="O44">
        <v>1</v>
      </c>
      <c r="P44" t="s">
        <v>25</v>
      </c>
      <c r="Q44" t="s">
        <v>25</v>
      </c>
    </row>
    <row r="45" spans="1:17" x14ac:dyDescent="0.25">
      <c r="A45" s="5" t="s">
        <v>163</v>
      </c>
      <c r="B45" t="s">
        <v>174</v>
      </c>
      <c r="C45" t="s">
        <v>169</v>
      </c>
      <c r="D45" s="1" t="s">
        <v>94</v>
      </c>
      <c r="E45" s="1" t="s">
        <v>94</v>
      </c>
      <c r="F45" s="10" t="s">
        <v>180</v>
      </c>
      <c r="G45" s="3">
        <v>1</v>
      </c>
      <c r="H45" s="3">
        <v>1</v>
      </c>
      <c r="I45" s="3">
        <v>4</v>
      </c>
      <c r="K45" s="3">
        <v>0</v>
      </c>
      <c r="M45" s="3">
        <v>0</v>
      </c>
      <c r="N45" s="1" t="s">
        <v>94</v>
      </c>
      <c r="O45">
        <v>1</v>
      </c>
      <c r="P45" t="s">
        <v>25</v>
      </c>
      <c r="Q45" t="s">
        <v>25</v>
      </c>
    </row>
    <row r="46" spans="1:17" x14ac:dyDescent="0.25">
      <c r="A46" s="5" t="s">
        <v>164</v>
      </c>
      <c r="B46" s="13" t="s">
        <v>173</v>
      </c>
      <c r="C46" t="s">
        <v>169</v>
      </c>
    </row>
    <row r="47" spans="1:17" x14ac:dyDescent="0.25">
      <c r="A47" s="5" t="s">
        <v>165</v>
      </c>
      <c r="B47" t="s">
        <v>171</v>
      </c>
      <c r="C47" t="s">
        <v>169</v>
      </c>
      <c r="D47" s="1" t="s">
        <v>94</v>
      </c>
      <c r="E47" s="1" t="s">
        <v>65</v>
      </c>
      <c r="F47" s="10" t="s">
        <v>181</v>
      </c>
      <c r="G47" s="3">
        <v>2</v>
      </c>
      <c r="H47" s="3">
        <v>2</v>
      </c>
      <c r="I47" s="3">
        <v>5</v>
      </c>
      <c r="K47" s="3">
        <v>0</v>
      </c>
      <c r="M47" s="3">
        <v>0</v>
      </c>
      <c r="N47" s="1" t="s">
        <v>65</v>
      </c>
      <c r="O47">
        <v>2</v>
      </c>
      <c r="P47" t="s">
        <v>25</v>
      </c>
      <c r="Q47" t="s">
        <v>25</v>
      </c>
    </row>
    <row r="48" spans="1:17" x14ac:dyDescent="0.25">
      <c r="A48" s="5" t="s">
        <v>166</v>
      </c>
      <c r="B48" t="s">
        <v>170</v>
      </c>
      <c r="C48" t="s">
        <v>169</v>
      </c>
      <c r="D48" s="1" t="s">
        <v>94</v>
      </c>
      <c r="E48" s="1" t="s">
        <v>65</v>
      </c>
      <c r="F48" s="10" t="s">
        <v>182</v>
      </c>
      <c r="G48" s="3">
        <v>3</v>
      </c>
      <c r="H48" s="3">
        <v>2</v>
      </c>
      <c r="I48" s="3">
        <v>5</v>
      </c>
      <c r="K48" s="3">
        <v>0</v>
      </c>
      <c r="M48" s="3">
        <v>0</v>
      </c>
      <c r="N48" s="1" t="s">
        <v>65</v>
      </c>
      <c r="O48">
        <v>3</v>
      </c>
      <c r="P48" t="s">
        <v>25</v>
      </c>
      <c r="Q48" t="s">
        <v>25</v>
      </c>
    </row>
    <row r="49" spans="1:17" x14ac:dyDescent="0.25">
      <c r="A49" s="5" t="s">
        <v>183</v>
      </c>
      <c r="B49" s="13" t="s">
        <v>144</v>
      </c>
      <c r="C49" t="s">
        <v>187</v>
      </c>
    </row>
    <row r="50" spans="1:17" x14ac:dyDescent="0.25">
      <c r="A50" s="5" t="s">
        <v>184</v>
      </c>
      <c r="B50" s="13" t="s">
        <v>186</v>
      </c>
      <c r="C50" t="s">
        <v>187</v>
      </c>
      <c r="N50" s="1"/>
    </row>
    <row r="51" spans="1:17" ht="45" x14ac:dyDescent="0.25">
      <c r="A51" s="6" t="s">
        <v>67</v>
      </c>
      <c r="B51" t="s">
        <v>185</v>
      </c>
      <c r="C51" t="s">
        <v>187</v>
      </c>
      <c r="D51" s="1" t="s">
        <v>94</v>
      </c>
      <c r="E51" s="1" t="s">
        <v>94</v>
      </c>
      <c r="F51" s="10" t="s">
        <v>106</v>
      </c>
      <c r="G51" s="3">
        <v>1</v>
      </c>
      <c r="H51" s="3">
        <v>1</v>
      </c>
      <c r="I51" s="3">
        <v>1</v>
      </c>
      <c r="K51" s="3">
        <v>0</v>
      </c>
      <c r="M51" s="3">
        <v>0</v>
      </c>
      <c r="N51" s="1" t="s">
        <v>94</v>
      </c>
      <c r="O51">
        <v>1</v>
      </c>
      <c r="P51" t="s">
        <v>25</v>
      </c>
      <c r="Q51" t="s">
        <v>26</v>
      </c>
    </row>
    <row r="52" spans="1:17" x14ac:dyDescent="0.25">
      <c r="A52"/>
    </row>
    <row r="53" spans="1:17" x14ac:dyDescent="0.25">
      <c r="A53" s="5" t="s">
        <v>188</v>
      </c>
      <c r="G53" s="3">
        <f>AVERAGE(G2:G51)</f>
        <v>2.3333333333333335</v>
      </c>
      <c r="H53" s="3">
        <f>AVERAGE(H2:H51)</f>
        <v>2.1333333333333333</v>
      </c>
      <c r="I53" s="3">
        <f>AVERAGE(I2:I51)</f>
        <v>4.9333333333333336</v>
      </c>
      <c r="J53" s="3"/>
      <c r="K53" s="3"/>
      <c r="L53" s="3"/>
      <c r="M53" s="3">
        <f>AVERAGE(M2:M51)</f>
        <v>0.73333333333333328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408F-44E0-44FD-A537-584095B7BA8C}">
  <dimension ref="A1:F47"/>
  <sheetViews>
    <sheetView tabSelected="1" topLeftCell="A55" zoomScaleNormal="100" workbookViewId="0">
      <selection activeCell="A90" sqref="A90:XFD90"/>
    </sheetView>
  </sheetViews>
  <sheetFormatPr baseColWidth="10" defaultColWidth="9.140625" defaultRowHeight="15" x14ac:dyDescent="0.25"/>
  <cols>
    <col min="1" max="1" width="24.28515625" style="5" bestFit="1" customWidth="1"/>
    <col min="2" max="2" width="112" customWidth="1"/>
    <col min="3" max="3" width="29.85546875" style="3" customWidth="1"/>
    <col min="4" max="4" width="25.7109375" style="3" bestFit="1" customWidth="1"/>
    <col min="5" max="5" width="37.5703125" style="3" bestFit="1" customWidth="1"/>
    <col min="6" max="6" width="20.28515625" bestFit="1" customWidth="1"/>
  </cols>
  <sheetData>
    <row r="1" spans="1:6" x14ac:dyDescent="0.25">
      <c r="A1" s="5" t="s">
        <v>0</v>
      </c>
      <c r="B1" t="s">
        <v>2</v>
      </c>
      <c r="C1" s="3" t="s">
        <v>192</v>
      </c>
      <c r="D1" s="3" t="s">
        <v>191</v>
      </c>
      <c r="E1" s="3" t="s">
        <v>194</v>
      </c>
      <c r="F1" t="s">
        <v>193</v>
      </c>
    </row>
    <row r="2" spans="1:6" x14ac:dyDescent="0.25">
      <c r="A2" s="5" t="s">
        <v>160</v>
      </c>
      <c r="B2" t="s">
        <v>176</v>
      </c>
      <c r="C2" s="3">
        <v>1</v>
      </c>
      <c r="D2" s="3">
        <v>1</v>
      </c>
      <c r="E2" s="3">
        <v>5</v>
      </c>
      <c r="F2" s="3">
        <v>0</v>
      </c>
    </row>
    <row r="3" spans="1:6" x14ac:dyDescent="0.25">
      <c r="A3" s="5" t="s">
        <v>140</v>
      </c>
      <c r="B3" t="s">
        <v>146</v>
      </c>
      <c r="C3" s="3">
        <v>3</v>
      </c>
      <c r="D3" s="3">
        <v>5</v>
      </c>
      <c r="E3" s="3">
        <v>4</v>
      </c>
      <c r="F3" s="3">
        <v>1</v>
      </c>
    </row>
    <row r="4" spans="1:6" x14ac:dyDescent="0.25">
      <c r="A4" s="5" t="s">
        <v>83</v>
      </c>
      <c r="B4" t="s">
        <v>84</v>
      </c>
      <c r="C4" s="3">
        <v>4</v>
      </c>
      <c r="D4" s="3">
        <v>4</v>
      </c>
      <c r="E4" s="3">
        <v>8</v>
      </c>
      <c r="F4" s="3">
        <v>2</v>
      </c>
    </row>
    <row r="5" spans="1:6" x14ac:dyDescent="0.25">
      <c r="A5" s="6" t="s">
        <v>168</v>
      </c>
      <c r="B5" t="s">
        <v>167</v>
      </c>
      <c r="C5" s="3">
        <v>2</v>
      </c>
      <c r="D5" s="3">
        <v>1</v>
      </c>
      <c r="E5" s="3">
        <v>5</v>
      </c>
      <c r="F5" s="3">
        <v>0</v>
      </c>
    </row>
    <row r="6" spans="1:6" ht="45" x14ac:dyDescent="0.25">
      <c r="A6" s="5" t="s">
        <v>161</v>
      </c>
      <c r="B6" t="s">
        <v>177</v>
      </c>
      <c r="C6" s="3">
        <v>1</v>
      </c>
      <c r="D6" s="3">
        <v>1</v>
      </c>
      <c r="E6" s="3">
        <v>5</v>
      </c>
      <c r="F6" s="3">
        <v>0</v>
      </c>
    </row>
    <row r="7" spans="1:6" x14ac:dyDescent="0.25">
      <c r="A7" s="6" t="s">
        <v>8</v>
      </c>
      <c r="B7" t="s">
        <v>20</v>
      </c>
      <c r="C7" s="4">
        <v>7</v>
      </c>
      <c r="D7" s="4">
        <v>3</v>
      </c>
      <c r="E7" s="4">
        <v>4</v>
      </c>
      <c r="F7" s="2">
        <v>4</v>
      </c>
    </row>
    <row r="8" spans="1:6" x14ac:dyDescent="0.25">
      <c r="A8" s="5" t="s">
        <v>155</v>
      </c>
      <c r="B8" t="s">
        <v>158</v>
      </c>
      <c r="C8" s="3">
        <v>1</v>
      </c>
      <c r="D8" s="3">
        <v>1</v>
      </c>
      <c r="E8" s="3">
        <v>0</v>
      </c>
      <c r="F8" s="3">
        <v>1</v>
      </c>
    </row>
    <row r="9" spans="1:6" x14ac:dyDescent="0.25">
      <c r="A9" s="5" t="s">
        <v>136</v>
      </c>
      <c r="B9" t="s">
        <v>142</v>
      </c>
      <c r="C9" s="3">
        <v>1</v>
      </c>
      <c r="D9" s="3">
        <v>1</v>
      </c>
      <c r="E9" s="3">
        <v>0</v>
      </c>
      <c r="F9" s="3">
        <v>2</v>
      </c>
    </row>
    <row r="10" spans="1:6" ht="45" x14ac:dyDescent="0.25">
      <c r="A10" s="5" t="s">
        <v>124</v>
      </c>
      <c r="B10" t="s">
        <v>126</v>
      </c>
      <c r="C10" s="3">
        <v>1</v>
      </c>
      <c r="D10" s="3">
        <v>1</v>
      </c>
      <c r="E10" s="3">
        <v>1</v>
      </c>
      <c r="F10" s="3">
        <v>0</v>
      </c>
    </row>
    <row r="11" spans="1:6" x14ac:dyDescent="0.25">
      <c r="A11" s="5" t="s">
        <v>125</v>
      </c>
      <c r="B11" t="s">
        <v>127</v>
      </c>
      <c r="C11" s="3">
        <v>1</v>
      </c>
      <c r="D11" s="3">
        <v>1</v>
      </c>
      <c r="E11" s="3">
        <v>1</v>
      </c>
      <c r="F11" s="3">
        <v>0</v>
      </c>
    </row>
    <row r="12" spans="1:6" ht="45" x14ac:dyDescent="0.25">
      <c r="A12" s="5" t="s">
        <v>74</v>
      </c>
      <c r="B12" t="s">
        <v>75</v>
      </c>
      <c r="C12" s="3">
        <v>12</v>
      </c>
      <c r="D12" s="3">
        <v>7</v>
      </c>
      <c r="E12" s="3">
        <v>8</v>
      </c>
      <c r="F12" s="3">
        <v>1</v>
      </c>
    </row>
    <row r="13" spans="1:6" x14ac:dyDescent="0.25">
      <c r="A13" s="5" t="s">
        <v>139</v>
      </c>
      <c r="B13" t="s">
        <v>145</v>
      </c>
      <c r="C13" s="3">
        <v>8</v>
      </c>
      <c r="D13" s="3">
        <v>7</v>
      </c>
      <c r="E13" s="3">
        <v>3</v>
      </c>
      <c r="F13" s="3">
        <v>0</v>
      </c>
    </row>
    <row r="14" spans="1:6" x14ac:dyDescent="0.25">
      <c r="A14" s="6" t="s">
        <v>172</v>
      </c>
      <c r="B14" t="s">
        <v>33</v>
      </c>
      <c r="C14" s="3">
        <v>1</v>
      </c>
      <c r="D14" s="3">
        <v>1</v>
      </c>
      <c r="E14" s="3">
        <v>1</v>
      </c>
      <c r="F14">
        <v>1</v>
      </c>
    </row>
    <row r="15" spans="1:6" x14ac:dyDescent="0.25">
      <c r="A15" s="5" t="s">
        <v>6</v>
      </c>
      <c r="B15" t="s">
        <v>19</v>
      </c>
      <c r="C15" s="4">
        <v>3</v>
      </c>
      <c r="D15" s="4">
        <v>2</v>
      </c>
      <c r="E15" s="4">
        <v>3</v>
      </c>
      <c r="F15" s="2">
        <v>2</v>
      </c>
    </row>
    <row r="16" spans="1:6" x14ac:dyDescent="0.25">
      <c r="A16" s="5" t="s">
        <v>97</v>
      </c>
      <c r="B16" s="5" t="s">
        <v>101</v>
      </c>
      <c r="C16" s="3">
        <v>2</v>
      </c>
      <c r="D16" s="3">
        <v>1</v>
      </c>
      <c r="E16" s="3">
        <v>3</v>
      </c>
      <c r="F16" s="3">
        <v>1</v>
      </c>
    </row>
    <row r="17" spans="1:6" x14ac:dyDescent="0.25">
      <c r="A17" s="5" t="s">
        <v>137</v>
      </c>
      <c r="B17" t="s">
        <v>143</v>
      </c>
      <c r="C17" s="3">
        <v>1</v>
      </c>
      <c r="D17" s="3">
        <v>1</v>
      </c>
      <c r="E17" s="3">
        <v>1</v>
      </c>
      <c r="F17" s="3">
        <v>0</v>
      </c>
    </row>
    <row r="18" spans="1:6" x14ac:dyDescent="0.25">
      <c r="A18" s="5" t="s">
        <v>37</v>
      </c>
      <c r="B18" t="s">
        <v>38</v>
      </c>
      <c r="C18" s="3">
        <v>1</v>
      </c>
      <c r="D18" s="3">
        <v>1</v>
      </c>
      <c r="E18" s="3">
        <v>5</v>
      </c>
      <c r="F18">
        <v>2</v>
      </c>
    </row>
    <row r="19" spans="1:6" x14ac:dyDescent="0.25">
      <c r="A19" s="5" t="s">
        <v>34</v>
      </c>
      <c r="B19" t="s">
        <v>35</v>
      </c>
      <c r="C19" s="3">
        <v>1</v>
      </c>
      <c r="D19" s="3">
        <v>1</v>
      </c>
      <c r="E19" s="3">
        <v>8</v>
      </c>
      <c r="F19">
        <v>1</v>
      </c>
    </row>
    <row r="20" spans="1:6" ht="45" x14ac:dyDescent="0.25">
      <c r="A20" s="5" t="s">
        <v>7</v>
      </c>
      <c r="B20" t="s">
        <v>21</v>
      </c>
      <c r="C20" s="4">
        <v>1</v>
      </c>
      <c r="D20" s="4">
        <v>1</v>
      </c>
      <c r="E20" s="4">
        <v>10</v>
      </c>
      <c r="F20" s="2">
        <v>2</v>
      </c>
    </row>
    <row r="21" spans="1:6" x14ac:dyDescent="0.25">
      <c r="A21" s="6" t="s">
        <v>67</v>
      </c>
      <c r="B21" t="s">
        <v>62</v>
      </c>
      <c r="C21" s="3">
        <v>3</v>
      </c>
      <c r="D21" s="3">
        <v>2</v>
      </c>
      <c r="E21" s="14">
        <v>5</v>
      </c>
      <c r="F21" s="3">
        <v>1</v>
      </c>
    </row>
    <row r="22" spans="1:6" x14ac:dyDescent="0.25">
      <c r="A22" s="5" t="s">
        <v>103</v>
      </c>
      <c r="B22" t="s">
        <v>105</v>
      </c>
      <c r="C22" s="3">
        <v>1</v>
      </c>
      <c r="D22" s="3">
        <v>1</v>
      </c>
      <c r="E22" s="3">
        <v>8</v>
      </c>
      <c r="F22" s="3">
        <v>0</v>
      </c>
    </row>
    <row r="23" spans="1:6" ht="45" x14ac:dyDescent="0.25">
      <c r="A23" s="6" t="s">
        <v>67</v>
      </c>
      <c r="B23" t="s">
        <v>104</v>
      </c>
      <c r="C23" s="3">
        <v>1</v>
      </c>
      <c r="D23" s="3">
        <v>1</v>
      </c>
      <c r="E23" s="3">
        <v>4</v>
      </c>
      <c r="F23" s="3">
        <v>0</v>
      </c>
    </row>
    <row r="24" spans="1:6" x14ac:dyDescent="0.25">
      <c r="A24" s="6" t="s">
        <v>67</v>
      </c>
      <c r="B24" t="s">
        <v>185</v>
      </c>
      <c r="C24" s="3">
        <v>1</v>
      </c>
      <c r="D24" s="3">
        <v>1</v>
      </c>
      <c r="E24" s="3">
        <v>1</v>
      </c>
      <c r="F24" s="3">
        <v>0</v>
      </c>
    </row>
    <row r="25" spans="1:6" x14ac:dyDescent="0.25">
      <c r="A25" s="5" t="s">
        <v>108</v>
      </c>
      <c r="B25" t="s">
        <v>109</v>
      </c>
      <c r="C25" s="3">
        <v>1</v>
      </c>
      <c r="D25" s="3">
        <v>1</v>
      </c>
      <c r="E25" s="3">
        <v>8</v>
      </c>
      <c r="F25" s="3">
        <v>0</v>
      </c>
    </row>
    <row r="26" spans="1:6" ht="45" x14ac:dyDescent="0.25">
      <c r="A26" s="5" t="s">
        <v>9</v>
      </c>
      <c r="B26" t="s">
        <v>23</v>
      </c>
      <c r="C26" s="4">
        <v>8</v>
      </c>
      <c r="D26" s="4">
        <v>5</v>
      </c>
      <c r="E26" s="4">
        <v>8</v>
      </c>
      <c r="F26" s="2">
        <v>4</v>
      </c>
    </row>
    <row r="27" spans="1:6" x14ac:dyDescent="0.25">
      <c r="A27" s="5" t="s">
        <v>79</v>
      </c>
      <c r="B27" t="s">
        <v>80</v>
      </c>
      <c r="C27" s="3">
        <v>6</v>
      </c>
      <c r="D27" s="3">
        <v>9</v>
      </c>
      <c r="E27" s="3">
        <v>13</v>
      </c>
      <c r="F27" s="3">
        <v>1</v>
      </c>
    </row>
    <row r="28" spans="1:6" ht="45" x14ac:dyDescent="0.25">
      <c r="A28" s="5" t="s">
        <v>87</v>
      </c>
      <c r="B28" s="5" t="s">
        <v>90</v>
      </c>
      <c r="C28" s="3">
        <v>1</v>
      </c>
      <c r="D28" s="3">
        <v>1</v>
      </c>
      <c r="E28" s="3">
        <v>8</v>
      </c>
      <c r="F28" s="3">
        <v>0</v>
      </c>
    </row>
    <row r="29" spans="1:6" x14ac:dyDescent="0.25">
      <c r="A29" s="5" t="s">
        <v>88</v>
      </c>
      <c r="B29" s="5" t="s">
        <v>91</v>
      </c>
      <c r="C29" s="3">
        <v>3</v>
      </c>
      <c r="D29" s="3">
        <v>2</v>
      </c>
      <c r="E29" s="3">
        <v>9</v>
      </c>
      <c r="F29" s="3">
        <v>0</v>
      </c>
    </row>
    <row r="30" spans="1:6" x14ac:dyDescent="0.25">
      <c r="A30" s="5" t="s">
        <v>89</v>
      </c>
      <c r="B30" s="5" t="s">
        <v>92</v>
      </c>
      <c r="C30" s="3">
        <v>1</v>
      </c>
      <c r="D30" s="3">
        <v>1</v>
      </c>
      <c r="E30" s="3">
        <v>8</v>
      </c>
      <c r="F30" s="3">
        <v>0</v>
      </c>
    </row>
    <row r="31" spans="1:6" x14ac:dyDescent="0.25">
      <c r="A31" s="5" t="s">
        <v>189</v>
      </c>
      <c r="B31" s="5" t="s">
        <v>190</v>
      </c>
      <c r="C31" s="3">
        <v>1</v>
      </c>
      <c r="D31" s="3">
        <v>1</v>
      </c>
      <c r="E31" s="3">
        <v>8</v>
      </c>
      <c r="F31" s="3">
        <v>0</v>
      </c>
    </row>
    <row r="32" spans="1:6" x14ac:dyDescent="0.25">
      <c r="A32" s="5" t="s">
        <v>162</v>
      </c>
      <c r="B32" t="s">
        <v>175</v>
      </c>
      <c r="C32" s="3">
        <v>1</v>
      </c>
      <c r="D32" s="3">
        <v>1</v>
      </c>
      <c r="E32" s="3">
        <v>4</v>
      </c>
      <c r="F32" s="3">
        <v>0</v>
      </c>
    </row>
    <row r="33" spans="1:6" x14ac:dyDescent="0.25">
      <c r="A33" s="5" t="s">
        <v>163</v>
      </c>
      <c r="B33" t="s">
        <v>174</v>
      </c>
      <c r="C33" s="3">
        <v>1</v>
      </c>
      <c r="D33" s="3">
        <v>1</v>
      </c>
      <c r="E33" s="3">
        <v>4</v>
      </c>
      <c r="F33" s="3">
        <v>0</v>
      </c>
    </row>
    <row r="34" spans="1:6" x14ac:dyDescent="0.25">
      <c r="A34" s="5" t="s">
        <v>141</v>
      </c>
      <c r="B34" t="s">
        <v>147</v>
      </c>
      <c r="C34" s="3">
        <v>1</v>
      </c>
      <c r="D34" s="3">
        <v>4</v>
      </c>
      <c r="E34" s="3">
        <v>3</v>
      </c>
      <c r="F34" s="3">
        <v>1</v>
      </c>
    </row>
    <row r="35" spans="1:6" x14ac:dyDescent="0.25">
      <c r="A35" s="5" t="s">
        <v>68</v>
      </c>
      <c r="B35" t="s">
        <v>69</v>
      </c>
      <c r="C35" s="3">
        <v>3</v>
      </c>
      <c r="D35" s="3">
        <v>5</v>
      </c>
      <c r="E35" s="3">
        <v>7</v>
      </c>
      <c r="F35">
        <v>1</v>
      </c>
    </row>
    <row r="36" spans="1:6" x14ac:dyDescent="0.25">
      <c r="A36" s="6" t="s">
        <v>67</v>
      </c>
      <c r="B36" t="s">
        <v>72</v>
      </c>
      <c r="C36" s="3">
        <v>1</v>
      </c>
      <c r="D36" s="3">
        <v>1</v>
      </c>
      <c r="E36" s="3">
        <v>1</v>
      </c>
      <c r="F36">
        <v>1</v>
      </c>
    </row>
    <row r="37" spans="1:6" x14ac:dyDescent="0.25">
      <c r="A37" s="5" t="s">
        <v>119</v>
      </c>
      <c r="B37" t="s">
        <v>120</v>
      </c>
      <c r="C37" s="3">
        <v>1</v>
      </c>
      <c r="D37" s="3">
        <v>1</v>
      </c>
      <c r="E37" s="3">
        <v>9</v>
      </c>
      <c r="F37" s="3">
        <v>0</v>
      </c>
    </row>
    <row r="38" spans="1:6" x14ac:dyDescent="0.25">
      <c r="A38" s="6" t="s">
        <v>67</v>
      </c>
      <c r="B38" t="s">
        <v>111</v>
      </c>
      <c r="C38" s="3">
        <v>1</v>
      </c>
      <c r="D38" s="3">
        <v>1</v>
      </c>
      <c r="E38" s="3">
        <v>5</v>
      </c>
      <c r="F38" s="3">
        <v>0</v>
      </c>
    </row>
    <row r="39" spans="1:6" x14ac:dyDescent="0.25">
      <c r="A39" s="5" t="s">
        <v>110</v>
      </c>
      <c r="B39" t="s">
        <v>115</v>
      </c>
      <c r="C39" s="3">
        <v>3</v>
      </c>
      <c r="D39" s="3">
        <v>2</v>
      </c>
      <c r="E39" s="3">
        <v>9</v>
      </c>
      <c r="F39" s="3">
        <v>1</v>
      </c>
    </row>
    <row r="40" spans="1:6" x14ac:dyDescent="0.25">
      <c r="A40" s="6" t="s">
        <v>67</v>
      </c>
      <c r="B40" t="s">
        <v>114</v>
      </c>
      <c r="C40" s="3">
        <v>2</v>
      </c>
      <c r="D40" s="3">
        <v>2</v>
      </c>
      <c r="E40" s="3">
        <v>5</v>
      </c>
      <c r="F40" s="3">
        <v>0</v>
      </c>
    </row>
    <row r="41" spans="1:6" ht="45" x14ac:dyDescent="0.25">
      <c r="A41" s="5" t="s">
        <v>165</v>
      </c>
      <c r="B41" t="s">
        <v>171</v>
      </c>
      <c r="C41" s="3">
        <v>2</v>
      </c>
      <c r="D41" s="3">
        <v>2</v>
      </c>
      <c r="E41" s="3">
        <v>5</v>
      </c>
      <c r="F41" s="3">
        <v>0</v>
      </c>
    </row>
    <row r="42" spans="1:6" x14ac:dyDescent="0.25">
      <c r="A42" s="5" t="s">
        <v>166</v>
      </c>
      <c r="B42" t="s">
        <v>170</v>
      </c>
      <c r="C42" s="3">
        <v>3</v>
      </c>
      <c r="D42" s="3">
        <v>2</v>
      </c>
      <c r="E42" s="3">
        <v>5</v>
      </c>
      <c r="F42" s="3">
        <v>0</v>
      </c>
    </row>
    <row r="43" spans="1:6" x14ac:dyDescent="0.25">
      <c r="A43" s="5" t="s">
        <v>40</v>
      </c>
      <c r="B43" t="s">
        <v>41</v>
      </c>
      <c r="C43" s="3">
        <v>3</v>
      </c>
      <c r="D43" s="3">
        <v>1</v>
      </c>
      <c r="E43" s="3">
        <v>3</v>
      </c>
      <c r="F43" s="3">
        <v>1</v>
      </c>
    </row>
    <row r="44" spans="1:6" x14ac:dyDescent="0.25">
      <c r="A44" s="6" t="s">
        <v>67</v>
      </c>
      <c r="B44" t="s">
        <v>42</v>
      </c>
      <c r="C44" s="3">
        <v>2</v>
      </c>
      <c r="D44" s="3">
        <v>5</v>
      </c>
      <c r="E44" s="3">
        <v>5</v>
      </c>
      <c r="F44">
        <v>0</v>
      </c>
    </row>
    <row r="45" spans="1:6" x14ac:dyDescent="0.25">
      <c r="A45" s="5" t="s">
        <v>130</v>
      </c>
      <c r="B45" t="s">
        <v>131</v>
      </c>
      <c r="C45" s="3">
        <v>1</v>
      </c>
      <c r="D45" s="3">
        <v>1</v>
      </c>
      <c r="E45" s="3">
        <v>1</v>
      </c>
      <c r="F45" s="3">
        <v>2</v>
      </c>
    </row>
    <row r="46" spans="1:6" ht="45" x14ac:dyDescent="0.25">
      <c r="A46" s="5" t="s">
        <v>121</v>
      </c>
      <c r="B46" t="s">
        <v>122</v>
      </c>
      <c r="C46" s="3">
        <v>1</v>
      </c>
      <c r="D46" s="3">
        <v>1</v>
      </c>
      <c r="E46" s="3">
        <v>1</v>
      </c>
      <c r="F46" s="3">
        <v>0</v>
      </c>
    </row>
    <row r="47" spans="1:6" x14ac:dyDescent="0.25">
      <c r="A47"/>
    </row>
  </sheetData>
  <sortState xmlns:xlrd2="http://schemas.microsoft.com/office/spreadsheetml/2017/richdata2" ref="A2:F47">
    <sortCondition ref="B1:B47"/>
  </sortState>
  <pageMargins left="0.7" right="0.7" top="0.78740157499999996" bottom="0.78740157499999996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745F2-C832-4219-9FB8-7CAB8B9BE3CE}">
  <dimension ref="A1:Q39"/>
  <sheetViews>
    <sheetView workbookViewId="0">
      <selection activeCell="B26" sqref="B26"/>
    </sheetView>
  </sheetViews>
  <sheetFormatPr baseColWidth="10" defaultColWidth="9.140625" defaultRowHeight="15" x14ac:dyDescent="0.25"/>
  <cols>
    <col min="1" max="1" width="24.28515625" style="5" bestFit="1" customWidth="1"/>
    <col min="2" max="2" width="111.85546875" bestFit="1" customWidth="1"/>
    <col min="3" max="3" width="20.85546875" bestFit="1" customWidth="1"/>
    <col min="4" max="4" width="17.140625" bestFit="1" customWidth="1"/>
    <col min="5" max="5" width="29.85546875" style="5" bestFit="1" customWidth="1"/>
    <col min="6" max="6" width="29.85546875" style="10" customWidth="1"/>
    <col min="7" max="7" width="29.85546875" style="3" customWidth="1"/>
    <col min="8" max="8" width="25.7109375" style="3" bestFit="1" customWidth="1"/>
    <col min="9" max="9" width="37.5703125" style="3" bestFit="1" customWidth="1"/>
    <col min="10" max="10" width="55" style="8" bestFit="1" customWidth="1"/>
    <col min="11" max="11" width="27.5703125" bestFit="1" customWidth="1"/>
    <col min="12" max="12" width="37.28515625" style="8" customWidth="1"/>
    <col min="13" max="13" width="20.28515625" bestFit="1" customWidth="1"/>
    <col min="14" max="14" width="16.28515625" bestFit="1" customWidth="1"/>
    <col min="15" max="15" width="10" bestFit="1" customWidth="1"/>
    <col min="16" max="16" width="26.140625" bestFit="1" customWidth="1"/>
  </cols>
  <sheetData>
    <row r="1" spans="1:16" x14ac:dyDescent="0.25">
      <c r="A1" s="5" t="s">
        <v>0</v>
      </c>
      <c r="B1" t="s">
        <v>2</v>
      </c>
      <c r="C1" t="s">
        <v>1</v>
      </c>
      <c r="D1" t="s">
        <v>3</v>
      </c>
      <c r="E1" s="5" t="s">
        <v>12</v>
      </c>
      <c r="F1" s="10" t="s">
        <v>45</v>
      </c>
      <c r="G1" s="3" t="s">
        <v>30</v>
      </c>
      <c r="H1" s="3" t="s">
        <v>31</v>
      </c>
      <c r="I1" s="3" t="s">
        <v>32</v>
      </c>
      <c r="J1" s="8" t="s">
        <v>14</v>
      </c>
      <c r="K1" t="s">
        <v>28</v>
      </c>
      <c r="L1" s="8" t="s">
        <v>16</v>
      </c>
      <c r="M1" t="s">
        <v>29</v>
      </c>
      <c r="N1" t="s">
        <v>4</v>
      </c>
      <c r="O1" t="s">
        <v>17</v>
      </c>
      <c r="P1" t="s">
        <v>64</v>
      </c>
    </row>
    <row r="2" spans="1:16" x14ac:dyDescent="0.25">
      <c r="A2" s="5" t="s">
        <v>160</v>
      </c>
      <c r="B2" t="s">
        <v>176</v>
      </c>
      <c r="C2" t="s">
        <v>169</v>
      </c>
      <c r="D2" s="1" t="s">
        <v>65</v>
      </c>
      <c r="E2" s="1" t="s">
        <v>65</v>
      </c>
      <c r="F2" s="10" t="s">
        <v>178</v>
      </c>
      <c r="G2" s="3">
        <v>1</v>
      </c>
      <c r="H2" s="3">
        <v>1</v>
      </c>
      <c r="I2" s="3">
        <v>5</v>
      </c>
      <c r="K2" s="3">
        <v>0</v>
      </c>
      <c r="M2" s="3">
        <v>0</v>
      </c>
      <c r="N2" s="1" t="s">
        <v>65</v>
      </c>
      <c r="O2">
        <v>1</v>
      </c>
      <c r="P2" t="s">
        <v>25</v>
      </c>
    </row>
    <row r="3" spans="1:16" x14ac:dyDescent="0.25">
      <c r="A3" s="5" t="s">
        <v>140</v>
      </c>
      <c r="B3" t="s">
        <v>146</v>
      </c>
      <c r="C3" t="s">
        <v>135</v>
      </c>
      <c r="D3" s="12" t="s">
        <v>27</v>
      </c>
      <c r="E3" s="1" t="s">
        <v>11</v>
      </c>
      <c r="F3" s="10" t="s">
        <v>152</v>
      </c>
      <c r="G3" s="3">
        <v>3</v>
      </c>
      <c r="H3" s="3">
        <v>5</v>
      </c>
      <c r="I3" s="3">
        <v>4</v>
      </c>
      <c r="K3" s="3">
        <v>0</v>
      </c>
      <c r="L3" s="8" t="s">
        <v>44</v>
      </c>
      <c r="M3" s="3">
        <v>1</v>
      </c>
      <c r="N3" s="1" t="s">
        <v>11</v>
      </c>
      <c r="O3">
        <v>4</v>
      </c>
      <c r="P3" t="s">
        <v>25</v>
      </c>
    </row>
    <row r="4" spans="1:16" x14ac:dyDescent="0.25">
      <c r="A4" s="5" t="s">
        <v>83</v>
      </c>
      <c r="B4" t="s">
        <v>84</v>
      </c>
      <c r="C4" t="s">
        <v>76</v>
      </c>
      <c r="D4" s="1" t="s">
        <v>27</v>
      </c>
      <c r="E4" s="6" t="s">
        <v>63</v>
      </c>
      <c r="F4" s="10" t="s">
        <v>85</v>
      </c>
      <c r="G4" s="3">
        <v>4</v>
      </c>
      <c r="H4" s="3">
        <v>4</v>
      </c>
      <c r="I4" s="3">
        <v>8</v>
      </c>
      <c r="K4" s="3">
        <v>0</v>
      </c>
      <c r="L4" s="8" t="s">
        <v>86</v>
      </c>
      <c r="M4" s="3">
        <v>2</v>
      </c>
      <c r="N4" s="1" t="s">
        <v>11</v>
      </c>
      <c r="O4">
        <v>6</v>
      </c>
      <c r="P4" t="s">
        <v>25</v>
      </c>
    </row>
    <row r="5" spans="1:16" x14ac:dyDescent="0.25">
      <c r="A5" s="5" t="s">
        <v>161</v>
      </c>
      <c r="B5" t="s">
        <v>177</v>
      </c>
      <c r="C5" t="s">
        <v>169</v>
      </c>
      <c r="D5" s="1" t="s">
        <v>65</v>
      </c>
      <c r="E5" s="1" t="s">
        <v>65</v>
      </c>
      <c r="F5" s="10" t="s">
        <v>178</v>
      </c>
      <c r="G5" s="3">
        <v>1</v>
      </c>
      <c r="H5" s="3">
        <v>1</v>
      </c>
      <c r="I5" s="3">
        <v>5</v>
      </c>
      <c r="K5" s="3">
        <v>0</v>
      </c>
      <c r="M5" s="3">
        <v>0</v>
      </c>
      <c r="N5" s="1" t="s">
        <v>65</v>
      </c>
      <c r="O5">
        <v>1</v>
      </c>
      <c r="P5" t="s">
        <v>25</v>
      </c>
    </row>
    <row r="6" spans="1:16" x14ac:dyDescent="0.25">
      <c r="A6" s="6" t="s">
        <v>8</v>
      </c>
      <c r="B6" t="s">
        <v>20</v>
      </c>
      <c r="C6" t="s">
        <v>36</v>
      </c>
      <c r="D6" s="1" t="s">
        <v>10</v>
      </c>
      <c r="E6" s="6" t="s">
        <v>15</v>
      </c>
      <c r="F6" s="11" t="s">
        <v>59</v>
      </c>
      <c r="G6" s="4">
        <v>7</v>
      </c>
      <c r="H6" s="4">
        <v>3</v>
      </c>
      <c r="I6" s="4">
        <v>4</v>
      </c>
      <c r="J6" s="9" t="s">
        <v>60</v>
      </c>
      <c r="K6" s="2">
        <v>1</v>
      </c>
      <c r="L6" s="9" t="s">
        <v>61</v>
      </c>
      <c r="M6" s="2">
        <v>4</v>
      </c>
      <c r="N6" s="2" t="s">
        <v>13</v>
      </c>
      <c r="O6">
        <v>12</v>
      </c>
      <c r="P6" t="s">
        <v>25</v>
      </c>
    </row>
    <row r="7" spans="1:16" x14ac:dyDescent="0.25">
      <c r="A7" s="5" t="s">
        <v>155</v>
      </c>
      <c r="B7" t="s">
        <v>158</v>
      </c>
      <c r="C7" t="s">
        <v>156</v>
      </c>
      <c r="D7" s="12" t="s">
        <v>132</v>
      </c>
      <c r="E7" s="1" t="s">
        <v>132</v>
      </c>
      <c r="F7" s="10" t="s">
        <v>60</v>
      </c>
      <c r="G7" s="3">
        <v>1</v>
      </c>
      <c r="H7" s="3">
        <v>1</v>
      </c>
      <c r="I7" s="3">
        <v>0</v>
      </c>
      <c r="K7" s="3">
        <v>0</v>
      </c>
      <c r="L7" s="8" t="s">
        <v>159</v>
      </c>
      <c r="M7" s="3">
        <v>1</v>
      </c>
      <c r="N7" s="1" t="s">
        <v>63</v>
      </c>
      <c r="O7">
        <v>2</v>
      </c>
      <c r="P7" t="s">
        <v>25</v>
      </c>
    </row>
    <row r="8" spans="1:16" x14ac:dyDescent="0.25">
      <c r="A8" s="5" t="s">
        <v>136</v>
      </c>
      <c r="B8" t="s">
        <v>142</v>
      </c>
      <c r="C8" t="s">
        <v>135</v>
      </c>
      <c r="D8" s="12" t="s">
        <v>27</v>
      </c>
      <c r="E8" s="1" t="s">
        <v>27</v>
      </c>
      <c r="F8" s="10" t="s">
        <v>148</v>
      </c>
      <c r="G8" s="3">
        <v>1</v>
      </c>
      <c r="H8" s="3">
        <v>1</v>
      </c>
      <c r="I8" s="3">
        <v>0</v>
      </c>
      <c r="K8" s="3">
        <v>0</v>
      </c>
      <c r="L8" s="8" t="s">
        <v>149</v>
      </c>
      <c r="M8" s="3">
        <v>2</v>
      </c>
      <c r="N8" s="1" t="s">
        <v>11</v>
      </c>
      <c r="O8">
        <v>3</v>
      </c>
      <c r="P8" t="s">
        <v>25</v>
      </c>
    </row>
    <row r="9" spans="1:16" x14ac:dyDescent="0.25">
      <c r="A9" s="5" t="s">
        <v>124</v>
      </c>
      <c r="B9" t="s">
        <v>126</v>
      </c>
      <c r="C9" t="s">
        <v>98</v>
      </c>
      <c r="D9" s="1" t="s">
        <v>27</v>
      </c>
      <c r="E9" s="1" t="s">
        <v>27</v>
      </c>
      <c r="F9" s="10" t="s">
        <v>128</v>
      </c>
      <c r="G9" s="3">
        <v>1</v>
      </c>
      <c r="H9" s="3">
        <v>1</v>
      </c>
      <c r="I9" s="3">
        <v>1</v>
      </c>
      <c r="K9" s="3">
        <v>0</v>
      </c>
      <c r="M9" s="3">
        <v>0</v>
      </c>
      <c r="N9" s="1" t="s">
        <v>27</v>
      </c>
      <c r="O9">
        <v>1</v>
      </c>
      <c r="P9" t="s">
        <v>25</v>
      </c>
    </row>
    <row r="10" spans="1:16" x14ac:dyDescent="0.25">
      <c r="A10" s="5" t="s">
        <v>125</v>
      </c>
      <c r="B10" t="s">
        <v>127</v>
      </c>
      <c r="C10" t="s">
        <v>98</v>
      </c>
      <c r="D10" s="1" t="s">
        <v>27</v>
      </c>
      <c r="E10" s="1" t="s">
        <v>27</v>
      </c>
      <c r="F10" s="10" t="s">
        <v>128</v>
      </c>
      <c r="G10" s="3">
        <v>1</v>
      </c>
      <c r="H10" s="3">
        <v>1</v>
      </c>
      <c r="I10" s="3">
        <v>1</v>
      </c>
      <c r="K10" s="3">
        <v>0</v>
      </c>
      <c r="M10" s="3">
        <v>0</v>
      </c>
      <c r="N10" s="1" t="s">
        <v>27</v>
      </c>
      <c r="O10">
        <v>1</v>
      </c>
      <c r="P10" t="s">
        <v>25</v>
      </c>
    </row>
    <row r="11" spans="1:16" x14ac:dyDescent="0.25">
      <c r="A11" s="5" t="s">
        <v>74</v>
      </c>
      <c r="B11" t="s">
        <v>75</v>
      </c>
      <c r="C11" t="s">
        <v>76</v>
      </c>
      <c r="D11" s="1" t="s">
        <v>39</v>
      </c>
      <c r="E11" s="6" t="s">
        <v>63</v>
      </c>
      <c r="F11" t="s">
        <v>77</v>
      </c>
      <c r="G11" s="3">
        <v>12</v>
      </c>
      <c r="H11" s="3">
        <v>7</v>
      </c>
      <c r="I11" s="3">
        <v>8</v>
      </c>
      <c r="J11" s="8" t="s">
        <v>78</v>
      </c>
      <c r="K11" s="3">
        <v>3</v>
      </c>
      <c r="L11" s="8" t="s">
        <v>44</v>
      </c>
      <c r="M11" s="3">
        <v>1</v>
      </c>
      <c r="N11" s="1" t="s">
        <v>11</v>
      </c>
      <c r="O11">
        <v>16</v>
      </c>
      <c r="P11" t="s">
        <v>25</v>
      </c>
    </row>
    <row r="12" spans="1:16" x14ac:dyDescent="0.25">
      <c r="A12" s="5" t="s">
        <v>139</v>
      </c>
      <c r="B12" t="s">
        <v>145</v>
      </c>
      <c r="C12" t="s">
        <v>135</v>
      </c>
      <c r="D12" s="12" t="s">
        <v>39</v>
      </c>
      <c r="E12" s="1" t="s">
        <v>63</v>
      </c>
      <c r="F12" s="10" t="s">
        <v>151</v>
      </c>
      <c r="G12" s="3">
        <v>8</v>
      </c>
      <c r="H12" s="3">
        <v>7</v>
      </c>
      <c r="I12" s="3">
        <v>3</v>
      </c>
      <c r="K12" s="3">
        <v>0</v>
      </c>
      <c r="M12" s="3">
        <v>0</v>
      </c>
      <c r="N12" s="1" t="s">
        <v>63</v>
      </c>
      <c r="O12">
        <v>8</v>
      </c>
      <c r="P12" t="s">
        <v>25</v>
      </c>
    </row>
    <row r="13" spans="1:16" ht="30" x14ac:dyDescent="0.25">
      <c r="A13" s="5" t="s">
        <v>6</v>
      </c>
      <c r="B13" t="s">
        <v>19</v>
      </c>
      <c r="C13" t="s">
        <v>36</v>
      </c>
      <c r="D13" s="1" t="s">
        <v>10</v>
      </c>
      <c r="E13" s="6" t="s">
        <v>18</v>
      </c>
      <c r="F13" s="11" t="s">
        <v>56</v>
      </c>
      <c r="G13" s="4">
        <v>3</v>
      </c>
      <c r="H13" s="4">
        <v>2</v>
      </c>
      <c r="I13" s="4">
        <v>3</v>
      </c>
      <c r="J13" s="9" t="s">
        <v>57</v>
      </c>
      <c r="K13" s="3">
        <v>1</v>
      </c>
      <c r="L13" s="9" t="s">
        <v>58</v>
      </c>
      <c r="M13" s="2">
        <v>2</v>
      </c>
      <c r="N13" s="2" t="s">
        <v>11</v>
      </c>
      <c r="O13">
        <v>6</v>
      </c>
      <c r="P13" t="s">
        <v>25</v>
      </c>
    </row>
    <row r="14" spans="1:16" ht="30" x14ac:dyDescent="0.25">
      <c r="A14" s="5" t="s">
        <v>97</v>
      </c>
      <c r="B14" s="5" t="s">
        <v>101</v>
      </c>
      <c r="C14" t="s">
        <v>98</v>
      </c>
      <c r="D14" s="1" t="s">
        <v>22</v>
      </c>
      <c r="E14" s="1" t="s">
        <v>22</v>
      </c>
      <c r="F14" s="10" t="s">
        <v>99</v>
      </c>
      <c r="G14" s="3">
        <v>2</v>
      </c>
      <c r="H14" s="3">
        <v>1</v>
      </c>
      <c r="I14" s="3">
        <v>3</v>
      </c>
      <c r="J14" s="8" t="s">
        <v>100</v>
      </c>
      <c r="K14" s="3">
        <v>2</v>
      </c>
      <c r="L14" s="8" t="s">
        <v>44</v>
      </c>
      <c r="M14" s="3">
        <v>1</v>
      </c>
      <c r="N14" s="1" t="s">
        <v>65</v>
      </c>
      <c r="O14">
        <v>5</v>
      </c>
      <c r="P14" t="s">
        <v>25</v>
      </c>
    </row>
    <row r="15" spans="1:16" ht="30" x14ac:dyDescent="0.25">
      <c r="A15" s="5" t="s">
        <v>137</v>
      </c>
      <c r="B15" t="s">
        <v>143</v>
      </c>
      <c r="C15" t="s">
        <v>135</v>
      </c>
      <c r="D15" s="1" t="s">
        <v>132</v>
      </c>
      <c r="E15" s="1" t="s">
        <v>132</v>
      </c>
      <c r="F15" s="10" t="s">
        <v>150</v>
      </c>
      <c r="G15" s="3">
        <v>1</v>
      </c>
      <c r="H15" s="3">
        <v>1</v>
      </c>
      <c r="I15" s="3">
        <v>1</v>
      </c>
      <c r="K15" s="3">
        <v>0</v>
      </c>
      <c r="M15" s="3">
        <v>0</v>
      </c>
      <c r="N15" s="1" t="s">
        <v>132</v>
      </c>
      <c r="O15">
        <v>1</v>
      </c>
      <c r="P15" t="s">
        <v>25</v>
      </c>
    </row>
    <row r="16" spans="1:16" x14ac:dyDescent="0.25">
      <c r="A16" s="5" t="s">
        <v>37</v>
      </c>
      <c r="B16" t="s">
        <v>38</v>
      </c>
      <c r="C16" t="s">
        <v>5</v>
      </c>
      <c r="D16" s="1" t="s">
        <v>39</v>
      </c>
      <c r="E16" s="1" t="s">
        <v>39</v>
      </c>
      <c r="F16" s="11" t="s">
        <v>47</v>
      </c>
      <c r="G16" s="3">
        <v>1</v>
      </c>
      <c r="H16" s="3">
        <v>1</v>
      </c>
      <c r="I16" s="3">
        <v>5</v>
      </c>
      <c r="K16" s="3">
        <v>0</v>
      </c>
      <c r="L16" s="9" t="s">
        <v>48</v>
      </c>
      <c r="M16">
        <v>2</v>
      </c>
      <c r="N16" s="1" t="s">
        <v>11</v>
      </c>
      <c r="O16">
        <v>3</v>
      </c>
      <c r="P16" t="s">
        <v>25</v>
      </c>
    </row>
    <row r="17" spans="1:17" x14ac:dyDescent="0.25">
      <c r="A17" s="5" t="s">
        <v>34</v>
      </c>
      <c r="B17" t="s">
        <v>35</v>
      </c>
      <c r="C17" t="s">
        <v>5</v>
      </c>
      <c r="D17" s="1" t="s">
        <v>27</v>
      </c>
      <c r="E17" s="1" t="s">
        <v>27</v>
      </c>
      <c r="F17" s="11" t="s">
        <v>49</v>
      </c>
      <c r="G17" s="3">
        <v>1</v>
      </c>
      <c r="H17" s="3">
        <v>1</v>
      </c>
      <c r="I17" s="3">
        <v>8</v>
      </c>
      <c r="K17" s="3">
        <v>0</v>
      </c>
      <c r="L17" s="9" t="s">
        <v>44</v>
      </c>
      <c r="M17">
        <v>1</v>
      </c>
      <c r="N17" s="1" t="s">
        <v>11</v>
      </c>
      <c r="O17">
        <v>2</v>
      </c>
      <c r="P17" t="s">
        <v>25</v>
      </c>
    </row>
    <row r="18" spans="1:17" x14ac:dyDescent="0.25">
      <c r="A18" s="5" t="s">
        <v>7</v>
      </c>
      <c r="B18" t="s">
        <v>21</v>
      </c>
      <c r="C18" t="s">
        <v>36</v>
      </c>
      <c r="D18" s="1" t="s">
        <v>22</v>
      </c>
      <c r="E18" s="7" t="s">
        <v>22</v>
      </c>
      <c r="F18" s="11" t="s">
        <v>54</v>
      </c>
      <c r="G18" s="4">
        <v>1</v>
      </c>
      <c r="H18" s="4">
        <v>1</v>
      </c>
      <c r="I18" s="4">
        <v>10</v>
      </c>
      <c r="K18" s="3">
        <v>0</v>
      </c>
      <c r="L18" s="8" t="s">
        <v>55</v>
      </c>
      <c r="M18" s="2">
        <v>2</v>
      </c>
      <c r="N18" s="2" t="s">
        <v>11</v>
      </c>
      <c r="O18">
        <v>3</v>
      </c>
      <c r="P18" t="s">
        <v>25</v>
      </c>
    </row>
    <row r="19" spans="1:17" x14ac:dyDescent="0.25">
      <c r="A19" s="5" t="s">
        <v>103</v>
      </c>
      <c r="B19" t="s">
        <v>105</v>
      </c>
      <c r="C19" t="s">
        <v>98</v>
      </c>
      <c r="D19" s="1" t="s">
        <v>94</v>
      </c>
      <c r="E19" s="1" t="s">
        <v>94</v>
      </c>
      <c r="F19" s="10" t="s">
        <v>106</v>
      </c>
      <c r="G19" s="3">
        <v>1</v>
      </c>
      <c r="H19" s="3">
        <v>1</v>
      </c>
      <c r="I19" s="3">
        <v>8</v>
      </c>
      <c r="K19" s="3">
        <v>0</v>
      </c>
      <c r="M19" s="3">
        <v>0</v>
      </c>
      <c r="N19" s="1" t="s">
        <v>94</v>
      </c>
      <c r="O19">
        <v>1</v>
      </c>
      <c r="P19" t="s">
        <v>25</v>
      </c>
    </row>
    <row r="20" spans="1:17" x14ac:dyDescent="0.25">
      <c r="A20" s="5" t="s">
        <v>108</v>
      </c>
      <c r="B20" t="s">
        <v>109</v>
      </c>
      <c r="C20" t="s">
        <v>98</v>
      </c>
      <c r="D20" s="1" t="s">
        <v>94</v>
      </c>
      <c r="E20" s="1" t="s">
        <v>94</v>
      </c>
      <c r="F20" s="10" t="s">
        <v>106</v>
      </c>
      <c r="G20" s="3">
        <v>1</v>
      </c>
      <c r="H20" s="3">
        <v>1</v>
      </c>
      <c r="I20" s="3">
        <v>8</v>
      </c>
      <c r="K20" s="3">
        <v>0</v>
      </c>
      <c r="M20" s="3">
        <v>0</v>
      </c>
      <c r="N20" s="1" t="s">
        <v>94</v>
      </c>
      <c r="O20">
        <v>1</v>
      </c>
      <c r="P20" t="s">
        <v>25</v>
      </c>
    </row>
    <row r="21" spans="1:17" x14ac:dyDescent="0.25">
      <c r="A21" s="5" t="s">
        <v>9</v>
      </c>
      <c r="B21" t="s">
        <v>23</v>
      </c>
      <c r="C21" t="s">
        <v>36</v>
      </c>
      <c r="D21" s="1" t="s">
        <v>18</v>
      </c>
      <c r="E21" s="7" t="s">
        <v>27</v>
      </c>
      <c r="F21" s="11" t="s">
        <v>51</v>
      </c>
      <c r="G21" s="4">
        <v>8</v>
      </c>
      <c r="H21" s="4">
        <v>5</v>
      </c>
      <c r="I21" s="4">
        <v>8</v>
      </c>
      <c r="J21" s="9" t="s">
        <v>52</v>
      </c>
      <c r="K21" s="2">
        <v>7</v>
      </c>
      <c r="L21" s="9" t="s">
        <v>53</v>
      </c>
      <c r="M21" s="2">
        <v>4</v>
      </c>
      <c r="N21" s="2" t="s">
        <v>11</v>
      </c>
      <c r="O21">
        <v>19</v>
      </c>
      <c r="P21" t="s">
        <v>25</v>
      </c>
    </row>
    <row r="22" spans="1:17" x14ac:dyDescent="0.25">
      <c r="A22" s="5" t="s">
        <v>79</v>
      </c>
      <c r="B22" t="s">
        <v>80</v>
      </c>
      <c r="C22" t="s">
        <v>76</v>
      </c>
      <c r="D22" s="1" t="s">
        <v>27</v>
      </c>
      <c r="E22" s="1" t="s">
        <v>65</v>
      </c>
      <c r="F22" s="10" t="s">
        <v>81</v>
      </c>
      <c r="G22" s="3">
        <v>6</v>
      </c>
      <c r="H22" s="3">
        <v>9</v>
      </c>
      <c r="I22" s="3">
        <v>13</v>
      </c>
      <c r="K22" s="3">
        <v>0</v>
      </c>
      <c r="L22" s="8" t="s">
        <v>82</v>
      </c>
      <c r="M22" s="3">
        <v>1</v>
      </c>
      <c r="N22" s="1" t="s">
        <v>65</v>
      </c>
      <c r="O22">
        <v>7</v>
      </c>
      <c r="P22" t="s">
        <v>25</v>
      </c>
    </row>
    <row r="23" spans="1:17" x14ac:dyDescent="0.25">
      <c r="A23" s="5" t="s">
        <v>87</v>
      </c>
      <c r="B23" s="5" t="s">
        <v>90</v>
      </c>
      <c r="C23" t="s">
        <v>93</v>
      </c>
      <c r="D23" s="1" t="s">
        <v>94</v>
      </c>
      <c r="E23" s="1" t="s">
        <v>94</v>
      </c>
      <c r="F23" s="10" t="s">
        <v>95</v>
      </c>
      <c r="G23" s="3">
        <v>1</v>
      </c>
      <c r="H23" s="3">
        <v>1</v>
      </c>
      <c r="I23" s="3">
        <v>8</v>
      </c>
      <c r="K23" s="3">
        <v>0</v>
      </c>
      <c r="M23" s="3">
        <v>0</v>
      </c>
      <c r="N23" s="1" t="s">
        <v>94</v>
      </c>
      <c r="O23">
        <v>1</v>
      </c>
      <c r="P23" t="s">
        <v>25</v>
      </c>
    </row>
    <row r="24" spans="1:17" x14ac:dyDescent="0.25">
      <c r="A24" s="5" t="s">
        <v>88</v>
      </c>
      <c r="B24" s="5" t="s">
        <v>91</v>
      </c>
      <c r="C24" t="s">
        <v>93</v>
      </c>
      <c r="D24" s="1" t="s">
        <v>94</v>
      </c>
      <c r="E24" s="1" t="s">
        <v>65</v>
      </c>
      <c r="F24" s="10" t="s">
        <v>96</v>
      </c>
      <c r="G24" s="3">
        <v>3</v>
      </c>
      <c r="H24" s="3">
        <v>2</v>
      </c>
      <c r="I24" s="3">
        <v>9</v>
      </c>
      <c r="K24" s="3">
        <v>0</v>
      </c>
      <c r="M24" s="3">
        <v>0</v>
      </c>
      <c r="N24" s="1" t="s">
        <v>65</v>
      </c>
      <c r="O24">
        <v>3</v>
      </c>
      <c r="P24" t="s">
        <v>25</v>
      </c>
    </row>
    <row r="25" spans="1:17" x14ac:dyDescent="0.25">
      <c r="A25" s="5" t="s">
        <v>89</v>
      </c>
      <c r="B25" s="5" t="s">
        <v>92</v>
      </c>
      <c r="C25" t="s">
        <v>93</v>
      </c>
      <c r="D25" s="1" t="s">
        <v>94</v>
      </c>
      <c r="E25" s="1" t="s">
        <v>94</v>
      </c>
      <c r="F25" s="10" t="s">
        <v>95</v>
      </c>
      <c r="G25" s="3">
        <v>1</v>
      </c>
      <c r="H25" s="3">
        <v>1</v>
      </c>
      <c r="I25" s="3">
        <v>8</v>
      </c>
      <c r="K25" s="3">
        <v>0</v>
      </c>
      <c r="M25" s="3">
        <v>0</v>
      </c>
      <c r="N25" s="1" t="s">
        <v>94</v>
      </c>
      <c r="O25">
        <v>1</v>
      </c>
      <c r="P25" t="s">
        <v>25</v>
      </c>
    </row>
    <row r="26" spans="1:17" x14ac:dyDescent="0.25">
      <c r="A26" s="5" t="s">
        <v>189</v>
      </c>
      <c r="B26" s="5" t="s">
        <v>190</v>
      </c>
      <c r="C26" t="s">
        <v>98</v>
      </c>
      <c r="D26" s="1" t="s">
        <v>94</v>
      </c>
      <c r="E26" s="1" t="s">
        <v>94</v>
      </c>
      <c r="F26" s="10" t="s">
        <v>180</v>
      </c>
      <c r="G26" s="3">
        <v>1</v>
      </c>
      <c r="H26" s="3">
        <v>1</v>
      </c>
      <c r="I26" s="3">
        <v>8</v>
      </c>
      <c r="K26" s="3">
        <v>0</v>
      </c>
      <c r="M26" s="3">
        <v>0</v>
      </c>
      <c r="N26" s="1" t="s">
        <v>94</v>
      </c>
      <c r="O26">
        <v>1</v>
      </c>
      <c r="P26" t="s">
        <v>25</v>
      </c>
      <c r="Q26" t="s">
        <v>25</v>
      </c>
    </row>
    <row r="27" spans="1:17" x14ac:dyDescent="0.25">
      <c r="A27" s="5" t="s">
        <v>162</v>
      </c>
      <c r="B27" t="s">
        <v>175</v>
      </c>
      <c r="C27" t="s">
        <v>169</v>
      </c>
      <c r="D27" s="1" t="s">
        <v>94</v>
      </c>
      <c r="E27" s="1" t="s">
        <v>94</v>
      </c>
      <c r="F27" s="10" t="s">
        <v>180</v>
      </c>
      <c r="G27" s="3">
        <v>1</v>
      </c>
      <c r="H27" s="3">
        <v>1</v>
      </c>
      <c r="I27" s="3">
        <v>4</v>
      </c>
      <c r="K27" s="3">
        <v>0</v>
      </c>
      <c r="M27" s="3">
        <v>0</v>
      </c>
      <c r="N27" s="1" t="s">
        <v>94</v>
      </c>
      <c r="O27">
        <v>1</v>
      </c>
      <c r="P27" t="s">
        <v>25</v>
      </c>
    </row>
    <row r="28" spans="1:17" x14ac:dyDescent="0.25">
      <c r="A28" s="5" t="s">
        <v>163</v>
      </c>
      <c r="B28" t="s">
        <v>174</v>
      </c>
      <c r="C28" t="s">
        <v>169</v>
      </c>
      <c r="D28" s="1" t="s">
        <v>94</v>
      </c>
      <c r="E28" s="1" t="s">
        <v>94</v>
      </c>
      <c r="F28" s="10" t="s">
        <v>180</v>
      </c>
      <c r="G28" s="3">
        <v>1</v>
      </c>
      <c r="H28" s="3">
        <v>1</v>
      </c>
      <c r="I28" s="3">
        <v>4</v>
      </c>
      <c r="K28" s="3">
        <v>0</v>
      </c>
      <c r="M28" s="3">
        <v>0</v>
      </c>
      <c r="N28" s="1" t="s">
        <v>94</v>
      </c>
      <c r="O28">
        <v>1</v>
      </c>
      <c r="P28" t="s">
        <v>25</v>
      </c>
    </row>
    <row r="29" spans="1:17" x14ac:dyDescent="0.25">
      <c r="A29" s="5" t="s">
        <v>141</v>
      </c>
      <c r="B29" t="s">
        <v>147</v>
      </c>
      <c r="C29" t="s">
        <v>135</v>
      </c>
      <c r="D29" s="12" t="s">
        <v>27</v>
      </c>
      <c r="E29" s="1" t="s">
        <v>11</v>
      </c>
      <c r="F29" s="10" t="s">
        <v>153</v>
      </c>
      <c r="G29" s="3">
        <v>1</v>
      </c>
      <c r="H29" s="3">
        <v>4</v>
      </c>
      <c r="I29" s="3">
        <v>3</v>
      </c>
      <c r="K29" s="3">
        <v>0</v>
      </c>
      <c r="L29" s="8" t="s">
        <v>44</v>
      </c>
      <c r="M29" s="3">
        <v>1</v>
      </c>
      <c r="N29" s="1" t="s">
        <v>11</v>
      </c>
      <c r="O29">
        <v>2</v>
      </c>
      <c r="P29" t="s">
        <v>25</v>
      </c>
    </row>
    <row r="30" spans="1:17" x14ac:dyDescent="0.25">
      <c r="A30" s="5" t="s">
        <v>68</v>
      </c>
      <c r="B30" t="s">
        <v>69</v>
      </c>
      <c r="C30" s="2" t="s">
        <v>70</v>
      </c>
      <c r="D30" s="1" t="s">
        <v>15</v>
      </c>
      <c r="E30" s="6" t="s">
        <v>27</v>
      </c>
      <c r="F30" s="10" t="s">
        <v>71</v>
      </c>
      <c r="G30" s="3">
        <v>3</v>
      </c>
      <c r="H30" s="3">
        <v>5</v>
      </c>
      <c r="I30" s="3">
        <v>7</v>
      </c>
      <c r="K30" s="3">
        <v>0</v>
      </c>
      <c r="L30" s="8" t="s">
        <v>44</v>
      </c>
      <c r="M30">
        <v>1</v>
      </c>
      <c r="N30" s="1" t="s">
        <v>11</v>
      </c>
      <c r="O30">
        <v>4</v>
      </c>
      <c r="P30" t="s">
        <v>25</v>
      </c>
    </row>
    <row r="31" spans="1:17" x14ac:dyDescent="0.25">
      <c r="A31" s="5" t="s">
        <v>119</v>
      </c>
      <c r="B31" t="s">
        <v>120</v>
      </c>
      <c r="C31" t="s">
        <v>98</v>
      </c>
      <c r="D31" s="1" t="s">
        <v>65</v>
      </c>
      <c r="E31" s="1" t="s">
        <v>65</v>
      </c>
      <c r="F31" s="10" t="s">
        <v>112</v>
      </c>
      <c r="G31" s="3">
        <v>1</v>
      </c>
      <c r="H31" s="3">
        <v>1</v>
      </c>
      <c r="I31" s="3">
        <v>9</v>
      </c>
      <c r="K31" s="3">
        <v>0</v>
      </c>
      <c r="M31" s="3">
        <v>0</v>
      </c>
      <c r="N31" s="1" t="s">
        <v>65</v>
      </c>
      <c r="O31">
        <v>1</v>
      </c>
      <c r="P31" t="s">
        <v>25</v>
      </c>
    </row>
    <row r="32" spans="1:17" x14ac:dyDescent="0.25">
      <c r="A32" s="5" t="s">
        <v>110</v>
      </c>
      <c r="B32" t="s">
        <v>115</v>
      </c>
      <c r="C32" t="s">
        <v>98</v>
      </c>
      <c r="D32" s="1" t="s">
        <v>94</v>
      </c>
      <c r="E32" s="1" t="s">
        <v>65</v>
      </c>
      <c r="F32" s="10" t="s">
        <v>116</v>
      </c>
      <c r="G32" s="3">
        <v>3</v>
      </c>
      <c r="H32" s="3">
        <v>2</v>
      </c>
      <c r="I32" s="3">
        <v>9</v>
      </c>
      <c r="K32" s="3">
        <v>0</v>
      </c>
      <c r="L32" s="8" t="s">
        <v>117</v>
      </c>
      <c r="M32" s="3">
        <v>1</v>
      </c>
      <c r="N32" s="1" t="s">
        <v>65</v>
      </c>
      <c r="O32">
        <v>4</v>
      </c>
      <c r="P32" t="s">
        <v>25</v>
      </c>
    </row>
    <row r="33" spans="1:16" x14ac:dyDescent="0.25">
      <c r="A33" s="5" t="s">
        <v>165</v>
      </c>
      <c r="B33" t="s">
        <v>171</v>
      </c>
      <c r="C33" t="s">
        <v>169</v>
      </c>
      <c r="D33" s="1" t="s">
        <v>94</v>
      </c>
      <c r="E33" s="1" t="s">
        <v>65</v>
      </c>
      <c r="F33" s="10" t="s">
        <v>181</v>
      </c>
      <c r="G33" s="3">
        <v>2</v>
      </c>
      <c r="H33" s="3">
        <v>2</v>
      </c>
      <c r="I33" s="3">
        <v>5</v>
      </c>
      <c r="K33" s="3">
        <v>0</v>
      </c>
      <c r="M33" s="3">
        <v>0</v>
      </c>
      <c r="N33" s="1" t="s">
        <v>65</v>
      </c>
      <c r="O33">
        <v>2</v>
      </c>
      <c r="P33" t="s">
        <v>25</v>
      </c>
    </row>
    <row r="34" spans="1:16" x14ac:dyDescent="0.25">
      <c r="A34" s="5" t="s">
        <v>166</v>
      </c>
      <c r="B34" t="s">
        <v>170</v>
      </c>
      <c r="C34" t="s">
        <v>169</v>
      </c>
      <c r="D34" s="1" t="s">
        <v>94</v>
      </c>
      <c r="E34" s="1" t="s">
        <v>65</v>
      </c>
      <c r="F34" s="10" t="s">
        <v>182</v>
      </c>
      <c r="G34" s="3">
        <v>3</v>
      </c>
      <c r="H34" s="3">
        <v>2</v>
      </c>
      <c r="I34" s="3">
        <v>5</v>
      </c>
      <c r="K34" s="3">
        <v>0</v>
      </c>
      <c r="M34" s="3">
        <v>0</v>
      </c>
      <c r="N34" s="1" t="s">
        <v>65</v>
      </c>
      <c r="O34">
        <v>3</v>
      </c>
      <c r="P34" t="s">
        <v>25</v>
      </c>
    </row>
    <row r="35" spans="1:16" x14ac:dyDescent="0.25">
      <c r="A35" s="5" t="s">
        <v>40</v>
      </c>
      <c r="B35" t="s">
        <v>41</v>
      </c>
      <c r="C35" t="s">
        <v>5</v>
      </c>
      <c r="D35" s="1" t="s">
        <v>18</v>
      </c>
      <c r="E35" s="1" t="s">
        <v>18</v>
      </c>
      <c r="F35" s="11" t="s">
        <v>46</v>
      </c>
      <c r="G35" s="3">
        <v>3</v>
      </c>
      <c r="H35" s="3">
        <v>1</v>
      </c>
      <c r="I35" s="3">
        <v>3</v>
      </c>
      <c r="J35" s="9" t="s">
        <v>43</v>
      </c>
      <c r="K35" s="3">
        <v>2</v>
      </c>
      <c r="L35" s="8" t="s">
        <v>44</v>
      </c>
      <c r="M35" s="3">
        <v>1</v>
      </c>
      <c r="N35" s="1" t="s">
        <v>11</v>
      </c>
      <c r="O35">
        <v>5</v>
      </c>
      <c r="P35" t="s">
        <v>25</v>
      </c>
    </row>
    <row r="36" spans="1:16" x14ac:dyDescent="0.25">
      <c r="A36" s="5" t="s">
        <v>130</v>
      </c>
      <c r="B36" t="s">
        <v>131</v>
      </c>
      <c r="C36" t="s">
        <v>129</v>
      </c>
      <c r="D36" s="1" t="s">
        <v>132</v>
      </c>
      <c r="E36" s="1" t="s">
        <v>132</v>
      </c>
      <c r="F36" s="10" t="s">
        <v>133</v>
      </c>
      <c r="G36" s="3">
        <v>1</v>
      </c>
      <c r="H36" s="3">
        <v>1</v>
      </c>
      <c r="I36" s="3">
        <v>1</v>
      </c>
      <c r="K36" s="3">
        <v>0</v>
      </c>
      <c r="L36" s="8" t="s">
        <v>134</v>
      </c>
      <c r="M36" s="3">
        <v>2</v>
      </c>
      <c r="N36" s="1" t="s">
        <v>65</v>
      </c>
      <c r="O36">
        <v>2</v>
      </c>
      <c r="P36" t="s">
        <v>25</v>
      </c>
    </row>
    <row r="37" spans="1:16" x14ac:dyDescent="0.25">
      <c r="A37" s="5" t="s">
        <v>121</v>
      </c>
      <c r="B37" t="s">
        <v>122</v>
      </c>
      <c r="C37" t="s">
        <v>98</v>
      </c>
      <c r="D37" s="1" t="s">
        <v>27</v>
      </c>
      <c r="E37" s="1" t="s">
        <v>27</v>
      </c>
      <c r="F37" s="10" t="s">
        <v>123</v>
      </c>
      <c r="G37" s="3">
        <v>1</v>
      </c>
      <c r="H37" s="3">
        <v>1</v>
      </c>
      <c r="I37" s="3">
        <v>1</v>
      </c>
      <c r="K37" s="3">
        <v>0</v>
      </c>
      <c r="M37" s="3">
        <v>0</v>
      </c>
      <c r="N37" s="1" t="s">
        <v>27</v>
      </c>
      <c r="O37">
        <v>1</v>
      </c>
      <c r="P37" t="s">
        <v>25</v>
      </c>
    </row>
    <row r="38" spans="1:16" x14ac:dyDescent="0.25">
      <c r="A38"/>
    </row>
    <row r="39" spans="1:16" x14ac:dyDescent="0.25">
      <c r="A39" s="5" t="s">
        <v>188</v>
      </c>
      <c r="G39" s="3">
        <f>AVERAGE(G2:G37)</f>
        <v>2.5277777777777777</v>
      </c>
      <c r="H39" s="3">
        <f>AVERAGE(H2:H37)</f>
        <v>2.25</v>
      </c>
      <c r="I39" s="3">
        <f>AVERAGE(I2:I37)</f>
        <v>5.2777777777777777</v>
      </c>
      <c r="J39" s="3"/>
      <c r="K39" s="3"/>
      <c r="L39" s="3"/>
      <c r="M39" s="3">
        <f>AVERAGE(M2:M37)</f>
        <v>0.83333333333333337</v>
      </c>
    </row>
  </sheetData>
  <sortState xmlns:xlrd2="http://schemas.microsoft.com/office/spreadsheetml/2017/richdata2" ref="A2:P44">
    <sortCondition ref="B1:B44"/>
  </sortState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3838-1D24-48F8-BE40-5EFCA6E12012}">
  <dimension ref="A1:Q2"/>
  <sheetViews>
    <sheetView workbookViewId="0">
      <selection activeCell="E17" sqref="E17"/>
    </sheetView>
  </sheetViews>
  <sheetFormatPr baseColWidth="10" defaultRowHeight="15" x14ac:dyDescent="0.25"/>
  <cols>
    <col min="1" max="1" width="13.5703125" bestFit="1" customWidth="1"/>
    <col min="3" max="3" width="20.85546875" bestFit="1" customWidth="1"/>
    <col min="4" max="4" width="17.140625" bestFit="1" customWidth="1"/>
    <col min="5" max="5" width="29.85546875" bestFit="1" customWidth="1"/>
    <col min="6" max="6" width="25.140625" bestFit="1" customWidth="1"/>
    <col min="7" max="7" width="29.42578125" bestFit="1" customWidth="1"/>
    <col min="8" max="8" width="25.7109375" bestFit="1" customWidth="1"/>
    <col min="9" max="9" width="37.5703125" bestFit="1" customWidth="1"/>
    <col min="10" max="10" width="37.28515625" bestFit="1" customWidth="1"/>
    <col min="11" max="11" width="27.5703125" bestFit="1" customWidth="1"/>
    <col min="12" max="12" width="24.140625" bestFit="1" customWidth="1"/>
    <col min="13" max="13" width="20.28515625" bestFit="1" customWidth="1"/>
    <col min="14" max="14" width="16.28515625" bestFit="1" customWidth="1"/>
    <col min="15" max="15" width="10" bestFit="1" customWidth="1"/>
    <col min="16" max="16" width="23.7109375" bestFit="1" customWidth="1"/>
    <col min="17" max="17" width="27.42578125" bestFit="1" customWidth="1"/>
  </cols>
  <sheetData>
    <row r="1" spans="1:17" x14ac:dyDescent="0.25">
      <c r="A1" t="str">
        <f>Overview!A1</f>
        <v>Feature Name</v>
      </c>
      <c r="B1" t="str">
        <f>Overview!B1</f>
        <v>Delta Name</v>
      </c>
      <c r="C1" t="str">
        <f>Overview!C1</f>
        <v>Feature Creation Time</v>
      </c>
      <c r="D1" t="str">
        <f>Overview!D1</f>
        <v>First delta commit</v>
      </c>
      <c r="E1" t="str">
        <f>Overview!E1</f>
        <v>Core functionality implemented</v>
      </c>
      <c r="F1" t="str">
        <f>Overview!F1</f>
        <v>Core functionality commits</v>
      </c>
      <c r="G1" t="str">
        <f>Overview!G1</f>
        <v># commits for core functionality</v>
      </c>
      <c r="H1" t="str">
        <f>Overview!H1</f>
        <v># days for core functionality</v>
      </c>
      <c r="I1" t="str">
        <f>Overview!I1</f>
        <v># days from feature creation to core impl</v>
      </c>
      <c r="J1" t="str">
        <f>Overview!J1</f>
        <v>Changes to deal with feature interaction</v>
      </c>
      <c r="K1" t="str">
        <f>Overview!K1</f>
        <v># feature interaction commits</v>
      </c>
      <c r="L1" t="str">
        <f>Overview!L1</f>
        <v>Changes with refactorings</v>
      </c>
      <c r="M1" t="str">
        <f>Overview!M1</f>
        <v># refactoring commits</v>
      </c>
      <c r="N1" t="str">
        <f>Overview!N1</f>
        <v>Last delta change</v>
      </c>
      <c r="O1" t="str">
        <f>Overview!O1</f>
        <v># commits</v>
      </c>
      <c r="P1" t="str">
        <f>Overview!P1</f>
        <v>is a code sharing feature?</v>
      </c>
      <c r="Q1" t="str">
        <f>Overview!Q1</f>
        <v>is a feature interaction delta?</v>
      </c>
    </row>
    <row r="2" spans="1:17" x14ac:dyDescent="0.25">
      <c r="A2" t="str">
        <f>Overview!A43</f>
        <v>--- no directly mapped feature. Code reuse delta ---</v>
      </c>
      <c r="B2" t="str">
        <f>Overview!B43</f>
        <v>DepartureArrivalTimeHelper.deltaj</v>
      </c>
      <c r="C2" t="str">
        <f>Overview!C43</f>
        <v>2017-09-22T00:00</v>
      </c>
      <c r="D2" t="str">
        <f>Overview!D43</f>
        <v>2017-09-26</v>
      </c>
      <c r="E2" t="str">
        <f>Overview!E43</f>
        <v>2017-09-26</v>
      </c>
      <c r="F2" t="str">
        <f>Overview!F43</f>
        <v>0ee9151e0cb9820592d18e1df7b612b966f58d9b , 768fca3dca7fb0f2c3f2af2d90af00804b664c9a</v>
      </c>
      <c r="G2">
        <f>Overview!G43</f>
        <v>2</v>
      </c>
      <c r="H2">
        <f>Overview!H43</f>
        <v>1</v>
      </c>
      <c r="I2">
        <f>Overview!I43</f>
        <v>5</v>
      </c>
      <c r="J2">
        <f>Overview!J43</f>
        <v>0</v>
      </c>
      <c r="K2">
        <f>Overview!K43</f>
        <v>0</v>
      </c>
      <c r="L2">
        <f>Overview!L43</f>
        <v>0</v>
      </c>
      <c r="M2">
        <f>Overview!M43</f>
        <v>0</v>
      </c>
      <c r="N2" t="str">
        <f>Overview!N43</f>
        <v>2017-09-26</v>
      </c>
      <c r="O2">
        <f>Overview!O43</f>
        <v>2</v>
      </c>
      <c r="P2" t="str">
        <f>Overview!P43</f>
        <v>yes</v>
      </c>
      <c r="Q2" t="str">
        <f>Overview!Q43</f>
        <v>no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A2A5-DE2D-4E89-80BF-C7D89217CA46}">
  <dimension ref="A1:Q11"/>
  <sheetViews>
    <sheetView zoomScaleNormal="100" workbookViewId="0">
      <selection activeCell="B2" sqref="B2"/>
    </sheetView>
  </sheetViews>
  <sheetFormatPr baseColWidth="10" defaultRowHeight="15" x14ac:dyDescent="0.25"/>
  <cols>
    <col min="1" max="1" width="27.5703125" style="5" customWidth="1"/>
    <col min="2" max="2" width="24.42578125" bestFit="1" customWidth="1"/>
    <col min="3" max="3" width="20.85546875" bestFit="1" customWidth="1"/>
    <col min="4" max="4" width="17.140625" bestFit="1" customWidth="1"/>
    <col min="5" max="5" width="29.85546875" bestFit="1" customWidth="1"/>
    <col min="6" max="6" width="25.140625" bestFit="1" customWidth="1"/>
    <col min="7" max="7" width="29.42578125" bestFit="1" customWidth="1"/>
    <col min="8" max="8" width="25.7109375" bestFit="1" customWidth="1"/>
    <col min="9" max="9" width="37.5703125" bestFit="1" customWidth="1"/>
    <col min="10" max="10" width="37.28515625" bestFit="1" customWidth="1"/>
    <col min="11" max="11" width="27.5703125" bestFit="1" customWidth="1"/>
    <col min="12" max="12" width="24.140625" bestFit="1" customWidth="1"/>
    <col min="13" max="13" width="20.28515625" bestFit="1" customWidth="1"/>
    <col min="14" max="14" width="16.28515625" bestFit="1" customWidth="1"/>
    <col min="15" max="15" width="10" bestFit="1" customWidth="1"/>
    <col min="16" max="16" width="23.7109375" bestFit="1" customWidth="1"/>
    <col min="17" max="17" width="27.42578125" bestFit="1" customWidth="1"/>
  </cols>
  <sheetData>
    <row r="1" spans="1:17" x14ac:dyDescent="0.25">
      <c r="A1" s="5" t="str">
        <f>Overview!A1</f>
        <v>Feature Name</v>
      </c>
      <c r="B1" t="str">
        <f>Overview!B1</f>
        <v>Delta Name</v>
      </c>
      <c r="C1" t="str">
        <f>Overview!C1</f>
        <v>Feature Creation Time</v>
      </c>
      <c r="D1" t="str">
        <f>Overview!D1</f>
        <v>First delta commit</v>
      </c>
      <c r="E1" t="str">
        <f>Overview!E1</f>
        <v>Core functionality implemented</v>
      </c>
      <c r="F1" t="str">
        <f>Overview!F1</f>
        <v>Core functionality commits</v>
      </c>
      <c r="G1" t="str">
        <f>Overview!G1</f>
        <v># commits for core functionality</v>
      </c>
      <c r="H1" t="str">
        <f>Overview!H1</f>
        <v># days for core functionality</v>
      </c>
      <c r="I1" t="str">
        <f>Overview!I1</f>
        <v># days from feature creation to core impl</v>
      </c>
      <c r="J1" t="str">
        <f>Overview!J1</f>
        <v>Changes to deal with feature interaction</v>
      </c>
      <c r="K1" t="str">
        <f>Overview!K1</f>
        <v># feature interaction commits</v>
      </c>
      <c r="L1" t="str">
        <f>Overview!L1</f>
        <v>Changes with refactorings</v>
      </c>
      <c r="M1" t="str">
        <f>Overview!M1</f>
        <v># refactoring commits</v>
      </c>
      <c r="N1" t="str">
        <f>Overview!N1</f>
        <v>Last delta change</v>
      </c>
      <c r="O1" t="str">
        <f>Overview!O1</f>
        <v># commits</v>
      </c>
      <c r="P1" t="str">
        <f>Overview!P1</f>
        <v>is a code sharing feature?</v>
      </c>
      <c r="Q1" t="str">
        <f>Overview!Q1</f>
        <v>is a feature interaction delta?</v>
      </c>
    </row>
    <row r="2" spans="1:17" ht="45" x14ac:dyDescent="0.25">
      <c r="A2" s="5" t="str">
        <f>Overview!A6</f>
        <v>--- no directly mapped feature. Code reuse &amp; feature interaction ---</v>
      </c>
      <c r="B2" t="str">
        <f>Overview!B6</f>
        <v>Information.deltaj</v>
      </c>
      <c r="C2" t="str">
        <f>Overview!C6</f>
        <v>2017-09-22T00:00</v>
      </c>
      <c r="D2" t="str">
        <f>Overview!D6</f>
        <v>2017-09-22</v>
      </c>
      <c r="E2" t="str">
        <f>Overview!E6</f>
        <v>2017-09-22</v>
      </c>
      <c r="F2" t="str">
        <f>Overview!F6</f>
        <v>56f7edfbba627a0f3b70004b5b024d4c5751f59c</v>
      </c>
      <c r="G2">
        <f>Overview!G6</f>
        <v>1</v>
      </c>
      <c r="H2">
        <f>Overview!H6</f>
        <v>1</v>
      </c>
      <c r="I2">
        <f>Overview!I6</f>
        <v>1</v>
      </c>
      <c r="J2">
        <f>Overview!J6</f>
        <v>0</v>
      </c>
      <c r="K2">
        <f>Overview!K6</f>
        <v>0</v>
      </c>
      <c r="L2" t="str">
        <f>Overview!L6</f>
        <v>56f7edfbba627a0f3b70004b5b024d4c5751f59c</v>
      </c>
      <c r="M2">
        <f>Overview!M6</f>
        <v>1</v>
      </c>
      <c r="N2" t="str">
        <f>Overview!N6</f>
        <v>2017-09-22</v>
      </c>
      <c r="O2">
        <f>Overview!O6</f>
        <v>1</v>
      </c>
      <c r="P2" t="str">
        <f>Overview!P6</f>
        <v>yes</v>
      </c>
      <c r="Q2" t="str">
        <f>Overview!Q6</f>
        <v>yes</v>
      </c>
    </row>
    <row r="3" spans="1:17" ht="45" x14ac:dyDescent="0.25">
      <c r="A3" s="5" t="str">
        <f>Overview!A10</f>
        <v>--- no directly mapped feature. Feature interaction ---</v>
      </c>
      <c r="B3" t="str">
        <f>Overview!B10</f>
        <v>WeatherInfo.deltaj</v>
      </c>
      <c r="C3" t="str">
        <f>Overview!C10</f>
        <v>2017-09-22T00:00</v>
      </c>
      <c r="D3" t="str">
        <f>Overview!D10</f>
        <v>2017-09-22</v>
      </c>
      <c r="E3" t="str">
        <f>Overview!E10</f>
        <v>2017-09-26</v>
      </c>
      <c r="F3" t="str">
        <f>Overview!F10</f>
        <v>56f7edfbba627a0f3b70004b5b024d4c5751f59c , be7b7ddc3187704df54a1881e968bc54c67a5f18</v>
      </c>
      <c r="G3">
        <f>Overview!G10</f>
        <v>2</v>
      </c>
      <c r="H3">
        <f>Overview!H10</f>
        <v>5</v>
      </c>
      <c r="I3">
        <f>Overview!I10</f>
        <v>5</v>
      </c>
      <c r="J3" t="str">
        <f>Overview!J10</f>
        <v>56f7edfbba627a0f3b70004b5b024d4c5751f59c , be7b7ddc3187704df54a1881e968bc54c67a5f18</v>
      </c>
      <c r="K3">
        <f>Overview!K10</f>
        <v>2</v>
      </c>
      <c r="L3">
        <f>Overview!L10</f>
        <v>0</v>
      </c>
      <c r="M3">
        <f>Overview!M10</f>
        <v>0</v>
      </c>
      <c r="N3" t="str">
        <f>Overview!N10</f>
        <v>2017-09-26</v>
      </c>
      <c r="O3">
        <f>Overview!O10</f>
        <v>2</v>
      </c>
      <c r="P3" t="str">
        <f>Overview!P10</f>
        <v>no</v>
      </c>
      <c r="Q3" t="str">
        <f>Overview!Q10</f>
        <v>yes</v>
      </c>
    </row>
    <row r="4" spans="1:17" ht="45" x14ac:dyDescent="0.25">
      <c r="A4" s="5" t="str">
        <f>Overview!A12</f>
        <v>--- no directly mapped feature. Feature interaction ---</v>
      </c>
      <c r="B4" t="str">
        <f>Overview!B12</f>
        <v>TimeInfo.deltaj</v>
      </c>
      <c r="C4" t="str">
        <f>Overview!C12</f>
        <v>2017-09-22T00:00</v>
      </c>
      <c r="D4" t="str">
        <f>Overview!D12</f>
        <v>2017-09-22</v>
      </c>
      <c r="E4" t="str">
        <f>Overview!E12</f>
        <v>2017-09-22</v>
      </c>
      <c r="F4" t="str">
        <f>Overview!F12</f>
        <v>56f7edfbba627a0f3b70004b5b024d4c5751f59c</v>
      </c>
      <c r="G4">
        <f>Overview!G12</f>
        <v>1</v>
      </c>
      <c r="H4">
        <f>Overview!H12</f>
        <v>1</v>
      </c>
      <c r="I4">
        <f>Overview!I12</f>
        <v>1</v>
      </c>
      <c r="J4" t="str">
        <f>Overview!J12</f>
        <v>56f7edfbba627a0f3b70004b5b024d4c5751f59c</v>
      </c>
      <c r="K4">
        <f>Overview!K12</f>
        <v>1</v>
      </c>
      <c r="L4" t="str">
        <f>Overview!L12</f>
        <v>be7b7ddc3187704df54a1881e968bc54c67a5f18</v>
      </c>
      <c r="M4">
        <f>Overview!M12</f>
        <v>1</v>
      </c>
      <c r="N4" t="str">
        <f>Overview!N12</f>
        <v>2017-09-26</v>
      </c>
      <c r="O4">
        <f>Overview!O12</f>
        <v>2</v>
      </c>
      <c r="P4" t="str">
        <f>Overview!P12</f>
        <v>no</v>
      </c>
      <c r="Q4" t="str">
        <f>Overview!Q12</f>
        <v>yes</v>
      </c>
    </row>
    <row r="5" spans="1:17" ht="45" x14ac:dyDescent="0.25">
      <c r="A5" s="5" t="str">
        <f>Overview!A20</f>
        <v>--- no directly mapped feature. Feature interaction ---</v>
      </c>
      <c r="B5" t="str">
        <f>Overview!B20</f>
        <v>RotationNavi.deltaj</v>
      </c>
      <c r="C5" t="str">
        <f>Overview!C20</f>
        <v>2017-09-18T13:32</v>
      </c>
      <c r="D5" t="str">
        <f>Overview!D20</f>
        <v>2017-09-21</v>
      </c>
      <c r="E5" t="str">
        <f>Overview!E20</f>
        <v>2017-09-22</v>
      </c>
      <c r="F5" t="str">
        <f>Overview!F20</f>
        <v>f18af18459b6305d9be4c94416fc494aaef23591 , 3316b92034341647371101783cdc862dfc6cc8dc , def7d502c6831ebe25cbd724606f9091bc6f84e7</v>
      </c>
      <c r="G5">
        <f>Overview!G20</f>
        <v>3</v>
      </c>
      <c r="H5">
        <f>Overview!H20</f>
        <v>2</v>
      </c>
      <c r="I5">
        <f>Overview!I20</f>
        <v>5</v>
      </c>
      <c r="J5" t="str">
        <f>Overview!J20</f>
        <v>f18af18459b6305d9be4c94416fc494aaef23591 , 3316b92034341647371101783cdc862dfc6cc8dc , def7d502c6831ebe25cbd724606f9091bc6f84e7</v>
      </c>
      <c r="K5">
        <f>Overview!K20</f>
        <v>3</v>
      </c>
      <c r="L5" t="str">
        <f>Overview!L20</f>
        <v>90c5f659a5bb8d81c0f9c2dcd86ee4cd31b4f638</v>
      </c>
      <c r="M5">
        <f>Overview!M20</f>
        <v>1</v>
      </c>
      <c r="N5" t="str">
        <f>Overview!N20</f>
        <v>2017-09-22</v>
      </c>
      <c r="O5">
        <f>Overview!O20</f>
        <v>4</v>
      </c>
      <c r="P5" t="str">
        <f>Overview!P20</f>
        <v>no</v>
      </c>
      <c r="Q5" t="str">
        <f>Overview!Q20</f>
        <v>yes</v>
      </c>
    </row>
    <row r="6" spans="1:17" ht="45" x14ac:dyDescent="0.25">
      <c r="A6" s="5" t="str">
        <f>Overview!A23</f>
        <v>--- no directly mapped feature. Feature interaction ---</v>
      </c>
      <c r="B6" t="str">
        <f>Overview!B23</f>
        <v>RouteDistanceInfo.deltaj</v>
      </c>
      <c r="C6" t="str">
        <f>Overview!C23</f>
        <v>2017-09-22T00:00</v>
      </c>
      <c r="D6" t="str">
        <f>Overview!D23</f>
        <v>2017-09-25</v>
      </c>
      <c r="E6" t="str">
        <f>Overview!E23</f>
        <v>2017-09-25</v>
      </c>
      <c r="F6" t="str">
        <f>Overview!F23</f>
        <v>4ea518d2ed430a8c4bc7847f13579c2d9b6db545</v>
      </c>
      <c r="G6">
        <f>Overview!G23</f>
        <v>1</v>
      </c>
      <c r="H6">
        <f>Overview!H23</f>
        <v>1</v>
      </c>
      <c r="I6">
        <f>Overview!I23</f>
        <v>4</v>
      </c>
      <c r="J6" t="str">
        <f>Overview!J23</f>
        <v>4ea518d2ed430a8c4bc7847f13579c2d9b6db545 , be7b7ddc3187704df54a1881e968bc54c67a5f18</v>
      </c>
      <c r="K6">
        <f>Overview!K23</f>
        <v>2</v>
      </c>
      <c r="L6">
        <f>Overview!L23</f>
        <v>0</v>
      </c>
      <c r="M6">
        <f>Overview!M23</f>
        <v>0</v>
      </c>
      <c r="N6" t="str">
        <f>Overview!N23</f>
        <v>2017-09-26</v>
      </c>
      <c r="O6">
        <f>Overview!O23</f>
        <v>2</v>
      </c>
      <c r="P6" t="str">
        <f>Overview!P23</f>
        <v>no</v>
      </c>
      <c r="Q6" t="str">
        <f>Overview!Q23</f>
        <v>yes</v>
      </c>
    </row>
    <row r="7" spans="1:17" ht="45" x14ac:dyDescent="0.25">
      <c r="A7" s="5" t="str">
        <f>Overview!A26</f>
        <v>--- no directly mapped feature. Feature interaction ---</v>
      </c>
      <c r="B7" t="str">
        <f>Overview!B26</f>
        <v>TravelTimeInfo.deltaj</v>
      </c>
      <c r="C7" t="str">
        <f>Overview!C26</f>
        <v>2017-09-22T00:00</v>
      </c>
      <c r="D7" t="str">
        <f>Overview!D26</f>
        <v>2017-09-25</v>
      </c>
      <c r="E7" t="str">
        <f>Overview!E26</f>
        <v>2017-09-26</v>
      </c>
      <c r="F7" t="str">
        <f>Overview!F26</f>
        <v>0518483bb9394eca608ebc00dea3118f4c5b0aaf , be7b7ddc3187704df54a1881e968bc54c67a5f18</v>
      </c>
      <c r="G7">
        <f>Overview!G26</f>
        <v>2</v>
      </c>
      <c r="H7">
        <f>Overview!H26</f>
        <v>2</v>
      </c>
      <c r="I7">
        <f>Overview!I26</f>
        <v>5</v>
      </c>
      <c r="J7" t="str">
        <f>Overview!J26</f>
        <v>0518483bb9394eca608ebc00dea3118f4c5b0aaf , be7b7ddc3187704df54a1881e968bc54c67a5f18</v>
      </c>
      <c r="K7">
        <f>Overview!K26</f>
        <v>2</v>
      </c>
      <c r="L7">
        <f>Overview!L26</f>
        <v>0</v>
      </c>
      <c r="M7">
        <f>Overview!M26</f>
        <v>0</v>
      </c>
      <c r="N7" t="str">
        <f>Overview!N26</f>
        <v>2017-09-26</v>
      </c>
      <c r="O7">
        <f>Overview!O26</f>
        <v>2</v>
      </c>
      <c r="P7" t="str">
        <f>Overview!P26</f>
        <v>no</v>
      </c>
      <c r="Q7" t="str">
        <f>Overview!Q26</f>
        <v>yes</v>
      </c>
    </row>
    <row r="8" spans="1:17" ht="45" x14ac:dyDescent="0.25">
      <c r="A8" s="5" t="str">
        <f>Overview!A28</f>
        <v>--- no directly mapped feature. Feature interaction ---</v>
      </c>
      <c r="B8" t="str">
        <f>Overview!B28</f>
        <v>TimeRemainingInfo.deltaj</v>
      </c>
      <c r="C8" t="str">
        <f>Overview!C28</f>
        <v>2017-09-22T00:00</v>
      </c>
      <c r="D8" t="str">
        <f>Overview!D28</f>
        <v>2017-09-26</v>
      </c>
      <c r="E8" t="str">
        <f>Overview!E28</f>
        <v>2017-09-26</v>
      </c>
      <c r="F8" t="str">
        <f>Overview!F28</f>
        <v>0187703dd721fb92646fb083098a6e030d2890c4 , 8c483430618931efb194f36732931a4851a1f48d</v>
      </c>
      <c r="G8">
        <f>Overview!G28</f>
        <v>1</v>
      </c>
      <c r="H8">
        <f>Overview!H28</f>
        <v>1</v>
      </c>
      <c r="I8">
        <f>Overview!I28</f>
        <v>5</v>
      </c>
      <c r="J8" t="str">
        <f>Overview!J28</f>
        <v>0187703dd721fb92646fb083098a6e030d2890c4 , 8c483430618931efb194f36732931a4851a1f48d</v>
      </c>
      <c r="K8">
        <f>Overview!K28</f>
        <v>2</v>
      </c>
      <c r="L8">
        <f>Overview!L28</f>
        <v>0</v>
      </c>
      <c r="M8">
        <f>Overview!M28</f>
        <v>0</v>
      </c>
      <c r="N8" t="str">
        <f>Overview!N28</f>
        <v>2017-09-26</v>
      </c>
      <c r="O8">
        <f>Overview!O28</f>
        <v>2</v>
      </c>
      <c r="P8" t="str">
        <f>Overview!P28</f>
        <v>no</v>
      </c>
      <c r="Q8" t="str">
        <f>Overview!Q28</f>
        <v>yes</v>
      </c>
    </row>
    <row r="9" spans="1:17" ht="45" x14ac:dyDescent="0.25">
      <c r="A9" s="5" t="str">
        <f>Overview!A51</f>
        <v>--- no directly mapped feature. Feature interaction ---</v>
      </c>
      <c r="B9" t="str">
        <f>Overview!B51</f>
        <v>RouteDistanceMile.deltaj</v>
      </c>
      <c r="C9" t="str">
        <f>Overview!C51</f>
        <v>2017-09-25T00:00</v>
      </c>
      <c r="D9" t="str">
        <f>Overview!D51</f>
        <v>2017-09-25</v>
      </c>
      <c r="E9" t="str">
        <f>Overview!E51</f>
        <v>2017-09-25</v>
      </c>
      <c r="F9" t="str">
        <f>Overview!F51</f>
        <v>4ea518d2ed430a8c4bc7847f13579c2d9b6db545</v>
      </c>
      <c r="G9">
        <f>Overview!G51</f>
        <v>1</v>
      </c>
      <c r="H9">
        <f>Overview!H51</f>
        <v>1</v>
      </c>
      <c r="I9">
        <f>Overview!I51</f>
        <v>1</v>
      </c>
      <c r="J9">
        <f>Overview!J51</f>
        <v>0</v>
      </c>
      <c r="K9">
        <f>Overview!K51</f>
        <v>0</v>
      </c>
      <c r="L9">
        <f>Overview!L51</f>
        <v>0</v>
      </c>
      <c r="M9">
        <f>Overview!M51</f>
        <v>0</v>
      </c>
      <c r="N9" t="str">
        <f>Overview!N51</f>
        <v>2017-09-25</v>
      </c>
      <c r="O9">
        <f>Overview!O51</f>
        <v>1</v>
      </c>
      <c r="P9" t="str">
        <f>Overview!P51</f>
        <v>no</v>
      </c>
      <c r="Q9" t="str">
        <f>Overview!Q51</f>
        <v>yes</v>
      </c>
    </row>
    <row r="11" spans="1:17" x14ac:dyDescent="0.25">
      <c r="A11" s="5" t="s">
        <v>188</v>
      </c>
      <c r="G11">
        <f>AVERAGE(G2:G9)</f>
        <v>1.5</v>
      </c>
      <c r="H11">
        <f t="shared" ref="H11:O11" si="0">AVERAGE(H2:H9)</f>
        <v>1.75</v>
      </c>
      <c r="I11">
        <f t="shared" si="0"/>
        <v>3.375</v>
      </c>
      <c r="K11">
        <f t="shared" si="0"/>
        <v>1.5</v>
      </c>
      <c r="M11">
        <f t="shared" si="0"/>
        <v>0.375</v>
      </c>
      <c r="O11">
        <f t="shared" si="0"/>
        <v>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Overview</vt:lpstr>
      <vt:lpstr>Diagram</vt:lpstr>
      <vt:lpstr>Feature Deltas</vt:lpstr>
      <vt:lpstr>Code Sharing Deltas</vt:lpstr>
      <vt:lpstr>Feature Interaction Deltas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Nieke</dc:creator>
  <cp:lastModifiedBy>Michael Nieke</cp:lastModifiedBy>
  <dcterms:created xsi:type="dcterms:W3CDTF">2015-06-05T18:19:34Z</dcterms:created>
  <dcterms:modified xsi:type="dcterms:W3CDTF">2021-06-30T14:19:54Z</dcterms:modified>
</cp:coreProperties>
</file>