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Blad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<sst xmlns="http://schemas.openxmlformats.org/spreadsheetml/2006/main" count="27" uniqueCount="21">
  <si>
    <t xml:space="preserve">Part name:</t>
  </si>
  <si>
    <t xml:space="preserve">quantity:</t>
  </si>
  <si>
    <t xml:space="preserve">cost:</t>
  </si>
  <si>
    <t xml:space="preserve">total cost:</t>
  </si>
  <si>
    <t xml:space="preserve">From:</t>
  </si>
  <si>
    <t xml:space="preserve">Motors</t>
  </si>
  <si>
    <t xml:space="preserve">Tme.eu</t>
  </si>
  <si>
    <t xml:space="preserve">Wheels</t>
  </si>
  <si>
    <t xml:space="preserve">Caster</t>
  </si>
  <si>
    <t xml:space="preserve">Harvester</t>
  </si>
  <si>
    <t xml:space="preserve">Farnell</t>
  </si>
  <si>
    <t xml:space="preserve">Gyroscope</t>
  </si>
  <si>
    <t xml:space="preserve">Mouser</t>
  </si>
  <si>
    <t xml:space="preserve">Proximity sensor</t>
  </si>
  <si>
    <t xml:space="preserve">H-bridge</t>
  </si>
  <si>
    <t xml:space="preserve">Supercap</t>
  </si>
  <si>
    <t xml:space="preserve">PCB</t>
  </si>
  <si>
    <t xml:space="preserve">Osh Park</t>
  </si>
  <si>
    <t xml:space="preserve">Solar panel</t>
  </si>
  <si>
    <t xml:space="preserve">Ebay</t>
  </si>
  <si>
    <t xml:space="preserve">Small components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</si>
</sst>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3" activeCellId="0" sqref="H23"/>
    </sheetView>
  </sheetViews>
  <sheetFormatPr defaultRowHeight="12.8"/>
  <cols>
    <col collapsed="false" hidden="false" max="1" min="1" style="0" width="34.6938775510204"/>
    <col collapsed="false" hidden="false" max="4" min="2" style="0" width="11.3418367346939"/>
    <col collapsed="false" hidden="false" max="5" min="5" style="0" width="22.5612244897959"/>
    <col collapsed="false" hidden="false" max="1025" min="6" style="0" width="11.341836734693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0" t="n">
        <v>2</v>
      </c>
      <c r="C2" s="0" t="n">
        <v>10.04</v>
      </c>
      <c r="D2" s="0" t="n">
        <f aca="false">B2*C2</f>
        <v>20.08</v>
      </c>
      <c r="E2" s="0" t="s">
        <v>6</v>
      </c>
    </row>
    <row r="3" customFormat="false" ht="12.8" hidden="false" customHeight="false" outlineLevel="0" collapsed="false">
      <c r="A3" s="0" t="s">
        <v>7</v>
      </c>
      <c r="B3" s="0" t="n">
        <v>1</v>
      </c>
      <c r="C3" s="0" t="n">
        <v>2.02</v>
      </c>
      <c r="D3" s="0" t="n">
        <f aca="false">B3*C3</f>
        <v>2.02</v>
      </c>
      <c r="E3" s="0" t="s">
        <v>6</v>
      </c>
    </row>
    <row r="4" customFormat="false" ht="12.8" hidden="false" customHeight="false" outlineLevel="0" collapsed="false">
      <c r="A4" s="0" t="s">
        <v>8</v>
      </c>
      <c r="B4" s="0" t="n">
        <v>1</v>
      </c>
      <c r="C4" s="0" t="n">
        <v>1.95</v>
      </c>
      <c r="D4" s="0" t="n">
        <f aca="false">B4*C4</f>
        <v>1.95</v>
      </c>
      <c r="E4" s="0" t="s">
        <v>6</v>
      </c>
    </row>
    <row r="5" customFormat="false" ht="12.8" hidden="false" customHeight="false" outlineLevel="0" collapsed="false">
      <c r="A5" s="0" t="s">
        <v>9</v>
      </c>
      <c r="B5" s="0" t="n">
        <v>1</v>
      </c>
      <c r="C5" s="0" t="n">
        <f aca="false">8.13/0.79</f>
        <v>10.2911392405063</v>
      </c>
      <c r="D5" s="0" t="n">
        <f aca="false">B5*C5</f>
        <v>10.2911392405063</v>
      </c>
      <c r="E5" s="0" t="s">
        <v>10</v>
      </c>
    </row>
    <row r="6" customFormat="false" ht="12.8" hidden="false" customHeight="false" outlineLevel="0" collapsed="false">
      <c r="A6" s="0" t="s">
        <v>11</v>
      </c>
      <c r="B6" s="0" t="n">
        <v>1</v>
      </c>
      <c r="C6" s="0" t="n">
        <f aca="false">3.04/0.79</f>
        <v>3.84810126582278</v>
      </c>
      <c r="D6" s="0" t="n">
        <f aca="false">B6*C6</f>
        <v>3.84810126582278</v>
      </c>
      <c r="E6" s="0" t="s">
        <v>12</v>
      </c>
    </row>
    <row r="7" customFormat="false" ht="12.8" hidden="false" customHeight="false" outlineLevel="0" collapsed="false">
      <c r="A7" s="0" t="s">
        <v>13</v>
      </c>
      <c r="B7" s="0" t="n">
        <v>1</v>
      </c>
      <c r="C7" s="0" t="n">
        <f aca="false">3.59/0.79</f>
        <v>4.54430379746835</v>
      </c>
      <c r="D7" s="0" t="n">
        <f aca="false">B7*C7</f>
        <v>4.54430379746835</v>
      </c>
      <c r="E7" s="0" t="s">
        <v>12</v>
      </c>
    </row>
    <row r="8" customFormat="false" ht="12.8" hidden="false" customHeight="false" outlineLevel="0" collapsed="false">
      <c r="A8" s="0" t="s">
        <v>14</v>
      </c>
      <c r="B8" s="0" t="n">
        <v>1</v>
      </c>
      <c r="C8" s="0" t="n">
        <f aca="false">1.98/0.79</f>
        <v>2.50632911392405</v>
      </c>
      <c r="D8" s="0" t="n">
        <f aca="false">B8*C8</f>
        <v>2.50632911392405</v>
      </c>
      <c r="E8" s="0" t="s">
        <v>10</v>
      </c>
    </row>
    <row r="9" customFormat="false" ht="12.8" hidden="false" customHeight="false" outlineLevel="0" collapsed="false">
      <c r="A9" s="0" t="s">
        <v>15</v>
      </c>
      <c r="B9" s="0" t="n">
        <v>1</v>
      </c>
      <c r="C9" s="0" t="n">
        <f aca="false">7.76/0.79</f>
        <v>9.82278481012658</v>
      </c>
      <c r="D9" s="0" t="n">
        <f aca="false">B9*C9</f>
        <v>9.82278481012658</v>
      </c>
      <c r="E9" s="0" t="s">
        <v>12</v>
      </c>
    </row>
    <row r="10" customFormat="false" ht="12.8" hidden="false" customHeight="false" outlineLevel="0" collapsed="false">
      <c r="A10" s="0" t="s">
        <v>16</v>
      </c>
      <c r="B10" s="0" t="n">
        <v>1</v>
      </c>
      <c r="C10" s="0" t="n">
        <v>3</v>
      </c>
      <c r="D10" s="0" t="n">
        <f aca="false">B10*C10</f>
        <v>3</v>
      </c>
      <c r="E10" s="0" t="s">
        <v>17</v>
      </c>
    </row>
    <row r="11" customFormat="false" ht="12.8" hidden="false" customHeight="false" outlineLevel="0" collapsed="false">
      <c r="A11" s="0" t="s">
        <v>18</v>
      </c>
      <c r="B11" s="0" t="n">
        <v>1</v>
      </c>
      <c r="C11" s="0" t="n">
        <v>3</v>
      </c>
      <c r="D11" s="0" t="n">
        <f aca="false">B11*C11</f>
        <v>3</v>
      </c>
      <c r="E11" s="0" t="s">
        <v>19</v>
      </c>
    </row>
    <row r="12" customFormat="false" ht="12.8" hidden="false" customHeight="false" outlineLevel="0" collapsed="false">
      <c r="A12" s="0" t="s">
        <v>20</v>
      </c>
      <c r="B12" s="0" t="n">
        <v>1</v>
      </c>
      <c r="D12" s="0" t="n">
        <f aca="false">B12*C12</f>
        <v>0</v>
      </c>
      <c r="E12" s="0" t="s">
        <v>10</v>
      </c>
    </row>
    <row r="13" customFormat="false" ht="12.8" hidden="false" customHeight="false" outlineLevel="0" collapsed="false">
      <c r="D13" s="0" t="n">
        <f aca="false">SUM(D2:D11)</f>
        <v>61.0626582278481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LibreOffice/5.1.3.2$Windows_x86 LibreOffice_project/644e4637d1d8544fd9f56425bd6cec110e49301b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2017-10-13T12:29:17Z</dcterms:created>
  <dc:creator/>
  <dc:description/>
  <dc:language>nl-NL</dc:language>
  <cp:lastModifiedBy/>
  <dcterms:modified xsi:type="dcterms:W3CDTF">2017-10-13T13:43:57Z</dcterms:modified>
  <cp:revision>16</cp:revision>
  <dc:subject/>
  <dc:title/>
</cp:coreProperties>
</file>