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heckouts\Terminal_optimization\excel_data\"/>
    </mc:Choice>
  </mc:AlternateContent>
  <xr:revisionPtr revIDLastSave="0" documentId="13_ncr:1_{DFC7CE63-E8E9-4675-AC29-5521144D7F21}" xr6:coauthVersionLast="38" xr6:coauthVersionMax="38" xr10:uidLastSave="{00000000-0000-0000-0000-000000000000}"/>
  <bookViews>
    <workbookView xWindow="0" yWindow="0" windowWidth="28800" windowHeight="13365" activeTab="1" xr2:uid="{B7B37447-70F1-4FBA-B5DB-2FBF99E1D180}"/>
  </bookViews>
  <sheets>
    <sheet name="Bulk fleet" sheetId="1" r:id="rId1"/>
    <sheet name="Fleet dimension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4" i="2" l="1"/>
  <c r="N3" i="1" l="1"/>
  <c r="N7" i="1"/>
  <c r="N11" i="1"/>
  <c r="N15" i="1"/>
  <c r="N19" i="1"/>
  <c r="N23" i="1"/>
  <c r="N27" i="1"/>
  <c r="L2" i="1"/>
  <c r="N2" i="1" s="1"/>
  <c r="L3" i="1"/>
  <c r="L4" i="1"/>
  <c r="N4" i="1" s="1"/>
  <c r="L5" i="1"/>
  <c r="N5" i="1" s="1"/>
  <c r="L6" i="1"/>
  <c r="N6" i="1" s="1"/>
  <c r="L7" i="1"/>
  <c r="L8" i="1"/>
  <c r="N8" i="1" s="1"/>
  <c r="L9" i="1"/>
  <c r="N9" i="1" s="1"/>
  <c r="L10" i="1"/>
  <c r="N10" i="1" s="1"/>
  <c r="L11" i="1"/>
  <c r="L12" i="1"/>
  <c r="N12" i="1" s="1"/>
  <c r="L13" i="1"/>
  <c r="N13" i="1" s="1"/>
  <c r="L14" i="1"/>
  <c r="N14" i="1" s="1"/>
  <c r="L15" i="1"/>
  <c r="L16" i="1"/>
  <c r="N16" i="1" s="1"/>
  <c r="L17" i="1"/>
  <c r="N17" i="1" s="1"/>
  <c r="L18" i="1"/>
  <c r="N18" i="1" s="1"/>
  <c r="L19" i="1"/>
  <c r="L20" i="1"/>
  <c r="N20" i="1" s="1"/>
  <c r="L21" i="1"/>
  <c r="N21" i="1" s="1"/>
  <c r="L22" i="1"/>
  <c r="N22" i="1" s="1"/>
  <c r="L23" i="1"/>
  <c r="L24" i="1"/>
  <c r="N24" i="1" s="1"/>
  <c r="L25" i="1"/>
  <c r="N25" i="1" s="1"/>
  <c r="L26" i="1"/>
  <c r="N26" i="1" s="1"/>
  <c r="L27" i="1"/>
  <c r="L28" i="1"/>
  <c r="N28" i="1" s="1"/>
  <c r="L29" i="1"/>
  <c r="N29" i="1" s="1"/>
</calcChain>
</file>

<file path=xl/sharedStrings.xml><?xml version="1.0" encoding="utf-8"?>
<sst xmlns="http://schemas.openxmlformats.org/spreadsheetml/2006/main" count="43" uniqueCount="28">
  <si>
    <t>-</t>
  </si>
  <si>
    <t>160,000+</t>
  </si>
  <si>
    <t>Year</t>
  </si>
  <si>
    <t>10000-19000</t>
  </si>
  <si>
    <t>20000-29000</t>
  </si>
  <si>
    <t>30000-39000</t>
  </si>
  <si>
    <t>40000-49000</t>
  </si>
  <si>
    <t>50000-59000</t>
  </si>
  <si>
    <t>60000-79000</t>
  </si>
  <si>
    <t>80000-99000</t>
  </si>
  <si>
    <t>100000-119000</t>
  </si>
  <si>
    <t>120000-160000</t>
  </si>
  <si>
    <t>160000+</t>
  </si>
  <si>
    <t>Total</t>
  </si>
  <si>
    <t>Labels</t>
  </si>
  <si>
    <t>Categories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</si>
  <si>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</si>
  <si>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</si>
  <si>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</si>
  <si>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</si>
  <si>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</si>
  <si>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</si>
  <si>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</si>
  <si>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</si>
  <si>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</si>
  <si>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</si>
  <si>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Average</t>
  </si>
  <si>
    <t>No of vessels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</si>
</sst>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D3DE0-F388-48A7-B07F-F7B0E1C25327}">
  <sheetPr codeName="Sheet1"/>
  <dimension ref="A1:P29"/>
  <sheetViews>
    <sheetView workbookViewId="0">
      <selection activeCell="Q5" sqref="Q5:R6"/>
    </sheetView>
  </sheetViews>
  <sheetFormatPr defaultColWidth="14.140625" defaultRowHeight="15" x14ac:dyDescent="0.25"/>
  <cols>
    <col min="2" max="5" width="14.28515625" bestFit="1" customWidth="1"/>
    <col min="6" max="9" width="14.7109375" bestFit="1" customWidth="1"/>
    <col min="10" max="10" width="14.28515625" bestFit="1" customWidth="1"/>
    <col min="11" max="11" width="14.7109375" bestFit="1" customWidth="1"/>
  </cols>
  <sheetData>
    <row r="1" spans="1:16" x14ac:dyDescent="0.25">
      <c r="A1" t="s">
        <v>2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13</v>
      </c>
      <c r="M1" t="s">
        <v>27</v>
      </c>
      <c r="N1" t="s">
        <v>26</v>
      </c>
      <c r="O1" t="s">
        <v>14</v>
      </c>
      <c r="P1" t="s">
        <v>15</v>
      </c>
    </row>
    <row r="2" spans="1:16" x14ac:dyDescent="0.25">
      <c r="A2">
        <v>1991</v>
      </c>
      <c r="B2" s="1">
        <v>12658000</v>
      </c>
      <c r="C2" s="1">
        <v>35329000</v>
      </c>
      <c r="D2" s="1">
        <v>33814000</v>
      </c>
      <c r="E2" s="1">
        <v>21624000</v>
      </c>
      <c r="F2" s="1">
        <v>11523000</v>
      </c>
      <c r="G2" s="1">
        <v>39314000</v>
      </c>
      <c r="H2" s="1">
        <v>3505000</v>
      </c>
      <c r="I2" s="1">
        <v>7718000</v>
      </c>
      <c r="J2" s="1">
        <v>24819000</v>
      </c>
      <c r="K2" s="1">
        <v>21079000</v>
      </c>
      <c r="L2" s="1">
        <f>SUM(B2:K2)</f>
        <v>211383000</v>
      </c>
      <c r="M2" s="1">
        <v>4816</v>
      </c>
      <c r="N2" s="1">
        <f>L2/M2</f>
        <v>43891.818936877076</v>
      </c>
      <c r="O2" t="s">
        <v>16</v>
      </c>
      <c r="P2" t="s">
        <v>3</v>
      </c>
    </row>
    <row r="3" spans="1:16" x14ac:dyDescent="0.25">
      <c r="A3">
        <v>1992</v>
      </c>
      <c r="B3" s="1">
        <v>12405000</v>
      </c>
      <c r="C3" s="1">
        <v>35262000</v>
      </c>
      <c r="D3" s="1">
        <v>33827000</v>
      </c>
      <c r="E3" s="1">
        <v>22817000</v>
      </c>
      <c r="F3" s="1">
        <v>11412000</v>
      </c>
      <c r="G3" s="1">
        <v>40151000</v>
      </c>
      <c r="H3" s="1">
        <v>3707000</v>
      </c>
      <c r="I3" s="1">
        <v>7499000</v>
      </c>
      <c r="J3" s="1">
        <v>25884000</v>
      </c>
      <c r="K3" s="1">
        <v>21809000</v>
      </c>
      <c r="L3" s="1">
        <f t="shared" ref="L3:L29" si="0">SUM(B3:K3)</f>
        <v>214773000</v>
      </c>
      <c r="M3" s="1">
        <v>4845</v>
      </c>
      <c r="N3" s="1">
        <f t="shared" ref="N3:N29" si="1">L3/M3</f>
        <v>44328.792569659439</v>
      </c>
      <c r="O3" t="s">
        <v>17</v>
      </c>
      <c r="P3" t="s">
        <v>4</v>
      </c>
    </row>
    <row r="4" spans="1:16" x14ac:dyDescent="0.25">
      <c r="A4">
        <v>1993</v>
      </c>
      <c r="B4" s="1">
        <v>12237000</v>
      </c>
      <c r="C4" s="1">
        <v>35360000</v>
      </c>
      <c r="D4" s="1">
        <v>33879000</v>
      </c>
      <c r="E4" s="1">
        <v>23170000</v>
      </c>
      <c r="F4" s="1">
        <v>11185000</v>
      </c>
      <c r="G4" s="1">
        <v>39805000</v>
      </c>
      <c r="H4" s="1">
        <v>3700000</v>
      </c>
      <c r="I4" s="1">
        <v>6492000</v>
      </c>
      <c r="J4" s="1">
        <v>26773000</v>
      </c>
      <c r="K4" s="1">
        <v>22356000</v>
      </c>
      <c r="L4" s="1">
        <f t="shared" si="0"/>
        <v>214957000</v>
      </c>
      <c r="M4" s="1">
        <v>4837</v>
      </c>
      <c r="N4" s="1">
        <f t="shared" si="1"/>
        <v>44440.148852594582</v>
      </c>
      <c r="O4" t="s">
        <v>18</v>
      </c>
      <c r="P4" t="s">
        <v>5</v>
      </c>
    </row>
    <row r="5" spans="1:16" x14ac:dyDescent="0.25">
      <c r="A5">
        <v>1994</v>
      </c>
      <c r="B5" s="1">
        <v>11991000</v>
      </c>
      <c r="C5" s="1">
        <v>35179000</v>
      </c>
      <c r="D5" s="1">
        <v>33824000</v>
      </c>
      <c r="E5" s="1">
        <v>23271000</v>
      </c>
      <c r="F5" s="1">
        <v>11225000</v>
      </c>
      <c r="G5" s="1">
        <v>41711000</v>
      </c>
      <c r="H5" s="1">
        <v>3711000</v>
      </c>
      <c r="I5" s="1">
        <v>5826000</v>
      </c>
      <c r="J5" s="1">
        <v>28380000</v>
      </c>
      <c r="K5" s="1">
        <v>24281000</v>
      </c>
      <c r="L5" s="1">
        <f t="shared" si="0"/>
        <v>219399000</v>
      </c>
      <c r="M5" s="1">
        <v>4859</v>
      </c>
      <c r="N5" s="1">
        <f t="shared" si="1"/>
        <v>45153.117925499071</v>
      </c>
      <c r="O5" t="s">
        <v>19</v>
      </c>
      <c r="P5" t="s">
        <v>6</v>
      </c>
    </row>
    <row r="6" spans="1:16" x14ac:dyDescent="0.25">
      <c r="A6">
        <v>1995</v>
      </c>
      <c r="B6" s="1">
        <v>11839000</v>
      </c>
      <c r="C6" s="1">
        <v>34891000</v>
      </c>
      <c r="D6" s="1">
        <v>33753000</v>
      </c>
      <c r="E6" s="1">
        <v>25580000</v>
      </c>
      <c r="F6" s="1">
        <v>10998000</v>
      </c>
      <c r="G6" s="1">
        <v>45387000</v>
      </c>
      <c r="H6" s="1">
        <v>3537000</v>
      </c>
      <c r="I6" s="1">
        <v>5170000</v>
      </c>
      <c r="J6" s="1">
        <v>31446000</v>
      </c>
      <c r="K6" s="1">
        <v>25321000</v>
      </c>
      <c r="L6" s="1">
        <f t="shared" si="0"/>
        <v>227922000</v>
      </c>
      <c r="M6" s="1">
        <v>4953</v>
      </c>
      <c r="N6" s="1">
        <f t="shared" si="1"/>
        <v>46016.959418534221</v>
      </c>
      <c r="O6" t="s">
        <v>20</v>
      </c>
      <c r="P6" t="s">
        <v>7</v>
      </c>
    </row>
    <row r="7" spans="1:16" x14ac:dyDescent="0.25">
      <c r="A7">
        <v>1996</v>
      </c>
      <c r="B7" s="1">
        <v>11871000</v>
      </c>
      <c r="C7" s="1">
        <v>35890000</v>
      </c>
      <c r="D7" s="1">
        <v>33903000</v>
      </c>
      <c r="E7" s="1">
        <v>28782000</v>
      </c>
      <c r="F7" s="1">
        <v>11144000</v>
      </c>
      <c r="G7" s="1">
        <v>49152000</v>
      </c>
      <c r="H7" s="1">
        <v>4168999.9999999995</v>
      </c>
      <c r="I7" s="1">
        <v>5263000</v>
      </c>
      <c r="J7" s="1">
        <v>35212000</v>
      </c>
      <c r="K7" s="1">
        <v>28201000</v>
      </c>
      <c r="L7" s="1">
        <f t="shared" si="0"/>
        <v>243587000</v>
      </c>
      <c r="M7" s="1">
        <v>5174</v>
      </c>
      <c r="N7" s="1">
        <f t="shared" si="1"/>
        <v>47079.049091611909</v>
      </c>
      <c r="O7" t="s">
        <v>21</v>
      </c>
      <c r="P7" t="s">
        <v>8</v>
      </c>
    </row>
    <row r="8" spans="1:16" x14ac:dyDescent="0.25">
      <c r="A8">
        <v>1997</v>
      </c>
      <c r="B8" s="1">
        <v>11728000</v>
      </c>
      <c r="C8" s="1">
        <v>36329000</v>
      </c>
      <c r="D8" s="1">
        <v>33415999.999999996</v>
      </c>
      <c r="E8" s="1">
        <v>32393000</v>
      </c>
      <c r="F8" s="1">
        <v>10093000</v>
      </c>
      <c r="G8" s="1">
        <v>51380000</v>
      </c>
      <c r="H8" s="1">
        <v>4260000</v>
      </c>
      <c r="I8" s="1">
        <v>4221000</v>
      </c>
      <c r="J8" s="1">
        <v>36157000</v>
      </c>
      <c r="K8" s="1">
        <v>33724000</v>
      </c>
      <c r="L8" s="1">
        <f t="shared" si="0"/>
        <v>253701000</v>
      </c>
      <c r="M8" s="1">
        <v>5285</v>
      </c>
      <c r="N8" s="1">
        <f t="shared" si="1"/>
        <v>48003.973509933778</v>
      </c>
      <c r="O8" t="s">
        <v>22</v>
      </c>
      <c r="P8" t="s">
        <v>9</v>
      </c>
    </row>
    <row r="9" spans="1:16" x14ac:dyDescent="0.25">
      <c r="A9">
        <v>1998</v>
      </c>
      <c r="B9" s="1">
        <v>11527000</v>
      </c>
      <c r="C9" s="1">
        <v>36545000</v>
      </c>
      <c r="D9" s="1">
        <v>33259000</v>
      </c>
      <c r="E9" s="1">
        <v>34995000</v>
      </c>
      <c r="F9" s="1">
        <v>9927000</v>
      </c>
      <c r="G9" s="1">
        <v>55503000</v>
      </c>
      <c r="H9" s="1">
        <v>4275000</v>
      </c>
      <c r="I9" s="1">
        <v>4194000</v>
      </c>
      <c r="J9" s="1">
        <v>36689000</v>
      </c>
      <c r="K9" s="1">
        <v>37835000</v>
      </c>
      <c r="L9" s="1">
        <f t="shared" si="0"/>
        <v>264749000</v>
      </c>
      <c r="M9" s="1">
        <v>5414</v>
      </c>
      <c r="N9" s="1">
        <f t="shared" si="1"/>
        <v>48900.812707794605</v>
      </c>
      <c r="O9" t="s">
        <v>23</v>
      </c>
      <c r="P9" t="s">
        <v>10</v>
      </c>
    </row>
    <row r="10" spans="1:16" x14ac:dyDescent="0.25">
      <c r="A10">
        <v>1999</v>
      </c>
      <c r="B10" s="1">
        <v>11061000</v>
      </c>
      <c r="C10" s="1">
        <v>35847000</v>
      </c>
      <c r="D10" s="1">
        <v>31619000</v>
      </c>
      <c r="E10" s="1">
        <v>37404000</v>
      </c>
      <c r="F10" s="1">
        <v>9275000</v>
      </c>
      <c r="G10" s="1">
        <v>57658000</v>
      </c>
      <c r="H10" s="1">
        <v>3775000</v>
      </c>
      <c r="I10" s="1">
        <v>3295000</v>
      </c>
      <c r="J10" s="1">
        <v>35931000</v>
      </c>
      <c r="K10" s="1">
        <v>38154000</v>
      </c>
      <c r="L10" s="1">
        <f t="shared" si="0"/>
        <v>264019000</v>
      </c>
      <c r="M10" s="1">
        <v>5360</v>
      </c>
      <c r="N10" s="1">
        <f t="shared" si="1"/>
        <v>49257.276119402988</v>
      </c>
      <c r="O10" t="s">
        <v>24</v>
      </c>
      <c r="P10" t="s">
        <v>11</v>
      </c>
    </row>
    <row r="11" spans="1:16" x14ac:dyDescent="0.25">
      <c r="A11">
        <v>2000</v>
      </c>
      <c r="B11" s="1">
        <v>10614000</v>
      </c>
      <c r="C11" s="1">
        <v>34803000</v>
      </c>
      <c r="D11" s="1">
        <v>31345000</v>
      </c>
      <c r="E11" s="1">
        <v>38573000</v>
      </c>
      <c r="F11" s="1">
        <v>8396000</v>
      </c>
      <c r="G11" s="1">
        <v>60761000</v>
      </c>
      <c r="H11" s="1">
        <v>3249000</v>
      </c>
      <c r="I11" s="1">
        <v>2255000</v>
      </c>
      <c r="J11" s="1">
        <v>34723000</v>
      </c>
      <c r="K11" s="1">
        <v>42317000</v>
      </c>
      <c r="L11" s="1">
        <f t="shared" si="0"/>
        <v>267036000</v>
      </c>
      <c r="M11" s="1">
        <v>5336</v>
      </c>
      <c r="N11" s="1">
        <f t="shared" si="1"/>
        <v>50044.227886056971</v>
      </c>
      <c r="O11" t="s">
        <v>25</v>
      </c>
      <c r="P11" t="s">
        <v>12</v>
      </c>
    </row>
    <row r="12" spans="1:16" x14ac:dyDescent="0.25">
      <c r="A12">
        <v>2001</v>
      </c>
      <c r="B12" s="1">
        <v>10275000</v>
      </c>
      <c r="C12" s="1">
        <v>34080000</v>
      </c>
      <c r="D12" s="1">
        <v>30905000</v>
      </c>
      <c r="E12" s="1">
        <v>39578000</v>
      </c>
      <c r="F12" s="1">
        <v>8369999.9999999991</v>
      </c>
      <c r="G12" s="1">
        <v>64208000</v>
      </c>
      <c r="H12" s="1">
        <v>4206000</v>
      </c>
      <c r="I12" s="1">
        <v>1687000</v>
      </c>
      <c r="J12" s="1">
        <v>34761000</v>
      </c>
      <c r="K12" s="1">
        <v>46675000</v>
      </c>
      <c r="L12" s="1">
        <f t="shared" si="0"/>
        <v>274745000</v>
      </c>
      <c r="M12" s="1">
        <v>5375</v>
      </c>
      <c r="N12" s="1">
        <f t="shared" si="1"/>
        <v>51115.348837209305</v>
      </c>
    </row>
    <row r="13" spans="1:16" x14ac:dyDescent="0.25">
      <c r="A13">
        <v>2002</v>
      </c>
      <c r="B13" s="1">
        <v>10073000</v>
      </c>
      <c r="C13" s="1">
        <v>33197000.000000004</v>
      </c>
      <c r="D13" s="1">
        <v>29828000</v>
      </c>
      <c r="E13" s="1">
        <v>40676000</v>
      </c>
      <c r="F13" s="1">
        <v>11398000</v>
      </c>
      <c r="G13" s="1">
        <v>70444000</v>
      </c>
      <c r="H13" s="1">
        <v>4216000</v>
      </c>
      <c r="I13" s="1">
        <v>1664000</v>
      </c>
      <c r="J13" s="1">
        <v>34067000</v>
      </c>
      <c r="K13" s="1">
        <v>51189000</v>
      </c>
      <c r="L13" s="1">
        <f t="shared" si="0"/>
        <v>286752000</v>
      </c>
      <c r="M13" s="1">
        <v>5478</v>
      </c>
      <c r="N13" s="1">
        <f t="shared" si="1"/>
        <v>52346.111719605695</v>
      </c>
    </row>
    <row r="14" spans="1:16" x14ac:dyDescent="0.25">
      <c r="A14">
        <v>2003</v>
      </c>
      <c r="B14" s="1">
        <v>9899000</v>
      </c>
      <c r="C14" s="1">
        <v>32418999.999999996</v>
      </c>
      <c r="D14" s="1">
        <v>29355000</v>
      </c>
      <c r="E14" s="1">
        <v>41470000</v>
      </c>
      <c r="F14" s="1">
        <v>14666000</v>
      </c>
      <c r="G14" s="1">
        <v>72793000</v>
      </c>
      <c r="H14" s="1">
        <v>4579000</v>
      </c>
      <c r="I14" s="1">
        <v>1114000</v>
      </c>
      <c r="J14" s="1">
        <v>33247000</v>
      </c>
      <c r="K14" s="1">
        <v>54733000</v>
      </c>
      <c r="L14" s="1">
        <f t="shared" si="0"/>
        <v>294275000</v>
      </c>
      <c r="M14" s="1">
        <v>5544</v>
      </c>
      <c r="N14" s="1">
        <f t="shared" si="1"/>
        <v>53079.906204906205</v>
      </c>
    </row>
    <row r="15" spans="1:16" x14ac:dyDescent="0.25">
      <c r="A15">
        <v>2004</v>
      </c>
      <c r="B15" s="1">
        <v>9758000</v>
      </c>
      <c r="C15" s="1">
        <v>31964000</v>
      </c>
      <c r="D15" s="1">
        <v>29007000</v>
      </c>
      <c r="E15" s="1">
        <v>41601000</v>
      </c>
      <c r="F15" s="1">
        <v>17454000</v>
      </c>
      <c r="G15" s="1">
        <v>73840000</v>
      </c>
      <c r="H15" s="1">
        <v>4767000</v>
      </c>
      <c r="I15" s="1">
        <v>995000</v>
      </c>
      <c r="J15" s="1">
        <v>32606000</v>
      </c>
      <c r="K15" s="1">
        <v>59873000</v>
      </c>
      <c r="L15" s="1">
        <f t="shared" si="0"/>
        <v>301865000</v>
      </c>
      <c r="M15" s="1">
        <v>5601</v>
      </c>
      <c r="N15" s="1">
        <f t="shared" si="1"/>
        <v>53894.840207105874</v>
      </c>
    </row>
    <row r="16" spans="1:16" x14ac:dyDescent="0.25">
      <c r="A16">
        <v>2005</v>
      </c>
      <c r="B16" s="1">
        <v>9661000</v>
      </c>
      <c r="C16" s="1">
        <v>32369000</v>
      </c>
      <c r="D16" s="1">
        <v>30016000</v>
      </c>
      <c r="E16" s="1">
        <v>42253000</v>
      </c>
      <c r="F16" s="1">
        <v>20935000</v>
      </c>
      <c r="G16" s="1">
        <v>79391000</v>
      </c>
      <c r="H16" s="1">
        <v>5306000</v>
      </c>
      <c r="I16" s="1">
        <v>995000</v>
      </c>
      <c r="J16" s="1">
        <v>32740000.000000004</v>
      </c>
      <c r="K16" s="1">
        <v>68619000</v>
      </c>
      <c r="L16" s="1">
        <f t="shared" si="0"/>
        <v>322285000</v>
      </c>
      <c r="M16" s="1">
        <v>5844</v>
      </c>
      <c r="N16" s="1">
        <f t="shared" si="1"/>
        <v>55148.015058179328</v>
      </c>
    </row>
    <row r="17" spans="1:14" x14ac:dyDescent="0.25">
      <c r="A17">
        <v>2006</v>
      </c>
      <c r="B17" s="1">
        <v>9861000</v>
      </c>
      <c r="C17" s="1">
        <v>32491999.999999996</v>
      </c>
      <c r="D17" s="1">
        <v>30818000</v>
      </c>
      <c r="E17" s="1">
        <v>42399000</v>
      </c>
      <c r="F17" s="1">
        <v>26310000</v>
      </c>
      <c r="G17" s="1">
        <v>85228000</v>
      </c>
      <c r="H17" s="1">
        <v>6858000</v>
      </c>
      <c r="I17" s="1">
        <v>888000</v>
      </c>
      <c r="J17" s="1">
        <v>32755000.000000004</v>
      </c>
      <c r="K17" s="1">
        <v>77710000</v>
      </c>
      <c r="L17" s="1">
        <f t="shared" si="0"/>
        <v>345319000</v>
      </c>
      <c r="M17" s="1">
        <v>6133</v>
      </c>
      <c r="N17" s="1">
        <f t="shared" si="1"/>
        <v>56305.070927767811</v>
      </c>
    </row>
    <row r="18" spans="1:14" x14ac:dyDescent="0.25">
      <c r="A18">
        <v>2007</v>
      </c>
      <c r="B18" s="1">
        <v>10221000</v>
      </c>
      <c r="C18" s="1">
        <v>32430000</v>
      </c>
      <c r="D18" s="1">
        <v>31074000</v>
      </c>
      <c r="E18" s="1">
        <v>42676000</v>
      </c>
      <c r="F18" s="1">
        <v>30983000</v>
      </c>
      <c r="G18" s="1">
        <v>89332000</v>
      </c>
      <c r="H18" s="1">
        <v>10661000</v>
      </c>
      <c r="I18" s="1">
        <v>989000</v>
      </c>
      <c r="J18" s="1">
        <v>32780000</v>
      </c>
      <c r="K18" s="1">
        <v>87182000</v>
      </c>
      <c r="L18" s="1">
        <f t="shared" si="0"/>
        <v>368328000</v>
      </c>
      <c r="M18" s="1">
        <v>6406</v>
      </c>
      <c r="N18" s="1">
        <f t="shared" si="1"/>
        <v>57497.346237901969</v>
      </c>
    </row>
    <row r="19" spans="1:14" x14ac:dyDescent="0.25">
      <c r="A19">
        <v>2008</v>
      </c>
      <c r="B19" s="1">
        <v>10699000</v>
      </c>
      <c r="C19" s="1">
        <v>33028000</v>
      </c>
      <c r="D19" s="1">
        <v>32101999.999999996</v>
      </c>
      <c r="E19" s="1">
        <v>43221000</v>
      </c>
      <c r="F19" s="1">
        <v>35761000</v>
      </c>
      <c r="G19" s="1">
        <v>92550000</v>
      </c>
      <c r="H19" s="1">
        <v>13857000</v>
      </c>
      <c r="I19" s="1">
        <v>1202000</v>
      </c>
      <c r="J19" s="1">
        <v>32780000</v>
      </c>
      <c r="K19" s="1">
        <v>97645000</v>
      </c>
      <c r="L19" s="1">
        <f t="shared" si="0"/>
        <v>392845000</v>
      </c>
      <c r="M19" s="1">
        <v>6728</v>
      </c>
      <c r="N19" s="1">
        <f t="shared" si="1"/>
        <v>58389.565992865639</v>
      </c>
    </row>
    <row r="20" spans="1:14" x14ac:dyDescent="0.25">
      <c r="A20">
        <v>2009</v>
      </c>
      <c r="B20" s="1">
        <v>11322000</v>
      </c>
      <c r="C20" s="1">
        <v>33829000</v>
      </c>
      <c r="D20" s="1">
        <v>32607999.999999996</v>
      </c>
      <c r="E20" s="1">
        <v>43602000</v>
      </c>
      <c r="F20" s="1">
        <v>41986000</v>
      </c>
      <c r="G20" s="1">
        <v>95131000</v>
      </c>
      <c r="H20" s="1">
        <v>17599000</v>
      </c>
      <c r="I20" s="1">
        <v>1505000</v>
      </c>
      <c r="J20" s="1">
        <v>32271000</v>
      </c>
      <c r="K20" s="1">
        <v>109833000</v>
      </c>
      <c r="L20" s="1">
        <f t="shared" si="0"/>
        <v>419686000</v>
      </c>
      <c r="M20" s="1">
        <v>7065</v>
      </c>
      <c r="N20" s="1">
        <f t="shared" si="1"/>
        <v>59403.53857041755</v>
      </c>
    </row>
    <row r="21" spans="1:14" x14ac:dyDescent="0.25">
      <c r="A21">
        <v>2010</v>
      </c>
      <c r="B21" s="1">
        <v>11917000</v>
      </c>
      <c r="C21" s="1">
        <v>33758000</v>
      </c>
      <c r="D21" s="1">
        <v>33206000.000000004</v>
      </c>
      <c r="E21" s="1">
        <v>43145000</v>
      </c>
      <c r="F21" s="1">
        <v>51478000</v>
      </c>
      <c r="G21" s="1">
        <v>96249000</v>
      </c>
      <c r="H21" s="1">
        <v>22504000</v>
      </c>
      <c r="I21" s="1">
        <v>2155000</v>
      </c>
      <c r="J21" s="1">
        <v>32381999.999999996</v>
      </c>
      <c r="K21" s="1">
        <v>135840000</v>
      </c>
      <c r="L21" s="1">
        <f t="shared" si="0"/>
        <v>462634000</v>
      </c>
      <c r="M21" s="1">
        <v>7486</v>
      </c>
      <c r="N21" s="1">
        <f t="shared" si="1"/>
        <v>61799.893133849851</v>
      </c>
    </row>
    <row r="22" spans="1:14" x14ac:dyDescent="0.25">
      <c r="A22">
        <v>2011</v>
      </c>
      <c r="B22" s="1">
        <v>12119000</v>
      </c>
      <c r="C22" s="1">
        <v>35477000</v>
      </c>
      <c r="D22" s="1">
        <v>38016000</v>
      </c>
      <c r="E22" s="1">
        <v>43157000</v>
      </c>
      <c r="F22" s="1">
        <v>69697000</v>
      </c>
      <c r="G22" s="1">
        <v>99864000</v>
      </c>
      <c r="H22" s="1">
        <v>33412000</v>
      </c>
      <c r="I22" s="1">
        <v>3750000</v>
      </c>
      <c r="J22" s="1">
        <v>30797000</v>
      </c>
      <c r="K22" s="1">
        <v>175169000</v>
      </c>
      <c r="L22" s="1">
        <f t="shared" si="0"/>
        <v>541458000</v>
      </c>
      <c r="M22" s="1">
        <v>8411</v>
      </c>
      <c r="N22" s="1">
        <f t="shared" si="1"/>
        <v>64374.985138509095</v>
      </c>
    </row>
    <row r="23" spans="1:14" x14ac:dyDescent="0.25">
      <c r="A23">
        <v>2012</v>
      </c>
      <c r="B23" s="1">
        <v>11245000</v>
      </c>
      <c r="C23" s="1">
        <v>34893000</v>
      </c>
      <c r="D23" s="1">
        <v>43390000</v>
      </c>
      <c r="E23" s="1">
        <v>43042000</v>
      </c>
      <c r="F23" s="1">
        <v>89549000</v>
      </c>
      <c r="G23" s="1">
        <v>101929000</v>
      </c>
      <c r="H23" s="1">
        <v>48174000</v>
      </c>
      <c r="I23" s="1">
        <v>7778000</v>
      </c>
      <c r="J23" s="1">
        <v>25274000</v>
      </c>
      <c r="K23" s="1">
        <v>216378000</v>
      </c>
      <c r="L23" s="1">
        <f t="shared" si="0"/>
        <v>621652000</v>
      </c>
      <c r="M23" s="1">
        <v>9223</v>
      </c>
      <c r="N23" s="1">
        <f t="shared" si="1"/>
        <v>67402.363656077199</v>
      </c>
    </row>
    <row r="24" spans="1:14" x14ac:dyDescent="0.25">
      <c r="A24">
        <v>2013</v>
      </c>
      <c r="B24" s="1">
        <v>10826000</v>
      </c>
      <c r="C24" s="1">
        <v>33012000</v>
      </c>
      <c r="D24" s="1">
        <v>47226000</v>
      </c>
      <c r="E24" s="1">
        <v>41418000</v>
      </c>
      <c r="F24" s="1">
        <v>107295000</v>
      </c>
      <c r="G24" s="1">
        <v>101258000</v>
      </c>
      <c r="H24" s="1">
        <v>66997000</v>
      </c>
      <c r="I24" s="1">
        <v>11747000</v>
      </c>
      <c r="J24" s="1">
        <v>20306000</v>
      </c>
      <c r="K24" s="1">
        <v>247423000</v>
      </c>
      <c r="L24" s="1">
        <f t="shared" si="0"/>
        <v>687508000</v>
      </c>
      <c r="M24" s="1">
        <v>9845</v>
      </c>
      <c r="N24" s="1">
        <f t="shared" si="1"/>
        <v>69833.214829862874</v>
      </c>
    </row>
    <row r="25" spans="1:14" x14ac:dyDescent="0.25">
      <c r="A25">
        <v>2014</v>
      </c>
      <c r="B25" s="1">
        <v>10385000</v>
      </c>
      <c r="C25" s="1">
        <v>31707000</v>
      </c>
      <c r="D25" s="1">
        <v>48345000</v>
      </c>
      <c r="E25" s="1">
        <v>41004000</v>
      </c>
      <c r="F25" s="1">
        <v>118570000</v>
      </c>
      <c r="G25" s="1">
        <v>102455000</v>
      </c>
      <c r="H25" s="1">
        <v>80890000</v>
      </c>
      <c r="I25" s="1">
        <v>12749000</v>
      </c>
      <c r="J25" s="1">
        <v>17216000</v>
      </c>
      <c r="K25" s="1">
        <v>263613000</v>
      </c>
      <c r="L25" s="1">
        <f t="shared" si="0"/>
        <v>726934000</v>
      </c>
      <c r="M25" s="1">
        <v>10210</v>
      </c>
      <c r="N25" s="1">
        <f t="shared" si="1"/>
        <v>71198.237022526941</v>
      </c>
    </row>
    <row r="26" spans="1:14" x14ac:dyDescent="0.25">
      <c r="A26">
        <v>2015</v>
      </c>
      <c r="B26" s="1">
        <v>10113000</v>
      </c>
      <c r="C26" s="1">
        <v>30535000</v>
      </c>
      <c r="D26" s="1">
        <v>50934000</v>
      </c>
      <c r="E26" s="1">
        <v>39913000</v>
      </c>
      <c r="F26" s="1">
        <v>127538000</v>
      </c>
      <c r="G26" s="1">
        <v>102925000</v>
      </c>
      <c r="H26" s="1">
        <v>88809000</v>
      </c>
      <c r="I26" s="1">
        <v>13532000</v>
      </c>
      <c r="J26" s="1">
        <v>15322000</v>
      </c>
      <c r="K26" s="1">
        <v>279232000</v>
      </c>
      <c r="L26" s="1">
        <f t="shared" si="0"/>
        <v>758853000</v>
      </c>
      <c r="M26" s="1">
        <v>10507</v>
      </c>
      <c r="N26" s="1">
        <f t="shared" si="1"/>
        <v>72223.565242219469</v>
      </c>
    </row>
    <row r="27" spans="1:14" x14ac:dyDescent="0.25">
      <c r="A27">
        <v>2016</v>
      </c>
      <c r="B27" s="1">
        <v>9953000</v>
      </c>
      <c r="C27" s="1">
        <v>29060000</v>
      </c>
      <c r="D27" s="1">
        <v>53821000</v>
      </c>
      <c r="E27" s="1">
        <v>38164000</v>
      </c>
      <c r="F27" s="1">
        <v>141582000</v>
      </c>
      <c r="G27" s="1">
        <v>98630000</v>
      </c>
      <c r="H27" s="1">
        <v>96313000</v>
      </c>
      <c r="I27" s="1">
        <v>14099000</v>
      </c>
      <c r="J27" s="1">
        <v>10072000</v>
      </c>
      <c r="K27" s="1">
        <v>285039000</v>
      </c>
      <c r="L27" s="1">
        <f t="shared" si="0"/>
        <v>776733000</v>
      </c>
      <c r="M27" s="1">
        <v>10727</v>
      </c>
      <c r="N27" s="1">
        <f t="shared" si="1"/>
        <v>72409.154470028894</v>
      </c>
    </row>
    <row r="28" spans="1:14" x14ac:dyDescent="0.25">
      <c r="A28">
        <v>2017</v>
      </c>
      <c r="B28" s="1">
        <v>9701000</v>
      </c>
      <c r="C28" s="1">
        <v>27357000</v>
      </c>
      <c r="D28" s="1">
        <v>57108000</v>
      </c>
      <c r="E28" s="1">
        <v>34435000</v>
      </c>
      <c r="F28" s="1">
        <v>154061000</v>
      </c>
      <c r="G28" s="1">
        <v>91080000</v>
      </c>
      <c r="H28" s="1">
        <v>104958000</v>
      </c>
      <c r="I28" s="1">
        <v>14334000</v>
      </c>
      <c r="J28" s="1">
        <v>6795000</v>
      </c>
      <c r="K28" s="1">
        <v>294038000</v>
      </c>
      <c r="L28" s="1">
        <f t="shared" si="0"/>
        <v>793867000</v>
      </c>
      <c r="M28" s="1">
        <v>10876</v>
      </c>
      <c r="N28" s="1">
        <f t="shared" si="1"/>
        <v>72992.55240897389</v>
      </c>
    </row>
    <row r="29" spans="1:14" x14ac:dyDescent="0.25">
      <c r="A29">
        <v>2018</v>
      </c>
      <c r="B29" s="1">
        <v>9456000</v>
      </c>
      <c r="C29" s="1">
        <v>26463000</v>
      </c>
      <c r="D29" s="1">
        <v>60010000</v>
      </c>
      <c r="E29" s="1">
        <v>32707000</v>
      </c>
      <c r="F29" s="1">
        <v>163318000</v>
      </c>
      <c r="G29" s="1">
        <v>88386000</v>
      </c>
      <c r="H29" s="1">
        <v>113179000</v>
      </c>
      <c r="I29" s="1">
        <v>14530000</v>
      </c>
      <c r="J29" s="1">
        <v>5732000</v>
      </c>
      <c r="K29" s="1">
        <v>303400000</v>
      </c>
      <c r="L29" s="1">
        <f t="shared" si="0"/>
        <v>817181000</v>
      </c>
      <c r="M29" s="1">
        <v>11113</v>
      </c>
      <c r="N29" s="1">
        <f t="shared" si="1"/>
        <v>73533.789255826516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D9F5-72D3-43F7-BAB2-9AAB3983B87B}">
  <dimension ref="A1:U11"/>
  <sheetViews>
    <sheetView tabSelected="1" workbookViewId="0">
      <selection activeCell="F19" sqref="F19"/>
    </sheetView>
  </sheetViews>
  <sheetFormatPr defaultRowHeight="15" x14ac:dyDescent="0.25"/>
  <sheetData>
    <row r="1" spans="1:21" x14ac:dyDescent="0.25">
      <c r="A1">
        <v>10</v>
      </c>
      <c r="B1">
        <v>19.998999999999999</v>
      </c>
      <c r="C1">
        <v>137.69999999999999</v>
      </c>
      <c r="D1">
        <v>21.1</v>
      </c>
      <c r="E1">
        <v>8.4</v>
      </c>
      <c r="F1">
        <v>132.9</v>
      </c>
      <c r="G1">
        <v>21.6</v>
      </c>
      <c r="H1">
        <v>8.3000000000000007</v>
      </c>
      <c r="I1">
        <v>137.30000000000001</v>
      </c>
      <c r="J1">
        <v>21.3</v>
      </c>
      <c r="K1">
        <v>8.1</v>
      </c>
      <c r="L1">
        <v>141</v>
      </c>
      <c r="M1">
        <v>21.2</v>
      </c>
      <c r="N1">
        <v>8</v>
      </c>
      <c r="O1">
        <v>138.19999999999999</v>
      </c>
      <c r="P1">
        <v>22.1</v>
      </c>
      <c r="Q1">
        <v>7.9</v>
      </c>
      <c r="R1">
        <v>138.5</v>
      </c>
      <c r="S1">
        <v>21.3</v>
      </c>
      <c r="T1">
        <v>8.1</v>
      </c>
    </row>
    <row r="2" spans="1:21" x14ac:dyDescent="0.25">
      <c r="A2">
        <v>20</v>
      </c>
      <c r="B2">
        <v>24.998999999999999</v>
      </c>
      <c r="C2">
        <v>157</v>
      </c>
      <c r="D2">
        <v>25.2</v>
      </c>
      <c r="E2">
        <v>9.5</v>
      </c>
      <c r="F2">
        <v>156</v>
      </c>
      <c r="G2">
        <v>25.4</v>
      </c>
      <c r="H2">
        <v>9.5</v>
      </c>
      <c r="I2">
        <v>159.80000000000001</v>
      </c>
      <c r="J2">
        <v>24.2</v>
      </c>
      <c r="K2">
        <v>9.1999999999999993</v>
      </c>
      <c r="L2">
        <v>159.80000000000001</v>
      </c>
      <c r="M2">
        <v>24</v>
      </c>
      <c r="N2">
        <v>9.5</v>
      </c>
      <c r="O2">
        <v>160.80000000000001</v>
      </c>
      <c r="P2">
        <v>25.1</v>
      </c>
      <c r="Q2">
        <v>9.6</v>
      </c>
      <c r="R2">
        <v>158.30000000000001</v>
      </c>
      <c r="S2">
        <v>24.7</v>
      </c>
      <c r="T2">
        <v>9.5</v>
      </c>
    </row>
    <row r="3" spans="1:21" x14ac:dyDescent="0.25">
      <c r="A3">
        <v>25</v>
      </c>
      <c r="B3">
        <v>29.998999999999999</v>
      </c>
      <c r="C3">
        <v>172</v>
      </c>
      <c r="D3">
        <v>26.1</v>
      </c>
      <c r="E3">
        <v>9.8000000000000007</v>
      </c>
      <c r="F3">
        <v>171</v>
      </c>
      <c r="G3">
        <v>26.8</v>
      </c>
      <c r="H3">
        <v>9.8000000000000007</v>
      </c>
      <c r="I3">
        <v>171.8</v>
      </c>
      <c r="J3">
        <v>26.5</v>
      </c>
      <c r="K3">
        <v>9.9</v>
      </c>
      <c r="L3">
        <v>169.9</v>
      </c>
      <c r="M3">
        <v>26.1</v>
      </c>
      <c r="N3">
        <v>9.9</v>
      </c>
      <c r="O3">
        <v>169.7</v>
      </c>
      <c r="P3">
        <v>26.7</v>
      </c>
      <c r="Q3">
        <v>9.6999999999999993</v>
      </c>
      <c r="R3">
        <v>170.8</v>
      </c>
      <c r="S3">
        <v>26.3</v>
      </c>
      <c r="T3">
        <v>9.9</v>
      </c>
    </row>
    <row r="4" spans="1:21" x14ac:dyDescent="0.25">
      <c r="A4">
        <v>30</v>
      </c>
      <c r="B4">
        <v>39.999000000000002</v>
      </c>
      <c r="C4">
        <v>188.6</v>
      </c>
      <c r="D4">
        <v>27.4</v>
      </c>
      <c r="E4">
        <v>10.6</v>
      </c>
      <c r="F4">
        <v>181.1</v>
      </c>
      <c r="G4">
        <v>27.1</v>
      </c>
      <c r="H4">
        <v>10.3</v>
      </c>
      <c r="I4">
        <v>180.1</v>
      </c>
      <c r="J4">
        <v>27.8</v>
      </c>
      <c r="K4">
        <v>10.199999999999999</v>
      </c>
      <c r="L4">
        <v>180.7</v>
      </c>
      <c r="M4">
        <v>28.6</v>
      </c>
      <c r="N4">
        <v>10.199999999999999</v>
      </c>
      <c r="O4">
        <v>180.9</v>
      </c>
      <c r="P4">
        <v>29.6</v>
      </c>
      <c r="Q4">
        <v>10.3</v>
      </c>
      <c r="R4">
        <v>181</v>
      </c>
      <c r="S4">
        <v>28.8</v>
      </c>
      <c r="T4">
        <v>10.3</v>
      </c>
      <c r="U4">
        <f>AVERAGE(T2:T4)</f>
        <v>9.9</v>
      </c>
    </row>
    <row r="5" spans="1:21" x14ac:dyDescent="0.25">
      <c r="A5">
        <v>40</v>
      </c>
      <c r="B5">
        <v>49.999000000000002</v>
      </c>
      <c r="C5">
        <v>190</v>
      </c>
      <c r="D5">
        <v>30.8</v>
      </c>
      <c r="E5">
        <v>11.5</v>
      </c>
      <c r="F5">
        <v>188.8</v>
      </c>
      <c r="G5">
        <v>31.2</v>
      </c>
      <c r="H5">
        <v>11.7</v>
      </c>
      <c r="I5">
        <v>193.6</v>
      </c>
      <c r="J5">
        <v>31.3</v>
      </c>
      <c r="K5">
        <v>11.8</v>
      </c>
      <c r="L5">
        <v>194.4</v>
      </c>
      <c r="M5">
        <v>32</v>
      </c>
      <c r="N5">
        <v>11.1</v>
      </c>
      <c r="O5">
        <v>191.5</v>
      </c>
      <c r="P5">
        <v>31.8</v>
      </c>
      <c r="Q5">
        <v>10.9</v>
      </c>
      <c r="R5">
        <v>191</v>
      </c>
      <c r="S5">
        <v>31.3</v>
      </c>
      <c r="T5">
        <v>11.4</v>
      </c>
    </row>
    <row r="6" spans="1:21" x14ac:dyDescent="0.25">
      <c r="A6">
        <v>50</v>
      </c>
      <c r="B6">
        <v>64.998999999999995</v>
      </c>
      <c r="C6">
        <v>204.7</v>
      </c>
      <c r="D6">
        <v>31.8</v>
      </c>
      <c r="E6">
        <v>12.7</v>
      </c>
      <c r="F6">
        <v>190.8</v>
      </c>
      <c r="G6">
        <v>32.299999999999997</v>
      </c>
      <c r="H6">
        <v>12</v>
      </c>
      <c r="I6">
        <v>191.5</v>
      </c>
      <c r="J6">
        <v>32.4</v>
      </c>
      <c r="K6">
        <v>12.3</v>
      </c>
      <c r="L6">
        <v>191.9</v>
      </c>
      <c r="M6">
        <v>32.299999999999997</v>
      </c>
      <c r="N6">
        <v>12.7</v>
      </c>
      <c r="O6">
        <v>197.5</v>
      </c>
      <c r="P6">
        <v>32.4</v>
      </c>
      <c r="Q6">
        <v>13</v>
      </c>
      <c r="R6">
        <v>193.8</v>
      </c>
      <c r="S6">
        <v>32.299999999999997</v>
      </c>
      <c r="T6">
        <v>12.7</v>
      </c>
    </row>
    <row r="7" spans="1:21" x14ac:dyDescent="0.25">
      <c r="A7">
        <v>65</v>
      </c>
      <c r="B7">
        <v>79.998999999999995</v>
      </c>
      <c r="C7">
        <v>226.1</v>
      </c>
      <c r="D7">
        <v>32.299999999999997</v>
      </c>
      <c r="E7">
        <v>13.5</v>
      </c>
      <c r="F7">
        <v>225.2</v>
      </c>
      <c r="G7">
        <v>32.4</v>
      </c>
      <c r="H7">
        <v>13.9</v>
      </c>
      <c r="I7">
        <v>225</v>
      </c>
      <c r="J7">
        <v>32.299999999999997</v>
      </c>
      <c r="K7">
        <v>14.1</v>
      </c>
      <c r="L7">
        <v>225.7</v>
      </c>
      <c r="M7">
        <v>32.299999999999997</v>
      </c>
      <c r="N7">
        <v>14.2</v>
      </c>
      <c r="O7">
        <v>224</v>
      </c>
      <c r="P7">
        <v>32.700000000000003</v>
      </c>
      <c r="Q7">
        <v>14.1</v>
      </c>
      <c r="R7">
        <v>225.2</v>
      </c>
      <c r="S7">
        <v>32.4</v>
      </c>
      <c r="T7">
        <v>14</v>
      </c>
    </row>
    <row r="8" spans="1:21" x14ac:dyDescent="0.25">
      <c r="A8">
        <v>80</v>
      </c>
      <c r="B8">
        <v>99.998999999999995</v>
      </c>
      <c r="C8">
        <v>242.6</v>
      </c>
      <c r="D8">
        <v>40.5</v>
      </c>
      <c r="E8">
        <v>13.5</v>
      </c>
      <c r="F8">
        <v>233.1</v>
      </c>
      <c r="G8">
        <v>39.6</v>
      </c>
      <c r="H8">
        <v>13.2</v>
      </c>
      <c r="I8">
        <v>229.9</v>
      </c>
      <c r="J8">
        <v>35.299999999999997</v>
      </c>
      <c r="K8">
        <v>14.1</v>
      </c>
      <c r="L8">
        <v>229.8</v>
      </c>
      <c r="M8">
        <v>34.700000000000003</v>
      </c>
      <c r="N8">
        <v>14.5</v>
      </c>
      <c r="O8">
        <v>229.7</v>
      </c>
      <c r="P8">
        <v>33.4</v>
      </c>
      <c r="Q8">
        <v>14.4</v>
      </c>
      <c r="R8">
        <v>229.9</v>
      </c>
      <c r="S8">
        <v>34.299999999999997</v>
      </c>
      <c r="T8">
        <v>14.4</v>
      </c>
    </row>
    <row r="9" spans="1:21" x14ac:dyDescent="0.25">
      <c r="A9">
        <v>100</v>
      </c>
      <c r="B9">
        <v>119.999</v>
      </c>
      <c r="C9" t="s">
        <v>0</v>
      </c>
      <c r="D9" t="s">
        <v>0</v>
      </c>
      <c r="E9" t="s">
        <v>0</v>
      </c>
      <c r="F9">
        <v>234.9</v>
      </c>
      <c r="G9">
        <v>43</v>
      </c>
      <c r="H9">
        <v>15.3</v>
      </c>
      <c r="I9">
        <v>254.8</v>
      </c>
      <c r="J9">
        <v>42</v>
      </c>
      <c r="K9">
        <v>13.8</v>
      </c>
      <c r="L9">
        <v>253.3</v>
      </c>
      <c r="M9">
        <v>43</v>
      </c>
      <c r="N9">
        <v>14.3</v>
      </c>
      <c r="O9">
        <v>249.8</v>
      </c>
      <c r="P9">
        <v>43</v>
      </c>
      <c r="Q9">
        <v>14.2</v>
      </c>
      <c r="R9">
        <v>252.2</v>
      </c>
      <c r="S9">
        <v>43</v>
      </c>
      <c r="T9">
        <v>14.3</v>
      </c>
    </row>
    <row r="10" spans="1:21" x14ac:dyDescent="0.25">
      <c r="A10">
        <v>120</v>
      </c>
      <c r="B10">
        <v>159.999</v>
      </c>
      <c r="C10">
        <v>268.10000000000002</v>
      </c>
      <c r="D10">
        <v>43</v>
      </c>
      <c r="E10">
        <v>17.100000000000001</v>
      </c>
      <c r="F10">
        <v>272.3</v>
      </c>
      <c r="G10">
        <v>44.6</v>
      </c>
      <c r="H10">
        <v>16.899999999999999</v>
      </c>
      <c r="I10">
        <v>274.89999999999998</v>
      </c>
      <c r="J10">
        <v>47</v>
      </c>
      <c r="K10">
        <v>16.3</v>
      </c>
      <c r="L10" t="s">
        <v>0</v>
      </c>
      <c r="M10" t="s">
        <v>0</v>
      </c>
      <c r="N10" t="s">
        <v>0</v>
      </c>
      <c r="O10">
        <v>270.5</v>
      </c>
      <c r="P10">
        <v>45.7</v>
      </c>
      <c r="Q10">
        <v>15.8</v>
      </c>
      <c r="R10">
        <v>269.5</v>
      </c>
      <c r="S10">
        <v>44.1</v>
      </c>
      <c r="T10">
        <v>16.7</v>
      </c>
    </row>
    <row r="11" spans="1:21" x14ac:dyDescent="0.25">
      <c r="B11" t="s">
        <v>1</v>
      </c>
      <c r="C11">
        <v>322.39999999999998</v>
      </c>
      <c r="D11">
        <v>56</v>
      </c>
      <c r="E11">
        <v>20.3</v>
      </c>
      <c r="F11">
        <v>289.8</v>
      </c>
      <c r="G11">
        <v>45.4</v>
      </c>
      <c r="H11">
        <v>17.8</v>
      </c>
      <c r="I11">
        <v>292.10000000000002</v>
      </c>
      <c r="J11">
        <v>46.3</v>
      </c>
      <c r="K11">
        <v>18</v>
      </c>
      <c r="L11">
        <v>297.89999999999998</v>
      </c>
      <c r="M11">
        <v>47.1</v>
      </c>
      <c r="N11">
        <v>18.5</v>
      </c>
      <c r="O11">
        <v>301.7</v>
      </c>
      <c r="P11">
        <v>48.9</v>
      </c>
      <c r="Q11">
        <v>18.5</v>
      </c>
      <c r="R11">
        <v>298.7</v>
      </c>
      <c r="S11">
        <v>47.7</v>
      </c>
      <c r="T11">
        <v>18.5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Bulk fleet</vt:lpstr>
      <vt:lpstr>Fleet 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Wijnand IJzermans</dc:creator>
  <cp:lastModifiedBy>Wijnand IJzermans</cp:lastModifiedBy>
  <dcterms:created xsi:type="dcterms:W3CDTF">2018-11-05T12:37:36Z</dcterms:created>
  <dcterms:modified xsi:type="dcterms:W3CDTF">2018-11-12T17:29:45Z</dcterms:modified>
</cp:coreProperties>
</file>