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vi\sciebo\Masterarbeit\Programms 11_04 new environment\test models\"/>
    </mc:Choice>
  </mc:AlternateContent>
  <xr:revisionPtr revIDLastSave="0" documentId="13_ncr:1_{DB63BF56-6C25-41DB-8F29-72855359C1E9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Q_table" sheetId="1" r:id="rId1"/>
    <sheet name="DQN" sheetId="2" r:id="rId2"/>
    <sheet name="DDPG" sheetId="4" r:id="rId3"/>
    <sheet name="PPO" sheetId="3" r:id="rId4"/>
    <sheet name="P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0" i="4" l="1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6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D4" i="4"/>
  <c r="AD54" i="4" s="1"/>
  <c r="AC4" i="4"/>
  <c r="AD53" i="4"/>
  <c r="AC53" i="4"/>
  <c r="AD52" i="4"/>
  <c r="AC52" i="4"/>
  <c r="AD51" i="4"/>
  <c r="AC51" i="4"/>
  <c r="AD50" i="4"/>
  <c r="AC50" i="4"/>
  <c r="AD49" i="4"/>
  <c r="AC49" i="4"/>
  <c r="AD48" i="4"/>
  <c r="AC48" i="4"/>
  <c r="AD47" i="4"/>
  <c r="AC47" i="4"/>
  <c r="AD46" i="4"/>
  <c r="AC46" i="4"/>
  <c r="AD45" i="4"/>
  <c r="AC45" i="4"/>
  <c r="AD44" i="4"/>
  <c r="AC44" i="4"/>
  <c r="AD43" i="4"/>
  <c r="AC43" i="4"/>
  <c r="AD42" i="4"/>
  <c r="AC42" i="4"/>
  <c r="AD41" i="4"/>
  <c r="AC41" i="4"/>
  <c r="AD40" i="4"/>
  <c r="AC40" i="4"/>
  <c r="AD39" i="4"/>
  <c r="AC39" i="4"/>
  <c r="AD38" i="4"/>
  <c r="AC38" i="4"/>
  <c r="AD37" i="4"/>
  <c r="AC37" i="4"/>
  <c r="AD36" i="4"/>
  <c r="AC36" i="4"/>
  <c r="AD35" i="4"/>
  <c r="AC35" i="4"/>
  <c r="AD34" i="4"/>
  <c r="AC34" i="4"/>
  <c r="AD33" i="4"/>
  <c r="AC33" i="4"/>
  <c r="AD32" i="4"/>
  <c r="AC32" i="4"/>
  <c r="AD31" i="4"/>
  <c r="AC31" i="4"/>
  <c r="AD30" i="4"/>
  <c r="AC30" i="4"/>
  <c r="AD29" i="4"/>
  <c r="AC29" i="4"/>
  <c r="AD28" i="4"/>
  <c r="AC28" i="4"/>
  <c r="AD27" i="4"/>
  <c r="AC27" i="4"/>
  <c r="AD26" i="4"/>
  <c r="AC26" i="4"/>
  <c r="AD25" i="4"/>
  <c r="AC25" i="4"/>
  <c r="AD24" i="4"/>
  <c r="AC24" i="4"/>
  <c r="AD23" i="4"/>
  <c r="AC23" i="4"/>
  <c r="AD22" i="4"/>
  <c r="AC22" i="4"/>
  <c r="AD21" i="4"/>
  <c r="AC21" i="4"/>
  <c r="AD20" i="4"/>
  <c r="AC20" i="4"/>
  <c r="AD19" i="4"/>
  <c r="AC19" i="4"/>
  <c r="AD18" i="4"/>
  <c r="AC18" i="4"/>
  <c r="AD17" i="4"/>
  <c r="AC17" i="4"/>
  <c r="AD16" i="4"/>
  <c r="AC16" i="4"/>
  <c r="AD15" i="4"/>
  <c r="AC15" i="4"/>
  <c r="AD14" i="4"/>
  <c r="AC14" i="4"/>
  <c r="AD13" i="4"/>
  <c r="AC13" i="4"/>
  <c r="AD12" i="4"/>
  <c r="AC12" i="4"/>
  <c r="AD11" i="4"/>
  <c r="AC11" i="4"/>
  <c r="AD10" i="4"/>
  <c r="AC10" i="4"/>
  <c r="AD9" i="4"/>
  <c r="AC9" i="4"/>
  <c r="AD8" i="4"/>
  <c r="AC8" i="4"/>
  <c r="AD7" i="4"/>
  <c r="AC7" i="4"/>
  <c r="AD6" i="4"/>
  <c r="AC6" i="4"/>
  <c r="AD5" i="4"/>
  <c r="AC5" i="4"/>
  <c r="AC54" i="4"/>
  <c r="AD4" i="2"/>
  <c r="AC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54" i="2"/>
  <c r="AC54" i="2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" i="1"/>
  <c r="AC5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" i="1"/>
  <c r="AD110" i="4" l="1"/>
  <c r="AC110" i="4"/>
  <c r="AD54" i="1"/>
</calcChain>
</file>

<file path=xl/sharedStrings.xml><?xml version="1.0" encoding="utf-8"?>
<sst xmlns="http://schemas.openxmlformats.org/spreadsheetml/2006/main" count="157" uniqueCount="14">
  <si>
    <t>Q-value table</t>
  </si>
  <si>
    <t>starting point</t>
  </si>
  <si>
    <t>solvent</t>
  </si>
  <si>
    <t>stirrer</t>
  </si>
  <si>
    <t>action</t>
  </si>
  <si>
    <t>rpm</t>
  </si>
  <si>
    <t>drop size</t>
  </si>
  <si>
    <t>acetone conc</t>
  </si>
  <si>
    <t>DQN</t>
  </si>
  <si>
    <t>DDPG</t>
  </si>
  <si>
    <t>rpm deviation</t>
  </si>
  <si>
    <t>solvent deviation</t>
  </si>
  <si>
    <t>DDPG extended training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</si>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</sst>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Q_table!$G$4:$G$103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E0-4107-94F0-04B7FEB2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08000"/>
        <c:axId val="71169848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E0-4107-94F0-04B7FEB2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6080"/>
        <c:axId val="716754440"/>
      </c:scatterChart>
      <c:valAx>
        <c:axId val="7117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698488"/>
        <c:crosses val="autoZero"/>
        <c:crossBetween val="midCat"/>
      </c:valAx>
      <c:valAx>
        <c:axId val="711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08000"/>
        <c:crosses val="autoZero"/>
        <c:crossBetween val="midCat"/>
      </c:valAx>
      <c:valAx>
        <c:axId val="716754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56080"/>
        <c:crosses val="max"/>
        <c:crossBetween val="midCat"/>
      </c:valAx>
      <c:valAx>
        <c:axId val="71675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DDPG!$D$4:$D$53</c:f>
              <c:numCache>
                <c:formatCode>General</c:formatCode>
                <c:ptCount val="50"/>
                <c:pt idx="0">
                  <c:v>300</c:v>
                </c:pt>
                <c:pt idx="1">
                  <c:v>349.52893</c:v>
                </c:pt>
                <c:pt idx="2">
                  <c:v>397.97318000000001</c:v>
                </c:pt>
                <c:pt idx="3">
                  <c:v>408.14440000000002</c:v>
                </c:pt>
                <c:pt idx="4">
                  <c:v>408.48978</c:v>
                </c:pt>
                <c:pt idx="5">
                  <c:v>370.85248000000001</c:v>
                </c:pt>
                <c:pt idx="6">
                  <c:v>367.94779999999997</c:v>
                </c:pt>
                <c:pt idx="7">
                  <c:v>372.82799999999997</c:v>
                </c:pt>
                <c:pt idx="8">
                  <c:v>367.6223</c:v>
                </c:pt>
                <c:pt idx="9">
                  <c:v>389.57837000000001</c:v>
                </c:pt>
                <c:pt idx="10">
                  <c:v>379.36496</c:v>
                </c:pt>
                <c:pt idx="11">
                  <c:v>389.38123000000002</c:v>
                </c:pt>
                <c:pt idx="12">
                  <c:v>394.92791999999997</c:v>
                </c:pt>
                <c:pt idx="13">
                  <c:v>371.33803999999998</c:v>
                </c:pt>
                <c:pt idx="14">
                  <c:v>373.48047000000003</c:v>
                </c:pt>
                <c:pt idx="15">
                  <c:v>393.61043999999998</c:v>
                </c:pt>
                <c:pt idx="16">
                  <c:v>393.49315999999999</c:v>
                </c:pt>
                <c:pt idx="17">
                  <c:v>394.54390000000001</c:v>
                </c:pt>
                <c:pt idx="18">
                  <c:v>372.89093000000003</c:v>
                </c:pt>
                <c:pt idx="19">
                  <c:v>386.22976999999997</c:v>
                </c:pt>
                <c:pt idx="20">
                  <c:v>396.91253999999998</c:v>
                </c:pt>
                <c:pt idx="21">
                  <c:v>375.34246999999999</c:v>
                </c:pt>
                <c:pt idx="22">
                  <c:v>384.53894000000003</c:v>
                </c:pt>
                <c:pt idx="23">
                  <c:v>371.39659999999998</c:v>
                </c:pt>
                <c:pt idx="24">
                  <c:v>392.13497999999998</c:v>
                </c:pt>
                <c:pt idx="25">
                  <c:v>374.47143999999997</c:v>
                </c:pt>
                <c:pt idx="26">
                  <c:v>364.73849999999999</c:v>
                </c:pt>
                <c:pt idx="27">
                  <c:v>367.28262000000001</c:v>
                </c:pt>
                <c:pt idx="28">
                  <c:v>377.56040000000002</c:v>
                </c:pt>
                <c:pt idx="29">
                  <c:v>368.21652</c:v>
                </c:pt>
                <c:pt idx="30">
                  <c:v>380.66244999999998</c:v>
                </c:pt>
                <c:pt idx="31">
                  <c:v>393.06598000000002</c:v>
                </c:pt>
                <c:pt idx="32">
                  <c:v>391.12024000000002</c:v>
                </c:pt>
                <c:pt idx="33">
                  <c:v>363.9058</c:v>
                </c:pt>
                <c:pt idx="34">
                  <c:v>376.87668000000002</c:v>
                </c:pt>
                <c:pt idx="35">
                  <c:v>390.23126000000002</c:v>
                </c:pt>
                <c:pt idx="36">
                  <c:v>396.70837</c:v>
                </c:pt>
                <c:pt idx="37">
                  <c:v>391.71857</c:v>
                </c:pt>
                <c:pt idx="38">
                  <c:v>373.52895999999998</c:v>
                </c:pt>
                <c:pt idx="39">
                  <c:v>388.95819999999998</c:v>
                </c:pt>
                <c:pt idx="40">
                  <c:v>369.79919999999998</c:v>
                </c:pt>
                <c:pt idx="41">
                  <c:v>389.75812000000002</c:v>
                </c:pt>
                <c:pt idx="42">
                  <c:v>373.59994999999998</c:v>
                </c:pt>
                <c:pt idx="43">
                  <c:v>390.57553000000001</c:v>
                </c:pt>
                <c:pt idx="44">
                  <c:v>367.53300000000002</c:v>
                </c:pt>
                <c:pt idx="45">
                  <c:v>387.71911999999998</c:v>
                </c:pt>
                <c:pt idx="46">
                  <c:v>385.6053</c:v>
                </c:pt>
                <c:pt idx="47">
                  <c:v>372.35723999999999</c:v>
                </c:pt>
                <c:pt idx="48">
                  <c:v>378.34550000000002</c:v>
                </c:pt>
                <c:pt idx="49">
                  <c:v>373.50909999999999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A-4596-8286-3EFCD2E14F67}"/>
            </c:ext>
          </c:extLst>
        </c:ser>
        <c:ser>
          <c:idx val="1"/>
          <c:order val="1"/>
          <c:tx>
            <c:v>2nd starting point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DDPG!$K$4:$K$53</c:f>
              <c:numCache>
                <c:formatCode>General</c:formatCode>
                <c:ptCount val="50"/>
                <c:pt idx="0">
                  <c:v>550</c:v>
                </c:pt>
                <c:pt idx="1">
                  <c:v>500.53424000000001</c:v>
                </c:pt>
                <c:pt idx="2">
                  <c:v>452.56817999999998</c:v>
                </c:pt>
                <c:pt idx="3">
                  <c:v>414.71850000000001</c:v>
                </c:pt>
                <c:pt idx="4">
                  <c:v>388.202</c:v>
                </c:pt>
                <c:pt idx="5">
                  <c:v>363.70049999999998</c:v>
                </c:pt>
                <c:pt idx="6">
                  <c:v>379.8578</c:v>
                </c:pt>
                <c:pt idx="7">
                  <c:v>380.40660000000003</c:v>
                </c:pt>
                <c:pt idx="8">
                  <c:v>392.36250000000001</c:v>
                </c:pt>
                <c:pt idx="9">
                  <c:v>367.84840000000003</c:v>
                </c:pt>
                <c:pt idx="10">
                  <c:v>379.54703000000001</c:v>
                </c:pt>
                <c:pt idx="11">
                  <c:v>366.29696999999999</c:v>
                </c:pt>
                <c:pt idx="12">
                  <c:v>387.30092999999999</c:v>
                </c:pt>
                <c:pt idx="13">
                  <c:v>380.85825</c:v>
                </c:pt>
                <c:pt idx="14">
                  <c:v>363.84088000000003</c:v>
                </c:pt>
                <c:pt idx="15">
                  <c:v>387.38929999999999</c:v>
                </c:pt>
                <c:pt idx="16">
                  <c:v>371.44324</c:v>
                </c:pt>
                <c:pt idx="17">
                  <c:v>377.06304999999998</c:v>
                </c:pt>
                <c:pt idx="18">
                  <c:v>391.69760000000002</c:v>
                </c:pt>
                <c:pt idx="19">
                  <c:v>372.19099999999997</c:v>
                </c:pt>
                <c:pt idx="20">
                  <c:v>376.12493999999998</c:v>
                </c:pt>
                <c:pt idx="21">
                  <c:v>380.58704</c:v>
                </c:pt>
                <c:pt idx="22">
                  <c:v>390.39614999999998</c:v>
                </c:pt>
                <c:pt idx="23">
                  <c:v>391.22649999999999</c:v>
                </c:pt>
                <c:pt idx="24">
                  <c:v>386.55658</c:v>
                </c:pt>
                <c:pt idx="25">
                  <c:v>385.29293999999999</c:v>
                </c:pt>
                <c:pt idx="26">
                  <c:v>381.44913000000003</c:v>
                </c:pt>
                <c:pt idx="27">
                  <c:v>366.13083</c:v>
                </c:pt>
                <c:pt idx="28">
                  <c:v>390.27337999999997</c:v>
                </c:pt>
                <c:pt idx="29">
                  <c:v>366.2396</c:v>
                </c:pt>
                <c:pt idx="30">
                  <c:v>378.17241999999999</c:v>
                </c:pt>
                <c:pt idx="31">
                  <c:v>369.49374</c:v>
                </c:pt>
                <c:pt idx="32">
                  <c:v>380.33370000000002</c:v>
                </c:pt>
                <c:pt idx="33">
                  <c:v>390.57992999999999</c:v>
                </c:pt>
                <c:pt idx="34">
                  <c:v>378.29113999999998</c:v>
                </c:pt>
                <c:pt idx="35">
                  <c:v>369.60494999999997</c:v>
                </c:pt>
                <c:pt idx="36">
                  <c:v>384.49817000000002</c:v>
                </c:pt>
                <c:pt idx="37">
                  <c:v>366.89816000000002</c:v>
                </c:pt>
                <c:pt idx="38">
                  <c:v>386.51666</c:v>
                </c:pt>
                <c:pt idx="39">
                  <c:v>368.36002000000002</c:v>
                </c:pt>
                <c:pt idx="40">
                  <c:v>388.34800000000001</c:v>
                </c:pt>
                <c:pt idx="41">
                  <c:v>389.06659999999999</c:v>
                </c:pt>
                <c:pt idx="42">
                  <c:v>395.18042000000003</c:v>
                </c:pt>
                <c:pt idx="43">
                  <c:v>375.62993999999998</c:v>
                </c:pt>
                <c:pt idx="44">
                  <c:v>377.96863000000002</c:v>
                </c:pt>
                <c:pt idx="45">
                  <c:v>374.58</c:v>
                </c:pt>
                <c:pt idx="46">
                  <c:v>389.44279999999998</c:v>
                </c:pt>
                <c:pt idx="47">
                  <c:v>366.61923000000002</c:v>
                </c:pt>
                <c:pt idx="48">
                  <c:v>371.02895999999998</c:v>
                </c:pt>
                <c:pt idx="49">
                  <c:v>390.52298000000002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9A-4596-8286-3EFCD2E14F67}"/>
            </c:ext>
          </c:extLst>
        </c:ser>
        <c:ser>
          <c:idx val="2"/>
          <c:order val="2"/>
          <c:tx>
            <c:v>3rd starting point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DDPG!$R$4:$R$53</c:f>
              <c:numCache>
                <c:formatCode>General</c:formatCode>
                <c:ptCount val="50"/>
                <c:pt idx="0">
                  <c:v>300</c:v>
                </c:pt>
                <c:pt idx="1">
                  <c:v>349.33855999999997</c:v>
                </c:pt>
                <c:pt idx="2">
                  <c:v>396.88024999999999</c:v>
                </c:pt>
                <c:pt idx="3">
                  <c:v>402.95</c:v>
                </c:pt>
                <c:pt idx="4">
                  <c:v>398.88695999999999</c:v>
                </c:pt>
                <c:pt idx="5">
                  <c:v>410.45904999999999</c:v>
                </c:pt>
                <c:pt idx="6">
                  <c:v>390.67773</c:v>
                </c:pt>
                <c:pt idx="7">
                  <c:v>366.84796</c:v>
                </c:pt>
                <c:pt idx="8">
                  <c:v>387.0829</c:v>
                </c:pt>
                <c:pt idx="9">
                  <c:v>373.07384999999999</c:v>
                </c:pt>
                <c:pt idx="10">
                  <c:v>387.5299</c:v>
                </c:pt>
                <c:pt idx="11">
                  <c:v>388.91230000000002</c:v>
                </c:pt>
                <c:pt idx="12">
                  <c:v>363.72897</c:v>
                </c:pt>
                <c:pt idx="13">
                  <c:v>367.76029999999997</c:v>
                </c:pt>
                <c:pt idx="14">
                  <c:v>371.12952000000001</c:v>
                </c:pt>
                <c:pt idx="15">
                  <c:v>375.91714000000002</c:v>
                </c:pt>
                <c:pt idx="16">
                  <c:v>364.74682999999999</c:v>
                </c:pt>
                <c:pt idx="17">
                  <c:v>365.23669999999998</c:v>
                </c:pt>
                <c:pt idx="18">
                  <c:v>369.29092000000003</c:v>
                </c:pt>
                <c:pt idx="19">
                  <c:v>386.07891999999998</c:v>
                </c:pt>
                <c:pt idx="20">
                  <c:v>384.83166999999997</c:v>
                </c:pt>
                <c:pt idx="21">
                  <c:v>372.83688000000001</c:v>
                </c:pt>
                <c:pt idx="22">
                  <c:v>370.41372999999999</c:v>
                </c:pt>
                <c:pt idx="23">
                  <c:v>367.05970000000002</c:v>
                </c:pt>
                <c:pt idx="24">
                  <c:v>383.68725999999998</c:v>
                </c:pt>
                <c:pt idx="25">
                  <c:v>373.21215999999998</c:v>
                </c:pt>
                <c:pt idx="26">
                  <c:v>364.74669999999998</c:v>
                </c:pt>
                <c:pt idx="27">
                  <c:v>387.28055000000001</c:v>
                </c:pt>
                <c:pt idx="28">
                  <c:v>372.07605000000001</c:v>
                </c:pt>
                <c:pt idx="29">
                  <c:v>376.35140000000001</c:v>
                </c:pt>
                <c:pt idx="30">
                  <c:v>389.59285999999997</c:v>
                </c:pt>
                <c:pt idx="31">
                  <c:v>380.10811999999999</c:v>
                </c:pt>
                <c:pt idx="32">
                  <c:v>391.62984999999998</c:v>
                </c:pt>
                <c:pt idx="33">
                  <c:v>364.31142999999997</c:v>
                </c:pt>
                <c:pt idx="34">
                  <c:v>386.03753999999998</c:v>
                </c:pt>
                <c:pt idx="35">
                  <c:v>379.86545000000001</c:v>
                </c:pt>
                <c:pt idx="36">
                  <c:v>378.64060000000001</c:v>
                </c:pt>
                <c:pt idx="37">
                  <c:v>385.72604000000001</c:v>
                </c:pt>
                <c:pt idx="38">
                  <c:v>377.91028</c:v>
                </c:pt>
                <c:pt idx="39">
                  <c:v>390.69504000000001</c:v>
                </c:pt>
                <c:pt idx="40">
                  <c:v>369.98289999999997</c:v>
                </c:pt>
                <c:pt idx="41">
                  <c:v>382.63357999999999</c:v>
                </c:pt>
                <c:pt idx="42">
                  <c:v>367.45386000000002</c:v>
                </c:pt>
                <c:pt idx="43">
                  <c:v>386.77652</c:v>
                </c:pt>
                <c:pt idx="44">
                  <c:v>375.45330000000001</c:v>
                </c:pt>
                <c:pt idx="45">
                  <c:v>385.13672000000003</c:v>
                </c:pt>
                <c:pt idx="46">
                  <c:v>384.90665000000001</c:v>
                </c:pt>
                <c:pt idx="47">
                  <c:v>374.84503000000001</c:v>
                </c:pt>
                <c:pt idx="48">
                  <c:v>390.10953000000001</c:v>
                </c:pt>
                <c:pt idx="49">
                  <c:v>373.83767999999998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9A-4596-8286-3EFCD2E14F67}"/>
            </c:ext>
          </c:extLst>
        </c:ser>
        <c:ser>
          <c:idx val="3"/>
          <c:order val="3"/>
          <c:tx>
            <c:v>4th starting point 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DDPG!$Y$4:$Y$53</c:f>
              <c:numCache>
                <c:formatCode>General</c:formatCode>
                <c:ptCount val="50"/>
                <c:pt idx="0">
                  <c:v>550</c:v>
                </c:pt>
                <c:pt idx="1">
                  <c:v>500.42153999999999</c:v>
                </c:pt>
                <c:pt idx="2">
                  <c:v>450.75130000000001</c:v>
                </c:pt>
                <c:pt idx="3">
                  <c:v>427.32990000000001</c:v>
                </c:pt>
                <c:pt idx="4">
                  <c:v>421.91788000000003</c:v>
                </c:pt>
                <c:pt idx="5">
                  <c:v>378.17721999999998</c:v>
                </c:pt>
                <c:pt idx="6">
                  <c:v>388.55392000000001</c:v>
                </c:pt>
                <c:pt idx="7">
                  <c:v>366.50790000000001</c:v>
                </c:pt>
                <c:pt idx="8">
                  <c:v>380.62353999999999</c:v>
                </c:pt>
                <c:pt idx="9">
                  <c:v>386.70134999999999</c:v>
                </c:pt>
                <c:pt idx="10">
                  <c:v>370.7183</c:v>
                </c:pt>
                <c:pt idx="11">
                  <c:v>380.18860000000001</c:v>
                </c:pt>
                <c:pt idx="12">
                  <c:v>379.83217999999999</c:v>
                </c:pt>
                <c:pt idx="13">
                  <c:v>384.10897999999997</c:v>
                </c:pt>
                <c:pt idx="14">
                  <c:v>382.53088000000002</c:v>
                </c:pt>
                <c:pt idx="15">
                  <c:v>390.55157000000003</c:v>
                </c:pt>
                <c:pt idx="16">
                  <c:v>364.80214999999998</c:v>
                </c:pt>
                <c:pt idx="17">
                  <c:v>384.21910000000003</c:v>
                </c:pt>
                <c:pt idx="18">
                  <c:v>394.1139</c:v>
                </c:pt>
                <c:pt idx="19">
                  <c:v>388.35915999999997</c:v>
                </c:pt>
                <c:pt idx="20">
                  <c:v>390.61284999999998</c:v>
                </c:pt>
                <c:pt idx="21">
                  <c:v>389.70909999999998</c:v>
                </c:pt>
                <c:pt idx="22">
                  <c:v>364.52654999999999</c:v>
                </c:pt>
                <c:pt idx="23">
                  <c:v>375.23439999999999</c:v>
                </c:pt>
                <c:pt idx="24">
                  <c:v>385.60617000000002</c:v>
                </c:pt>
                <c:pt idx="25">
                  <c:v>393.91895</c:v>
                </c:pt>
                <c:pt idx="26">
                  <c:v>391.33197000000001</c:v>
                </c:pt>
                <c:pt idx="27">
                  <c:v>364.44713999999999</c:v>
                </c:pt>
                <c:pt idx="28">
                  <c:v>379.90789999999998</c:v>
                </c:pt>
                <c:pt idx="29">
                  <c:v>365.12128000000001</c:v>
                </c:pt>
                <c:pt idx="30">
                  <c:v>372.86838</c:v>
                </c:pt>
                <c:pt idx="31">
                  <c:v>378.81939999999997</c:v>
                </c:pt>
                <c:pt idx="32">
                  <c:v>377.18957999999998</c:v>
                </c:pt>
                <c:pt idx="33">
                  <c:v>390.7371</c:v>
                </c:pt>
                <c:pt idx="34">
                  <c:v>392.42325</c:v>
                </c:pt>
                <c:pt idx="35">
                  <c:v>364.27569999999997</c:v>
                </c:pt>
                <c:pt idx="36">
                  <c:v>372.05130000000003</c:v>
                </c:pt>
                <c:pt idx="37">
                  <c:v>388.95681999999999</c:v>
                </c:pt>
                <c:pt idx="38">
                  <c:v>380.48937999999998</c:v>
                </c:pt>
                <c:pt idx="39">
                  <c:v>387.78005999999999</c:v>
                </c:pt>
                <c:pt idx="40">
                  <c:v>393.99135999999999</c:v>
                </c:pt>
                <c:pt idx="41">
                  <c:v>368.95618000000002</c:v>
                </c:pt>
                <c:pt idx="42">
                  <c:v>367.05250000000001</c:v>
                </c:pt>
                <c:pt idx="43">
                  <c:v>390.12419999999997</c:v>
                </c:pt>
                <c:pt idx="44">
                  <c:v>388.46825999999999</c:v>
                </c:pt>
                <c:pt idx="45">
                  <c:v>396.93801999999999</c:v>
                </c:pt>
                <c:pt idx="46">
                  <c:v>371.6927</c:v>
                </c:pt>
                <c:pt idx="47">
                  <c:v>364.62520000000001</c:v>
                </c:pt>
                <c:pt idx="48">
                  <c:v>372.81150000000002</c:v>
                </c:pt>
                <c:pt idx="49">
                  <c:v>383.43472000000003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9A-4596-8286-3EFCD2E1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5046468877632"/>
          <c:y val="0.48307052901004771"/>
          <c:w val="0.45168623384597489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DDPG!$C$4:$C$53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B-493C-8BAB-36BC3B85D52B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DDPG!$J$4:$J$53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B-493C-8BAB-36BC3B85D52B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DDPG!$Q$4:$Q$53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9B-493C-8BAB-36BC3B85D52B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DDPG!$X$4:$X$53</c:f>
              <c:numCache>
                <c:formatCode>General</c:formatCode>
                <c:ptCount val="5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9B-493C-8BAB-36BC3B85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1122272502253"/>
          <c:y val="7.3410396456053822E-2"/>
          <c:w val="0.50757915931506326"/>
          <c:h val="9.8821155127818042E-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DDPG!$F$4:$F$53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1.6750791</c:v>
                </c:pt>
                <c:pt idx="2">
                  <c:v>1.6959903000000001</c:v>
                </c:pt>
                <c:pt idx="3">
                  <c:v>1.6262890999999999</c:v>
                </c:pt>
                <c:pt idx="4">
                  <c:v>1.5552995999999999</c:v>
                </c:pt>
                <c:pt idx="5">
                  <c:v>1.5243310999999999</c:v>
                </c:pt>
                <c:pt idx="6">
                  <c:v>1.5225625</c:v>
                </c:pt>
                <c:pt idx="7">
                  <c:v>1.5255339000000001</c:v>
                </c:pt>
                <c:pt idx="8">
                  <c:v>1.5223644000000001</c:v>
                </c:pt>
                <c:pt idx="9">
                  <c:v>1.5357324999999999</c:v>
                </c:pt>
                <c:pt idx="10">
                  <c:v>1.529514</c:v>
                </c:pt>
                <c:pt idx="11">
                  <c:v>1.5356125</c:v>
                </c:pt>
                <c:pt idx="12">
                  <c:v>1.5389896999999999</c:v>
                </c:pt>
                <c:pt idx="13">
                  <c:v>1.5246267</c:v>
                </c:pt>
                <c:pt idx="14">
                  <c:v>1.5259311</c:v>
                </c:pt>
                <c:pt idx="15">
                  <c:v>1.5381875</c:v>
                </c:pt>
                <c:pt idx="16">
                  <c:v>1.5381161000000001</c:v>
                </c:pt>
                <c:pt idx="17">
                  <c:v>1.5387557999999999</c:v>
                </c:pt>
                <c:pt idx="18">
                  <c:v>1.5255722</c:v>
                </c:pt>
                <c:pt idx="19">
                  <c:v>1.5336936999999999</c:v>
                </c:pt>
                <c:pt idx="20">
                  <c:v>1.540198</c:v>
                </c:pt>
                <c:pt idx="21">
                  <c:v>1.5270648</c:v>
                </c:pt>
                <c:pt idx="22">
                  <c:v>1.5326641999999999</c:v>
                </c:pt>
                <c:pt idx="23">
                  <c:v>1.5246624</c:v>
                </c:pt>
                <c:pt idx="24">
                  <c:v>1.5372891</c:v>
                </c:pt>
                <c:pt idx="25">
                  <c:v>1.5265346</c:v>
                </c:pt>
                <c:pt idx="26">
                  <c:v>1.5206085</c:v>
                </c:pt>
                <c:pt idx="27">
                  <c:v>1.5221575000000001</c:v>
                </c:pt>
                <c:pt idx="28">
                  <c:v>1.5284152</c:v>
                </c:pt>
                <c:pt idx="29">
                  <c:v>1.5227261999999999</c:v>
                </c:pt>
                <c:pt idx="30">
                  <c:v>1.5303040000000001</c:v>
                </c:pt>
                <c:pt idx="31">
                  <c:v>1.5378559999999999</c:v>
                </c:pt>
                <c:pt idx="32">
                  <c:v>1.5366713000000001</c:v>
                </c:pt>
                <c:pt idx="33">
                  <c:v>1.5201015</c:v>
                </c:pt>
                <c:pt idx="34">
                  <c:v>1.5279989</c:v>
                </c:pt>
                <c:pt idx="35">
                  <c:v>1.5361301000000001</c:v>
                </c:pt>
                <c:pt idx="36">
                  <c:v>1.5400735999999999</c:v>
                </c:pt>
                <c:pt idx="37">
                  <c:v>1.5370356000000001</c:v>
                </c:pt>
                <c:pt idx="38">
                  <c:v>1.5259606999999999</c:v>
                </c:pt>
                <c:pt idx="39">
                  <c:v>1.5353549</c:v>
                </c:pt>
                <c:pt idx="40">
                  <c:v>1.5236897</c:v>
                </c:pt>
                <c:pt idx="41">
                  <c:v>1.5358419999999999</c:v>
                </c:pt>
                <c:pt idx="42">
                  <c:v>1.5260038</c:v>
                </c:pt>
                <c:pt idx="43">
                  <c:v>1.5363396</c:v>
                </c:pt>
                <c:pt idx="44">
                  <c:v>1.5223100000000001</c:v>
                </c:pt>
                <c:pt idx="45">
                  <c:v>1.5346005</c:v>
                </c:pt>
                <c:pt idx="46">
                  <c:v>1.5333133999999999</c:v>
                </c:pt>
                <c:pt idx="47">
                  <c:v>1.5252471999999999</c:v>
                </c:pt>
                <c:pt idx="48">
                  <c:v>1.5288932</c:v>
                </c:pt>
                <c:pt idx="49">
                  <c:v>1.5259484999999999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1-4EA2-B78B-746E27EE32D7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DDPG!$M$4:$M$53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1.6608816</c:v>
                </c:pt>
                <c:pt idx="3">
                  <c:v>1.5650002000000001</c:v>
                </c:pt>
                <c:pt idx="4">
                  <c:v>1.5348945000000001</c:v>
                </c:pt>
                <c:pt idx="5">
                  <c:v>1.5199765000000001</c:v>
                </c:pt>
                <c:pt idx="6">
                  <c:v>1.529814</c:v>
                </c:pt>
                <c:pt idx="7">
                  <c:v>1.5301480999999999</c:v>
                </c:pt>
                <c:pt idx="8">
                  <c:v>1.5374277000000001</c:v>
                </c:pt>
                <c:pt idx="9">
                  <c:v>1.522502</c:v>
                </c:pt>
                <c:pt idx="10">
                  <c:v>1.5296247999999999</c:v>
                </c:pt>
                <c:pt idx="11">
                  <c:v>1.5215574999999999</c:v>
                </c:pt>
                <c:pt idx="12">
                  <c:v>1.5343458999999999</c:v>
                </c:pt>
                <c:pt idx="13">
                  <c:v>1.5304232</c:v>
                </c:pt>
                <c:pt idx="14">
                  <c:v>1.520062</c:v>
                </c:pt>
                <c:pt idx="15">
                  <c:v>1.5343996</c:v>
                </c:pt>
                <c:pt idx="16">
                  <c:v>1.5246907000000001</c:v>
                </c:pt>
                <c:pt idx="17">
                  <c:v>1.5281123999999999</c:v>
                </c:pt>
                <c:pt idx="18">
                  <c:v>1.5370227999999999</c:v>
                </c:pt>
                <c:pt idx="19">
                  <c:v>1.5251459999999999</c:v>
                </c:pt>
                <c:pt idx="20">
                  <c:v>1.5275413</c:v>
                </c:pt>
                <c:pt idx="21">
                  <c:v>1.5302579999999999</c:v>
                </c:pt>
                <c:pt idx="22">
                  <c:v>1.5362304</c:v>
                </c:pt>
                <c:pt idx="23">
                  <c:v>1.5367360000000001</c:v>
                </c:pt>
                <c:pt idx="24">
                  <c:v>1.5338925999999999</c:v>
                </c:pt>
                <c:pt idx="25">
                  <c:v>1.5331233</c:v>
                </c:pt>
                <c:pt idx="26">
                  <c:v>1.5307828999999999</c:v>
                </c:pt>
                <c:pt idx="27">
                  <c:v>1.5214562</c:v>
                </c:pt>
                <c:pt idx="28">
                  <c:v>1.5361556999999999</c:v>
                </c:pt>
                <c:pt idx="29">
                  <c:v>1.5215225000000001</c:v>
                </c:pt>
                <c:pt idx="30">
                  <c:v>1.5287879</c:v>
                </c:pt>
                <c:pt idx="31">
                  <c:v>1.5235038000000001</c:v>
                </c:pt>
                <c:pt idx="32">
                  <c:v>1.5301038</c:v>
                </c:pt>
                <c:pt idx="33">
                  <c:v>1.5363423</c:v>
                </c:pt>
                <c:pt idx="34">
                  <c:v>1.5288602</c:v>
                </c:pt>
                <c:pt idx="35">
                  <c:v>1.5235715000000001</c:v>
                </c:pt>
                <c:pt idx="36">
                  <c:v>1.5326394000000001</c:v>
                </c:pt>
                <c:pt idx="37">
                  <c:v>1.5219233999999999</c:v>
                </c:pt>
                <c:pt idx="38">
                  <c:v>1.5338683</c:v>
                </c:pt>
                <c:pt idx="39">
                  <c:v>1.5228136000000001</c:v>
                </c:pt>
                <c:pt idx="40">
                  <c:v>1.5349834</c:v>
                </c:pt>
                <c:pt idx="41">
                  <c:v>1.5354209000000001</c:v>
                </c:pt>
                <c:pt idx="42">
                  <c:v>1.5391433000000001</c:v>
                </c:pt>
                <c:pt idx="43">
                  <c:v>1.5272399000000001</c:v>
                </c:pt>
                <c:pt idx="44">
                  <c:v>1.5286637999999999</c:v>
                </c:pt>
                <c:pt idx="45">
                  <c:v>1.5266006000000001</c:v>
                </c:pt>
                <c:pt idx="46">
                  <c:v>1.53565</c:v>
                </c:pt>
                <c:pt idx="47">
                  <c:v>1.5217537000000001</c:v>
                </c:pt>
                <c:pt idx="48">
                  <c:v>1.5244385</c:v>
                </c:pt>
                <c:pt idx="49">
                  <c:v>1.5363077000000001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61-4EA2-B78B-746E27EE32D7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DDPG!$T$4:$T$53</c:f>
              <c:numCache>
                <c:formatCode>General</c:formatCode>
                <c:ptCount val="50"/>
                <c:pt idx="0">
                  <c:v>0.70707660000000006</c:v>
                </c:pt>
                <c:pt idx="1">
                  <c:v>0.88830900000000002</c:v>
                </c:pt>
                <c:pt idx="2">
                  <c:v>0.90506816000000001</c:v>
                </c:pt>
                <c:pt idx="3">
                  <c:v>1.1737960000000001</c:v>
                </c:pt>
                <c:pt idx="4">
                  <c:v>1.3981452999999999</c:v>
                </c:pt>
                <c:pt idx="5">
                  <c:v>1.5583665</c:v>
                </c:pt>
                <c:pt idx="6">
                  <c:v>1.5364019</c:v>
                </c:pt>
                <c:pt idx="7">
                  <c:v>1.5218929000000001</c:v>
                </c:pt>
                <c:pt idx="8">
                  <c:v>1.5342131000000001</c:v>
                </c:pt>
                <c:pt idx="9">
                  <c:v>1.5256836</c:v>
                </c:pt>
                <c:pt idx="10">
                  <c:v>1.5344852</c:v>
                </c:pt>
                <c:pt idx="11">
                  <c:v>1.5353270000000001</c:v>
                </c:pt>
                <c:pt idx="12">
                  <c:v>1.5199939</c:v>
                </c:pt>
                <c:pt idx="13">
                  <c:v>1.5224484</c:v>
                </c:pt>
                <c:pt idx="14">
                  <c:v>1.5244998000000001</c:v>
                </c:pt>
                <c:pt idx="15">
                  <c:v>1.5274148000000001</c:v>
                </c:pt>
                <c:pt idx="16">
                  <c:v>1.5206135999999999</c:v>
                </c:pt>
                <c:pt idx="17">
                  <c:v>1.5209117999999999</c:v>
                </c:pt>
                <c:pt idx="18">
                  <c:v>1.5233802999999999</c:v>
                </c:pt>
                <c:pt idx="19">
                  <c:v>1.5336019000000001</c:v>
                </c:pt>
                <c:pt idx="20">
                  <c:v>1.5328424</c:v>
                </c:pt>
                <c:pt idx="21">
                  <c:v>1.5255392999999999</c:v>
                </c:pt>
                <c:pt idx="22">
                  <c:v>1.5240640000000001</c:v>
                </c:pt>
                <c:pt idx="23">
                  <c:v>1.5220218000000001</c:v>
                </c:pt>
                <c:pt idx="24">
                  <c:v>1.5321456</c:v>
                </c:pt>
                <c:pt idx="25">
                  <c:v>1.5257677999999999</c:v>
                </c:pt>
                <c:pt idx="26">
                  <c:v>1.5206135999999999</c:v>
                </c:pt>
                <c:pt idx="27">
                  <c:v>1.5343335</c:v>
                </c:pt>
                <c:pt idx="28">
                  <c:v>1.5250760000000001</c:v>
                </c:pt>
                <c:pt idx="29">
                  <c:v>1.5276791999999999</c:v>
                </c:pt>
                <c:pt idx="30">
                  <c:v>1.5357413</c:v>
                </c:pt>
                <c:pt idx="31">
                  <c:v>1.5299665</c:v>
                </c:pt>
                <c:pt idx="32">
                  <c:v>1.5369816000000001</c:v>
                </c:pt>
                <c:pt idx="33">
                  <c:v>1.5203485000000001</c:v>
                </c:pt>
                <c:pt idx="34">
                  <c:v>1.5335766</c:v>
                </c:pt>
                <c:pt idx="35">
                  <c:v>1.5298187000000001</c:v>
                </c:pt>
                <c:pt idx="36">
                  <c:v>1.5290729000000001</c:v>
                </c:pt>
                <c:pt idx="37">
                  <c:v>1.5333870000000001</c:v>
                </c:pt>
                <c:pt idx="38">
                  <c:v>1.5286282</c:v>
                </c:pt>
                <c:pt idx="39">
                  <c:v>1.5364123999999999</c:v>
                </c:pt>
                <c:pt idx="40">
                  <c:v>1.5238016999999999</c:v>
                </c:pt>
                <c:pt idx="41">
                  <c:v>1.5315042000000001</c:v>
                </c:pt>
                <c:pt idx="42">
                  <c:v>1.5222617000000001</c:v>
                </c:pt>
                <c:pt idx="43">
                  <c:v>1.5340266</c:v>
                </c:pt>
                <c:pt idx="44">
                  <c:v>1.5271323000000001</c:v>
                </c:pt>
                <c:pt idx="45">
                  <c:v>1.5330280999999999</c:v>
                </c:pt>
                <c:pt idx="46">
                  <c:v>1.532888</c:v>
                </c:pt>
                <c:pt idx="47">
                  <c:v>1.526762</c:v>
                </c:pt>
                <c:pt idx="48">
                  <c:v>1.5360559</c:v>
                </c:pt>
                <c:pt idx="49">
                  <c:v>1.5261487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1-4EA2-B78B-746E27EE32D7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DDPG!$AA$4:$AA$53</c:f>
              <c:numCache>
                <c:formatCode>General</c:formatCode>
                <c:ptCount val="50"/>
                <c:pt idx="0">
                  <c:v>0.89350470000000004</c:v>
                </c:pt>
                <c:pt idx="1">
                  <c:v>1.2302025999999999</c:v>
                </c:pt>
                <c:pt idx="2">
                  <c:v>1.3014984000000001</c:v>
                </c:pt>
                <c:pt idx="3">
                  <c:v>1.4324357999999999</c:v>
                </c:pt>
                <c:pt idx="4">
                  <c:v>1.5762124</c:v>
                </c:pt>
                <c:pt idx="5">
                  <c:v>1.5287907999999999</c:v>
                </c:pt>
                <c:pt idx="6">
                  <c:v>1.5351087999999999</c:v>
                </c:pt>
                <c:pt idx="7">
                  <c:v>1.5216858</c:v>
                </c:pt>
                <c:pt idx="8">
                  <c:v>1.5302802</c:v>
                </c:pt>
                <c:pt idx="9">
                  <c:v>1.5339807999999999</c:v>
                </c:pt>
                <c:pt idx="10">
                  <c:v>1.5242494</c:v>
                </c:pt>
                <c:pt idx="11">
                  <c:v>1.5300155</c:v>
                </c:pt>
                <c:pt idx="12">
                  <c:v>1.5297985000000001</c:v>
                </c:pt>
                <c:pt idx="13">
                  <c:v>1.5324024000000001</c:v>
                </c:pt>
                <c:pt idx="14">
                  <c:v>1.5314416</c:v>
                </c:pt>
                <c:pt idx="15">
                  <c:v>1.5363251</c:v>
                </c:pt>
                <c:pt idx="16">
                  <c:v>1.5206473</c:v>
                </c:pt>
                <c:pt idx="17">
                  <c:v>1.5324694999999999</c:v>
                </c:pt>
                <c:pt idx="18">
                  <c:v>1.538494</c:v>
                </c:pt>
                <c:pt idx="19">
                  <c:v>1.5349902</c:v>
                </c:pt>
                <c:pt idx="20">
                  <c:v>1.5363624</c:v>
                </c:pt>
                <c:pt idx="21">
                  <c:v>1.5358121</c:v>
                </c:pt>
                <c:pt idx="22">
                  <c:v>1.5204793999999999</c:v>
                </c:pt>
                <c:pt idx="23">
                  <c:v>1.526999</c:v>
                </c:pt>
                <c:pt idx="24">
                  <c:v>1.5333140000000001</c:v>
                </c:pt>
                <c:pt idx="25">
                  <c:v>1.5383753</c:v>
                </c:pt>
                <c:pt idx="26">
                  <c:v>1.5368001</c:v>
                </c:pt>
                <c:pt idx="27">
                  <c:v>1.5204312</c:v>
                </c:pt>
                <c:pt idx="28">
                  <c:v>1.5298445000000001</c:v>
                </c:pt>
                <c:pt idx="29">
                  <c:v>1.5208416</c:v>
                </c:pt>
                <c:pt idx="30">
                  <c:v>1.5255585</c:v>
                </c:pt>
                <c:pt idx="31">
                  <c:v>1.5291817999999999</c:v>
                </c:pt>
                <c:pt idx="32">
                  <c:v>1.5281894</c:v>
                </c:pt>
                <c:pt idx="33">
                  <c:v>1.536438</c:v>
                </c:pt>
                <c:pt idx="34">
                  <c:v>1.5374646000000001</c:v>
                </c:pt>
                <c:pt idx="35">
                  <c:v>1.5203267</c:v>
                </c:pt>
                <c:pt idx="36">
                  <c:v>1.525061</c:v>
                </c:pt>
                <c:pt idx="37">
                  <c:v>1.5353540000000001</c:v>
                </c:pt>
                <c:pt idx="38">
                  <c:v>1.5301986000000001</c:v>
                </c:pt>
                <c:pt idx="39">
                  <c:v>1.5346375999999999</c:v>
                </c:pt>
                <c:pt idx="40">
                  <c:v>1.5384194</c:v>
                </c:pt>
                <c:pt idx="41">
                  <c:v>1.5231764000000001</c:v>
                </c:pt>
                <c:pt idx="42">
                  <c:v>1.5220174</c:v>
                </c:pt>
                <c:pt idx="43">
                  <c:v>1.5360649</c:v>
                </c:pt>
                <c:pt idx="44">
                  <c:v>1.5350566000000001</c:v>
                </c:pt>
                <c:pt idx="45">
                  <c:v>1.5402134999999999</c:v>
                </c:pt>
                <c:pt idx="46">
                  <c:v>1.5248425999999999</c:v>
                </c:pt>
                <c:pt idx="47">
                  <c:v>1.5205394999999999</c:v>
                </c:pt>
                <c:pt idx="48">
                  <c:v>1.5255238</c:v>
                </c:pt>
                <c:pt idx="49">
                  <c:v>1.5319917999999999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1-4EA2-B78B-746E27EE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acetone</a:t>
                </a:r>
                <a:r>
                  <a:rPr lang="de-DE" baseline="0"/>
                  <a:t> concentration</a:t>
                </a:r>
                <a:r>
                  <a:rPr lang="de-DE"/>
                  <a:t> [w/w]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58687016612241"/>
          <c:y val="7.2107508846523741E-2"/>
          <c:w val="0.5051488280243227"/>
          <c:h val="0.1322655958806719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DDPG!$G$60:$G$109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DDPG!$D$60:$D$109</c:f>
              <c:numCache>
                <c:formatCode>General</c:formatCode>
                <c:ptCount val="50"/>
                <c:pt idx="0">
                  <c:v>300</c:v>
                </c:pt>
                <c:pt idx="1">
                  <c:v>349.93813999999998</c:v>
                </c:pt>
                <c:pt idx="2">
                  <c:v>399.86694</c:v>
                </c:pt>
                <c:pt idx="3">
                  <c:v>370.47840000000002</c:v>
                </c:pt>
                <c:pt idx="4">
                  <c:v>391.38873000000001</c:v>
                </c:pt>
                <c:pt idx="5">
                  <c:v>385.71942000000001</c:v>
                </c:pt>
                <c:pt idx="6">
                  <c:v>379.54360000000003</c:v>
                </c:pt>
                <c:pt idx="7">
                  <c:v>380.99196999999998</c:v>
                </c:pt>
                <c:pt idx="8">
                  <c:v>377.19472999999999</c:v>
                </c:pt>
                <c:pt idx="9">
                  <c:v>376.57679999999999</c:v>
                </c:pt>
                <c:pt idx="10">
                  <c:v>375.56076000000002</c:v>
                </c:pt>
                <c:pt idx="11">
                  <c:v>370.47903000000002</c:v>
                </c:pt>
                <c:pt idx="12">
                  <c:v>369.86243000000002</c:v>
                </c:pt>
                <c:pt idx="13">
                  <c:v>367.94317999999998</c:v>
                </c:pt>
                <c:pt idx="14">
                  <c:v>363.86223999999999</c:v>
                </c:pt>
                <c:pt idx="15">
                  <c:v>361.05963000000003</c:v>
                </c:pt>
                <c:pt idx="16">
                  <c:v>360.55133000000001</c:v>
                </c:pt>
                <c:pt idx="17">
                  <c:v>360.96368000000001</c:v>
                </c:pt>
                <c:pt idx="18">
                  <c:v>366.96839999999997</c:v>
                </c:pt>
                <c:pt idx="19">
                  <c:v>371.91055</c:v>
                </c:pt>
                <c:pt idx="20">
                  <c:v>367.45359999999999</c:v>
                </c:pt>
                <c:pt idx="21">
                  <c:v>374.86419999999998</c:v>
                </c:pt>
                <c:pt idx="22">
                  <c:v>378.6601</c:v>
                </c:pt>
                <c:pt idx="23">
                  <c:v>371.58553999999998</c:v>
                </c:pt>
                <c:pt idx="24">
                  <c:v>369.58890000000002</c:v>
                </c:pt>
                <c:pt idx="25">
                  <c:v>374.52105999999998</c:v>
                </c:pt>
                <c:pt idx="26">
                  <c:v>381.01163000000003</c:v>
                </c:pt>
                <c:pt idx="27">
                  <c:v>380.55205999999998</c:v>
                </c:pt>
                <c:pt idx="28">
                  <c:v>373.43581999999998</c:v>
                </c:pt>
                <c:pt idx="29">
                  <c:v>371.66039999999998</c:v>
                </c:pt>
                <c:pt idx="30">
                  <c:v>366.21969999999999</c:v>
                </c:pt>
                <c:pt idx="31">
                  <c:v>362.98687999999999</c:v>
                </c:pt>
                <c:pt idx="32">
                  <c:v>363.41708</c:v>
                </c:pt>
                <c:pt idx="33">
                  <c:v>361.03778</c:v>
                </c:pt>
                <c:pt idx="34">
                  <c:v>362.66982999999999</c:v>
                </c:pt>
                <c:pt idx="35">
                  <c:v>372.87371999999999</c:v>
                </c:pt>
                <c:pt idx="36">
                  <c:v>379.42502000000002</c:v>
                </c:pt>
                <c:pt idx="37">
                  <c:v>379.62686000000002</c:v>
                </c:pt>
                <c:pt idx="38">
                  <c:v>379.452</c:v>
                </c:pt>
                <c:pt idx="39">
                  <c:v>378.19833</c:v>
                </c:pt>
                <c:pt idx="40">
                  <c:v>376.75261999999998</c:v>
                </c:pt>
                <c:pt idx="41">
                  <c:v>375.07393999999999</c:v>
                </c:pt>
                <c:pt idx="42">
                  <c:v>373.12207000000001</c:v>
                </c:pt>
                <c:pt idx="43">
                  <c:v>377.22340000000003</c:v>
                </c:pt>
                <c:pt idx="44">
                  <c:v>378.39269999999999</c:v>
                </c:pt>
                <c:pt idx="45">
                  <c:v>371.95992999999999</c:v>
                </c:pt>
                <c:pt idx="46">
                  <c:v>368.30444</c:v>
                </c:pt>
                <c:pt idx="47">
                  <c:v>366.71863000000002</c:v>
                </c:pt>
                <c:pt idx="48">
                  <c:v>370.56567000000001</c:v>
                </c:pt>
                <c:pt idx="49">
                  <c:v>378.85635000000002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7-413F-BA83-F1428A8CCF2F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DDPG!$N$60:$N$109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DDPG!$K$60:$K$109</c:f>
              <c:numCache>
                <c:formatCode>General</c:formatCode>
                <c:ptCount val="50"/>
                <c:pt idx="0">
                  <c:v>550</c:v>
                </c:pt>
                <c:pt idx="1">
                  <c:v>500.00002999999998</c:v>
                </c:pt>
                <c:pt idx="2">
                  <c:v>450.03744999999998</c:v>
                </c:pt>
                <c:pt idx="3">
                  <c:v>400.65870000000001</c:v>
                </c:pt>
                <c:pt idx="4">
                  <c:v>391.07715000000002</c:v>
                </c:pt>
                <c:pt idx="5">
                  <c:v>391.20425</c:v>
                </c:pt>
                <c:pt idx="6">
                  <c:v>379.32787999999999</c:v>
                </c:pt>
                <c:pt idx="7">
                  <c:v>379.9153</c:v>
                </c:pt>
                <c:pt idx="8">
                  <c:v>371.81583000000001</c:v>
                </c:pt>
                <c:pt idx="9">
                  <c:v>370.62106</c:v>
                </c:pt>
                <c:pt idx="10">
                  <c:v>369.80606</c:v>
                </c:pt>
                <c:pt idx="11">
                  <c:v>369.25020000000001</c:v>
                </c:pt>
                <c:pt idx="12">
                  <c:v>365.30239999999998</c:v>
                </c:pt>
                <c:pt idx="13">
                  <c:v>368.21674000000002</c:v>
                </c:pt>
                <c:pt idx="14">
                  <c:v>369.02791999999999</c:v>
                </c:pt>
                <c:pt idx="15">
                  <c:v>374.04660000000001</c:v>
                </c:pt>
                <c:pt idx="16">
                  <c:v>381.79556000000002</c:v>
                </c:pt>
                <c:pt idx="17">
                  <c:v>375.20022999999998</c:v>
                </c:pt>
                <c:pt idx="18">
                  <c:v>375.83936</c:v>
                </c:pt>
                <c:pt idx="19">
                  <c:v>372.42599999999999</c:v>
                </c:pt>
                <c:pt idx="20">
                  <c:v>369.13200000000001</c:v>
                </c:pt>
                <c:pt idx="21">
                  <c:v>372.00029999999998</c:v>
                </c:pt>
                <c:pt idx="22">
                  <c:v>373.12518</c:v>
                </c:pt>
                <c:pt idx="23">
                  <c:v>368.8664</c:v>
                </c:pt>
                <c:pt idx="24">
                  <c:v>375.17680000000001</c:v>
                </c:pt>
                <c:pt idx="25">
                  <c:v>384.53762999999998</c:v>
                </c:pt>
                <c:pt idx="26">
                  <c:v>382.5573</c:v>
                </c:pt>
                <c:pt idx="27">
                  <c:v>378.1739</c:v>
                </c:pt>
                <c:pt idx="28">
                  <c:v>372.99740000000003</c:v>
                </c:pt>
                <c:pt idx="29">
                  <c:v>373.68817000000001</c:v>
                </c:pt>
                <c:pt idx="30">
                  <c:v>374.23383000000001</c:v>
                </c:pt>
                <c:pt idx="31">
                  <c:v>368.55344000000002</c:v>
                </c:pt>
                <c:pt idx="32">
                  <c:v>376.41379999999998</c:v>
                </c:pt>
                <c:pt idx="33">
                  <c:v>379.32384999999999</c:v>
                </c:pt>
                <c:pt idx="34">
                  <c:v>376.88974000000002</c:v>
                </c:pt>
                <c:pt idx="35">
                  <c:v>371.05689999999998</c:v>
                </c:pt>
                <c:pt idx="36">
                  <c:v>367.06896999999998</c:v>
                </c:pt>
                <c:pt idx="37">
                  <c:v>369.88819999999998</c:v>
                </c:pt>
                <c:pt idx="38">
                  <c:v>369.32920000000001</c:v>
                </c:pt>
                <c:pt idx="39">
                  <c:v>369.76886000000002</c:v>
                </c:pt>
                <c:pt idx="40">
                  <c:v>371.22994999999997</c:v>
                </c:pt>
                <c:pt idx="41">
                  <c:v>374.06912</c:v>
                </c:pt>
                <c:pt idx="42">
                  <c:v>373.19851999999997</c:v>
                </c:pt>
                <c:pt idx="43">
                  <c:v>371.83112</c:v>
                </c:pt>
                <c:pt idx="44">
                  <c:v>368.73923000000002</c:v>
                </c:pt>
                <c:pt idx="45">
                  <c:v>373.84694999999999</c:v>
                </c:pt>
                <c:pt idx="46">
                  <c:v>383.84622000000002</c:v>
                </c:pt>
                <c:pt idx="47">
                  <c:v>381.99666999999999</c:v>
                </c:pt>
                <c:pt idx="48">
                  <c:v>381.58407999999997</c:v>
                </c:pt>
                <c:pt idx="49">
                  <c:v>381.59661999999997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7-413F-BA83-F1428A8CCF2F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DDPG!$U$60:$U$109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DDPG!$R$60:$R$109</c:f>
              <c:numCache>
                <c:formatCode>General</c:formatCode>
                <c:ptCount val="50"/>
                <c:pt idx="0">
                  <c:v>300</c:v>
                </c:pt>
                <c:pt idx="1">
                  <c:v>349.84814</c:v>
                </c:pt>
                <c:pt idx="2">
                  <c:v>362.66845999999998</c:v>
                </c:pt>
                <c:pt idx="3">
                  <c:v>367.3931</c:v>
                </c:pt>
                <c:pt idx="4">
                  <c:v>368.27744000000001</c:v>
                </c:pt>
                <c:pt idx="5">
                  <c:v>365.70065</c:v>
                </c:pt>
                <c:pt idx="6">
                  <c:v>362.62401999999997</c:v>
                </c:pt>
                <c:pt idx="7">
                  <c:v>366.13137999999998</c:v>
                </c:pt>
                <c:pt idx="8">
                  <c:v>379.51202000000001</c:v>
                </c:pt>
                <c:pt idx="9">
                  <c:v>376.7989</c:v>
                </c:pt>
                <c:pt idx="10">
                  <c:v>376.03915000000001</c:v>
                </c:pt>
                <c:pt idx="11">
                  <c:v>372.80957000000001</c:v>
                </c:pt>
                <c:pt idx="12">
                  <c:v>375.70224000000002</c:v>
                </c:pt>
                <c:pt idx="13">
                  <c:v>371.63983000000002</c:v>
                </c:pt>
                <c:pt idx="14">
                  <c:v>372.39569999999998</c:v>
                </c:pt>
                <c:pt idx="15">
                  <c:v>377.53607</c:v>
                </c:pt>
                <c:pt idx="16">
                  <c:v>383.42236000000003</c:v>
                </c:pt>
                <c:pt idx="17">
                  <c:v>376.2647</c:v>
                </c:pt>
                <c:pt idx="18">
                  <c:v>370.49556999999999</c:v>
                </c:pt>
                <c:pt idx="19">
                  <c:v>375.81704999999999</c:v>
                </c:pt>
                <c:pt idx="20">
                  <c:v>378.60739999999998</c:v>
                </c:pt>
                <c:pt idx="21">
                  <c:v>375.18331999999998</c:v>
                </c:pt>
                <c:pt idx="22">
                  <c:v>378.28714000000002</c:v>
                </c:pt>
                <c:pt idx="23">
                  <c:v>372.01389999999998</c:v>
                </c:pt>
                <c:pt idx="24">
                  <c:v>368.86716000000001</c:v>
                </c:pt>
                <c:pt idx="25">
                  <c:v>367.77298000000002</c:v>
                </c:pt>
                <c:pt idx="26">
                  <c:v>371.61165999999997</c:v>
                </c:pt>
                <c:pt idx="27">
                  <c:v>375.89269999999999</c:v>
                </c:pt>
                <c:pt idx="28">
                  <c:v>370.57326999999998</c:v>
                </c:pt>
                <c:pt idx="29">
                  <c:v>372.14267000000001</c:v>
                </c:pt>
                <c:pt idx="30">
                  <c:v>368.86052999999998</c:v>
                </c:pt>
                <c:pt idx="31">
                  <c:v>365.25427000000002</c:v>
                </c:pt>
                <c:pt idx="32">
                  <c:v>373.07913000000002</c:v>
                </c:pt>
                <c:pt idx="33">
                  <c:v>382.16289999999998</c:v>
                </c:pt>
                <c:pt idx="34">
                  <c:v>381.27645999999999</c:v>
                </c:pt>
                <c:pt idx="35">
                  <c:v>376.82857999999999</c:v>
                </c:pt>
                <c:pt idx="36">
                  <c:v>374.89974999999998</c:v>
                </c:pt>
                <c:pt idx="37">
                  <c:v>372.5061</c:v>
                </c:pt>
                <c:pt idx="38">
                  <c:v>372.22156000000001</c:v>
                </c:pt>
                <c:pt idx="39">
                  <c:v>369.21505999999999</c:v>
                </c:pt>
                <c:pt idx="40">
                  <c:v>374.32085999999998</c:v>
                </c:pt>
                <c:pt idx="41">
                  <c:v>385.27981999999997</c:v>
                </c:pt>
                <c:pt idx="42">
                  <c:v>380.98248000000001</c:v>
                </c:pt>
                <c:pt idx="43">
                  <c:v>381.10910000000001</c:v>
                </c:pt>
                <c:pt idx="44">
                  <c:v>381.33623999999998</c:v>
                </c:pt>
                <c:pt idx="45">
                  <c:v>382.26679999999999</c:v>
                </c:pt>
                <c:pt idx="46">
                  <c:v>381.58548000000002</c:v>
                </c:pt>
                <c:pt idx="47">
                  <c:v>376.72915999999998</c:v>
                </c:pt>
                <c:pt idx="48">
                  <c:v>372.3673</c:v>
                </c:pt>
                <c:pt idx="49">
                  <c:v>376.47897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57-413F-BA83-F1428A8CCF2F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DDPG!$AB$60:$AB$109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DDPG!$Y$60:$Y$109</c:f>
              <c:numCache>
                <c:formatCode>General</c:formatCode>
                <c:ptCount val="50"/>
                <c:pt idx="0">
                  <c:v>550</c:v>
                </c:pt>
                <c:pt idx="1">
                  <c:v>500.00006000000002</c:v>
                </c:pt>
                <c:pt idx="2">
                  <c:v>450.00533999999999</c:v>
                </c:pt>
                <c:pt idx="3">
                  <c:v>422.32990000000001</c:v>
                </c:pt>
                <c:pt idx="4">
                  <c:v>399.16492</c:v>
                </c:pt>
                <c:pt idx="5">
                  <c:v>386.49849999999998</c:v>
                </c:pt>
                <c:pt idx="6">
                  <c:v>379.18650000000002</c:v>
                </c:pt>
                <c:pt idx="7">
                  <c:v>379.90062999999998</c:v>
                </c:pt>
                <c:pt idx="8">
                  <c:v>374.75524999999999</c:v>
                </c:pt>
                <c:pt idx="9">
                  <c:v>376.03064000000001</c:v>
                </c:pt>
                <c:pt idx="10">
                  <c:v>373.88882000000001</c:v>
                </c:pt>
                <c:pt idx="11">
                  <c:v>371.67450000000002</c:v>
                </c:pt>
                <c:pt idx="12">
                  <c:v>367.90656000000001</c:v>
                </c:pt>
                <c:pt idx="13">
                  <c:v>375.15987999999999</c:v>
                </c:pt>
                <c:pt idx="14">
                  <c:v>381.25076000000001</c:v>
                </c:pt>
                <c:pt idx="15">
                  <c:v>374.08170000000001</c:v>
                </c:pt>
                <c:pt idx="16">
                  <c:v>377.76834000000002</c:v>
                </c:pt>
                <c:pt idx="17">
                  <c:v>380.21233999999998</c:v>
                </c:pt>
                <c:pt idx="18">
                  <c:v>378.26627000000002</c:v>
                </c:pt>
                <c:pt idx="19">
                  <c:v>374.52190000000002</c:v>
                </c:pt>
                <c:pt idx="20">
                  <c:v>368.69409999999999</c:v>
                </c:pt>
                <c:pt idx="21">
                  <c:v>374.76146999999997</c:v>
                </c:pt>
                <c:pt idx="22">
                  <c:v>385.09075999999999</c:v>
                </c:pt>
                <c:pt idx="23">
                  <c:v>380.06454000000002</c:v>
                </c:pt>
                <c:pt idx="24">
                  <c:v>373.60394000000002</c:v>
                </c:pt>
                <c:pt idx="25">
                  <c:v>378.17525999999998</c:v>
                </c:pt>
                <c:pt idx="26">
                  <c:v>374.85297000000003</c:v>
                </c:pt>
                <c:pt idx="27">
                  <c:v>368.82326999999998</c:v>
                </c:pt>
                <c:pt idx="28">
                  <c:v>374.49259999999998</c:v>
                </c:pt>
                <c:pt idx="29">
                  <c:v>383.44553000000002</c:v>
                </c:pt>
                <c:pt idx="30">
                  <c:v>380.93657999999999</c:v>
                </c:pt>
                <c:pt idx="31">
                  <c:v>375.99590000000001</c:v>
                </c:pt>
                <c:pt idx="32">
                  <c:v>375.45780000000002</c:v>
                </c:pt>
                <c:pt idx="33">
                  <c:v>377.84982000000002</c:v>
                </c:pt>
                <c:pt idx="34">
                  <c:v>375.72797000000003</c:v>
                </c:pt>
                <c:pt idx="35">
                  <c:v>375.13733000000002</c:v>
                </c:pt>
                <c:pt idx="36">
                  <c:v>374.35068000000001</c:v>
                </c:pt>
                <c:pt idx="37">
                  <c:v>371.15940000000001</c:v>
                </c:pt>
                <c:pt idx="38">
                  <c:v>376.95389999999998</c:v>
                </c:pt>
                <c:pt idx="39">
                  <c:v>381.15944999999999</c:v>
                </c:pt>
                <c:pt idx="40">
                  <c:v>378.63986</c:v>
                </c:pt>
                <c:pt idx="41">
                  <c:v>374.70035000000001</c:v>
                </c:pt>
                <c:pt idx="42">
                  <c:v>373.00277999999997</c:v>
                </c:pt>
                <c:pt idx="43">
                  <c:v>373.33972</c:v>
                </c:pt>
                <c:pt idx="44">
                  <c:v>370.16955999999999</c:v>
                </c:pt>
                <c:pt idx="45">
                  <c:v>376.37912</c:v>
                </c:pt>
                <c:pt idx="46">
                  <c:v>379.25612999999998</c:v>
                </c:pt>
                <c:pt idx="47">
                  <c:v>372.63529999999997</c:v>
                </c:pt>
                <c:pt idx="48">
                  <c:v>372.45321999999999</c:v>
                </c:pt>
                <c:pt idx="49">
                  <c:v>368.44522000000001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57-413F-BA83-F1428A8CC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09305223341787"/>
          <c:y val="6.6661454199165027E-2"/>
          <c:w val="0.45317529775745896"/>
          <c:h val="0.15658012169069868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DDPG!$G$60:$G$109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DDPG!$C$60:$C$109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7-4C38-8D3A-CF11774EDB10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DDPG!$N$60:$N$109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DDPG!$J$60:$J$109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D7-4C38-8D3A-CF11774EDB10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DDPG!$U$60:$U$109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DDPG!$Q$60:$Q$109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D7-4C38-8D3A-CF11774EDB10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DDPG!$AB$60:$AB$109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DDPG!$X$60:$X$109</c:f>
              <c:numCache>
                <c:formatCode>General</c:formatCode>
                <c:ptCount val="50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D7-4C38-8D3A-CF11774E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47955969253116"/>
          <c:y val="6.0305531675142181E-2"/>
          <c:w val="0.50509280619626518"/>
          <c:h val="0.14951951798802254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DDPG!$G$60:$G$109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DDPG!$F$60:$F$109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1.6527106</c:v>
                </c:pt>
                <c:pt idx="2">
                  <c:v>1.5419967999999999</c:v>
                </c:pt>
                <c:pt idx="3">
                  <c:v>1.2415468000000001</c:v>
                </c:pt>
                <c:pt idx="4">
                  <c:v>1.0852379999999999</c:v>
                </c:pt>
                <c:pt idx="5">
                  <c:v>1.0852379999999999</c:v>
                </c:pt>
                <c:pt idx="6">
                  <c:v>1.0852379999999999</c:v>
                </c:pt>
                <c:pt idx="7">
                  <c:v>1.0852379999999999</c:v>
                </c:pt>
                <c:pt idx="8">
                  <c:v>1.0852379999999999</c:v>
                </c:pt>
                <c:pt idx="9">
                  <c:v>1.0852379999999999</c:v>
                </c:pt>
                <c:pt idx="10">
                  <c:v>1.0852379999999999</c:v>
                </c:pt>
                <c:pt idx="11">
                  <c:v>1.0852379999999999</c:v>
                </c:pt>
                <c:pt idx="12">
                  <c:v>1.0852379999999999</c:v>
                </c:pt>
                <c:pt idx="13">
                  <c:v>1.0852379999999999</c:v>
                </c:pt>
                <c:pt idx="14">
                  <c:v>1.0852379999999999</c:v>
                </c:pt>
                <c:pt idx="15">
                  <c:v>1.0852379999999999</c:v>
                </c:pt>
                <c:pt idx="16">
                  <c:v>1.0852379999999999</c:v>
                </c:pt>
                <c:pt idx="17">
                  <c:v>1.0852379999999999</c:v>
                </c:pt>
                <c:pt idx="18">
                  <c:v>0.89430785000000002</c:v>
                </c:pt>
                <c:pt idx="19">
                  <c:v>1.0852379999999999</c:v>
                </c:pt>
                <c:pt idx="20">
                  <c:v>1.0852379999999999</c:v>
                </c:pt>
                <c:pt idx="21">
                  <c:v>0.89714824999999998</c:v>
                </c:pt>
                <c:pt idx="22">
                  <c:v>1.0852379999999999</c:v>
                </c:pt>
                <c:pt idx="23">
                  <c:v>1.0852379999999999</c:v>
                </c:pt>
                <c:pt idx="24">
                  <c:v>1.0852379999999999</c:v>
                </c:pt>
                <c:pt idx="25">
                  <c:v>0.89702479999999996</c:v>
                </c:pt>
                <c:pt idx="26">
                  <c:v>1.0852379999999999</c:v>
                </c:pt>
                <c:pt idx="27">
                  <c:v>1.0852379999999999</c:v>
                </c:pt>
                <c:pt idx="28">
                  <c:v>1.0852379999999999</c:v>
                </c:pt>
                <c:pt idx="29">
                  <c:v>1.0852379999999999</c:v>
                </c:pt>
                <c:pt idx="30">
                  <c:v>1.0852379999999999</c:v>
                </c:pt>
                <c:pt idx="31">
                  <c:v>1.0852379999999999</c:v>
                </c:pt>
                <c:pt idx="32">
                  <c:v>1.0852379999999999</c:v>
                </c:pt>
                <c:pt idx="33">
                  <c:v>1.0852379999999999</c:v>
                </c:pt>
                <c:pt idx="34">
                  <c:v>1.0852379999999999</c:v>
                </c:pt>
                <c:pt idx="35">
                  <c:v>0.89643220000000001</c:v>
                </c:pt>
                <c:pt idx="36">
                  <c:v>1.0852379999999999</c:v>
                </c:pt>
                <c:pt idx="37">
                  <c:v>1.0852379999999999</c:v>
                </c:pt>
                <c:pt idx="38">
                  <c:v>1.0852379999999999</c:v>
                </c:pt>
                <c:pt idx="39">
                  <c:v>1.0852379999999999</c:v>
                </c:pt>
                <c:pt idx="40">
                  <c:v>1.0852379999999999</c:v>
                </c:pt>
                <c:pt idx="41">
                  <c:v>1.0852379999999999</c:v>
                </c:pt>
                <c:pt idx="42">
                  <c:v>1.0852379999999999</c:v>
                </c:pt>
                <c:pt idx="43">
                  <c:v>1.0852379999999999</c:v>
                </c:pt>
                <c:pt idx="44">
                  <c:v>1.0852379999999999</c:v>
                </c:pt>
                <c:pt idx="45">
                  <c:v>1.0852379999999999</c:v>
                </c:pt>
                <c:pt idx="46">
                  <c:v>1.0852379999999999</c:v>
                </c:pt>
                <c:pt idx="47">
                  <c:v>1.0852379999999999</c:v>
                </c:pt>
                <c:pt idx="48">
                  <c:v>0.89560189999999995</c:v>
                </c:pt>
                <c:pt idx="49">
                  <c:v>1.0852379999999999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9-4A44-BDC0-90E2F72740A6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DDPG!$N$60:$N$109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DDPG!$M$60:$M$109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1.658911</c:v>
                </c:pt>
                <c:pt idx="3">
                  <c:v>1.3995575</c:v>
                </c:pt>
                <c:pt idx="4">
                  <c:v>1.1682300000000001</c:v>
                </c:pt>
                <c:pt idx="5">
                  <c:v>1.0852379999999999</c:v>
                </c:pt>
                <c:pt idx="6">
                  <c:v>1.0852379999999999</c:v>
                </c:pt>
                <c:pt idx="7">
                  <c:v>1.0852379999999999</c:v>
                </c:pt>
                <c:pt idx="8">
                  <c:v>1.0852379999999999</c:v>
                </c:pt>
                <c:pt idx="9">
                  <c:v>1.0852379999999999</c:v>
                </c:pt>
                <c:pt idx="10">
                  <c:v>1.0852379999999999</c:v>
                </c:pt>
                <c:pt idx="11">
                  <c:v>1.0852379999999999</c:v>
                </c:pt>
                <c:pt idx="12">
                  <c:v>1.0852379999999999</c:v>
                </c:pt>
                <c:pt idx="13">
                  <c:v>1.0852379999999999</c:v>
                </c:pt>
                <c:pt idx="14">
                  <c:v>1.0852379999999999</c:v>
                </c:pt>
                <c:pt idx="15">
                  <c:v>0.89685409999999999</c:v>
                </c:pt>
                <c:pt idx="16">
                  <c:v>1.0852379999999999</c:v>
                </c:pt>
                <c:pt idx="17">
                  <c:v>1.0852379999999999</c:v>
                </c:pt>
                <c:pt idx="18">
                  <c:v>1.0852379999999999</c:v>
                </c:pt>
                <c:pt idx="19">
                  <c:v>1.0852379999999999</c:v>
                </c:pt>
                <c:pt idx="20">
                  <c:v>1.0852379999999999</c:v>
                </c:pt>
                <c:pt idx="21">
                  <c:v>1.0852379999999999</c:v>
                </c:pt>
                <c:pt idx="22">
                  <c:v>1.0852379999999999</c:v>
                </c:pt>
                <c:pt idx="23">
                  <c:v>1.0852379999999999</c:v>
                </c:pt>
                <c:pt idx="24">
                  <c:v>0.89726070000000002</c:v>
                </c:pt>
                <c:pt idx="25">
                  <c:v>1.0852379999999999</c:v>
                </c:pt>
                <c:pt idx="26">
                  <c:v>1.0852379999999999</c:v>
                </c:pt>
                <c:pt idx="27">
                  <c:v>1.0852379999999999</c:v>
                </c:pt>
                <c:pt idx="28">
                  <c:v>1.0852379999999999</c:v>
                </c:pt>
                <c:pt idx="29">
                  <c:v>1.0852379999999999</c:v>
                </c:pt>
                <c:pt idx="30">
                  <c:v>1.0852379999999999</c:v>
                </c:pt>
                <c:pt idx="31">
                  <c:v>1.0852379999999999</c:v>
                </c:pt>
                <c:pt idx="32">
                  <c:v>0.89770570000000005</c:v>
                </c:pt>
                <c:pt idx="33">
                  <c:v>1.0852379999999999</c:v>
                </c:pt>
                <c:pt idx="34">
                  <c:v>1.0852379999999999</c:v>
                </c:pt>
                <c:pt idx="35">
                  <c:v>1.0852379999999999</c:v>
                </c:pt>
                <c:pt idx="36">
                  <c:v>1.0852379999999999</c:v>
                </c:pt>
                <c:pt idx="37">
                  <c:v>1.0852379999999999</c:v>
                </c:pt>
                <c:pt idx="38">
                  <c:v>1.0852379999999999</c:v>
                </c:pt>
                <c:pt idx="39">
                  <c:v>1.0852379999999999</c:v>
                </c:pt>
                <c:pt idx="40">
                  <c:v>1.0852379999999999</c:v>
                </c:pt>
                <c:pt idx="41">
                  <c:v>1.0852379999999999</c:v>
                </c:pt>
                <c:pt idx="42">
                  <c:v>1.0852379999999999</c:v>
                </c:pt>
                <c:pt idx="43">
                  <c:v>1.0852379999999999</c:v>
                </c:pt>
                <c:pt idx="44">
                  <c:v>1.0852379999999999</c:v>
                </c:pt>
                <c:pt idx="45">
                  <c:v>0.89678230000000003</c:v>
                </c:pt>
                <c:pt idx="46">
                  <c:v>1.0852379999999999</c:v>
                </c:pt>
                <c:pt idx="47">
                  <c:v>1.0852379999999999</c:v>
                </c:pt>
                <c:pt idx="48">
                  <c:v>1.0852379999999999</c:v>
                </c:pt>
                <c:pt idx="49">
                  <c:v>1.0852379999999999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9-4A44-BDC0-90E2F72740A6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DDPG!$U$60:$U$109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DDPG!$T$60:$T$109</c:f>
              <c:numCache>
                <c:formatCode>General</c:formatCode>
                <c:ptCount val="50"/>
                <c:pt idx="0">
                  <c:v>0.70707660000000006</c:v>
                </c:pt>
                <c:pt idx="1">
                  <c:v>0.69121796000000002</c:v>
                </c:pt>
                <c:pt idx="2">
                  <c:v>0.89276104999999994</c:v>
                </c:pt>
                <c:pt idx="3">
                  <c:v>1.0852379999999999</c:v>
                </c:pt>
                <c:pt idx="4">
                  <c:v>1.0852379999999999</c:v>
                </c:pt>
                <c:pt idx="5">
                  <c:v>1.0852379999999999</c:v>
                </c:pt>
                <c:pt idx="6">
                  <c:v>1.0852379999999999</c:v>
                </c:pt>
                <c:pt idx="7">
                  <c:v>0.89400679999999999</c:v>
                </c:pt>
                <c:pt idx="8">
                  <c:v>1.0852379999999999</c:v>
                </c:pt>
                <c:pt idx="9">
                  <c:v>1.0852379999999999</c:v>
                </c:pt>
                <c:pt idx="10">
                  <c:v>1.0852379999999999</c:v>
                </c:pt>
                <c:pt idx="11">
                  <c:v>1.0852379999999999</c:v>
                </c:pt>
                <c:pt idx="12">
                  <c:v>1.0852379999999999</c:v>
                </c:pt>
                <c:pt idx="13">
                  <c:v>1.0852379999999999</c:v>
                </c:pt>
                <c:pt idx="14">
                  <c:v>1.0852379999999999</c:v>
                </c:pt>
                <c:pt idx="15">
                  <c:v>0.89810944000000004</c:v>
                </c:pt>
                <c:pt idx="16">
                  <c:v>1.0852379999999999</c:v>
                </c:pt>
                <c:pt idx="17">
                  <c:v>1.0852379999999999</c:v>
                </c:pt>
                <c:pt idx="18">
                  <c:v>1.0852379999999999</c:v>
                </c:pt>
                <c:pt idx="19">
                  <c:v>0.89749104000000002</c:v>
                </c:pt>
                <c:pt idx="20">
                  <c:v>1.0852379999999999</c:v>
                </c:pt>
                <c:pt idx="21">
                  <c:v>1.0852379999999999</c:v>
                </c:pt>
                <c:pt idx="22">
                  <c:v>1.0852379999999999</c:v>
                </c:pt>
                <c:pt idx="23">
                  <c:v>1.0852379999999999</c:v>
                </c:pt>
                <c:pt idx="24">
                  <c:v>1.0852379999999999</c:v>
                </c:pt>
                <c:pt idx="25">
                  <c:v>1.0852379999999999</c:v>
                </c:pt>
                <c:pt idx="26">
                  <c:v>1.0852379999999999</c:v>
                </c:pt>
                <c:pt idx="27">
                  <c:v>1.0852379999999999</c:v>
                </c:pt>
                <c:pt idx="28">
                  <c:v>1.0852379999999999</c:v>
                </c:pt>
                <c:pt idx="29">
                  <c:v>1.0852379999999999</c:v>
                </c:pt>
                <c:pt idx="30">
                  <c:v>1.0852379999999999</c:v>
                </c:pt>
                <c:pt idx="31">
                  <c:v>1.0852379999999999</c:v>
                </c:pt>
                <c:pt idx="32">
                  <c:v>0.89650609999999997</c:v>
                </c:pt>
                <c:pt idx="33">
                  <c:v>1.0852379999999999</c:v>
                </c:pt>
                <c:pt idx="34">
                  <c:v>1.0852379999999999</c:v>
                </c:pt>
                <c:pt idx="35">
                  <c:v>1.0852379999999999</c:v>
                </c:pt>
                <c:pt idx="36">
                  <c:v>1.0852379999999999</c:v>
                </c:pt>
                <c:pt idx="37">
                  <c:v>1.0852379999999999</c:v>
                </c:pt>
                <c:pt idx="38">
                  <c:v>1.0852379999999999</c:v>
                </c:pt>
                <c:pt idx="39">
                  <c:v>1.0852379999999999</c:v>
                </c:pt>
                <c:pt idx="40">
                  <c:v>0.89695279999999999</c:v>
                </c:pt>
                <c:pt idx="41">
                  <c:v>1.0852379999999999</c:v>
                </c:pt>
                <c:pt idx="42">
                  <c:v>1.0852379999999999</c:v>
                </c:pt>
                <c:pt idx="43">
                  <c:v>1.0852379999999999</c:v>
                </c:pt>
                <c:pt idx="44">
                  <c:v>1.0852379999999999</c:v>
                </c:pt>
                <c:pt idx="45">
                  <c:v>1.0852379999999999</c:v>
                </c:pt>
                <c:pt idx="46">
                  <c:v>1.0852379999999999</c:v>
                </c:pt>
                <c:pt idx="47">
                  <c:v>1.0852379999999999</c:v>
                </c:pt>
                <c:pt idx="48">
                  <c:v>1.0852379999999999</c:v>
                </c:pt>
                <c:pt idx="49">
                  <c:v>1.0852379999999999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09-4A44-BDC0-90E2F72740A6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DDPG!$AB$60:$AB$109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DDPG!$AA$60:$AA$109</c:f>
              <c:numCache>
                <c:formatCode>General</c:formatCode>
                <c:ptCount val="50"/>
                <c:pt idx="0">
                  <c:v>0.89350470000000004</c:v>
                </c:pt>
                <c:pt idx="1">
                  <c:v>1.2297115000000001</c:v>
                </c:pt>
                <c:pt idx="2">
                  <c:v>1.2291517000000001</c:v>
                </c:pt>
                <c:pt idx="3">
                  <c:v>1.1174987999999999</c:v>
                </c:pt>
                <c:pt idx="4">
                  <c:v>1.0852379999999999</c:v>
                </c:pt>
                <c:pt idx="5">
                  <c:v>1.0852379999999999</c:v>
                </c:pt>
                <c:pt idx="6">
                  <c:v>1.0852379999999999</c:v>
                </c:pt>
                <c:pt idx="7">
                  <c:v>1.0852379999999999</c:v>
                </c:pt>
                <c:pt idx="8">
                  <c:v>1.0852379999999999</c:v>
                </c:pt>
                <c:pt idx="9">
                  <c:v>1.0852379999999999</c:v>
                </c:pt>
                <c:pt idx="10">
                  <c:v>1.0852379999999999</c:v>
                </c:pt>
                <c:pt idx="11">
                  <c:v>1.0852379999999999</c:v>
                </c:pt>
                <c:pt idx="12">
                  <c:v>1.0852379999999999</c:v>
                </c:pt>
                <c:pt idx="13">
                  <c:v>0.89725465000000004</c:v>
                </c:pt>
                <c:pt idx="14">
                  <c:v>1.0852379999999999</c:v>
                </c:pt>
                <c:pt idx="15">
                  <c:v>1.0852379999999999</c:v>
                </c:pt>
                <c:pt idx="16">
                  <c:v>1.0852379999999999</c:v>
                </c:pt>
                <c:pt idx="17">
                  <c:v>1.0852379999999999</c:v>
                </c:pt>
                <c:pt idx="18">
                  <c:v>1.0852379999999999</c:v>
                </c:pt>
                <c:pt idx="19">
                  <c:v>1.0852379999999999</c:v>
                </c:pt>
                <c:pt idx="20">
                  <c:v>1.0852379999999999</c:v>
                </c:pt>
                <c:pt idx="21">
                  <c:v>0.89711129999999994</c:v>
                </c:pt>
                <c:pt idx="22">
                  <c:v>1.0852379999999999</c:v>
                </c:pt>
                <c:pt idx="23">
                  <c:v>1.0852379999999999</c:v>
                </c:pt>
                <c:pt idx="24">
                  <c:v>1.0852379999999999</c:v>
                </c:pt>
                <c:pt idx="25">
                  <c:v>1.0852379999999999</c:v>
                </c:pt>
                <c:pt idx="26">
                  <c:v>1.0852379999999999</c:v>
                </c:pt>
                <c:pt idx="27">
                  <c:v>1.0852379999999999</c:v>
                </c:pt>
                <c:pt idx="28">
                  <c:v>0.89701456000000002</c:v>
                </c:pt>
                <c:pt idx="29">
                  <c:v>1.0852379999999999</c:v>
                </c:pt>
                <c:pt idx="30">
                  <c:v>1.0852379999999999</c:v>
                </c:pt>
                <c:pt idx="31">
                  <c:v>1.0852379999999999</c:v>
                </c:pt>
                <c:pt idx="32">
                  <c:v>1.0852379999999999</c:v>
                </c:pt>
                <c:pt idx="33">
                  <c:v>1.0852379999999999</c:v>
                </c:pt>
                <c:pt idx="34">
                  <c:v>1.0852379999999999</c:v>
                </c:pt>
                <c:pt idx="35">
                  <c:v>1.0852379999999999</c:v>
                </c:pt>
                <c:pt idx="36">
                  <c:v>1.0852379999999999</c:v>
                </c:pt>
                <c:pt idx="37">
                  <c:v>1.0852379999999999</c:v>
                </c:pt>
                <c:pt idx="38">
                  <c:v>0.89790000000000003</c:v>
                </c:pt>
                <c:pt idx="39">
                  <c:v>1.0852379999999999</c:v>
                </c:pt>
                <c:pt idx="40">
                  <c:v>1.0852379999999999</c:v>
                </c:pt>
                <c:pt idx="41">
                  <c:v>1.0852379999999999</c:v>
                </c:pt>
                <c:pt idx="42">
                  <c:v>1.0852379999999999</c:v>
                </c:pt>
                <c:pt idx="43">
                  <c:v>1.0852379999999999</c:v>
                </c:pt>
                <c:pt idx="44">
                  <c:v>1.0852379999999999</c:v>
                </c:pt>
                <c:pt idx="45">
                  <c:v>0.89769319999999997</c:v>
                </c:pt>
                <c:pt idx="46">
                  <c:v>1.0852379999999999</c:v>
                </c:pt>
                <c:pt idx="47">
                  <c:v>1.0852379999999999</c:v>
                </c:pt>
                <c:pt idx="48">
                  <c:v>1.0852379999999999</c:v>
                </c:pt>
                <c:pt idx="49">
                  <c:v>1.0852379999999999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09-4A44-BDC0-90E2F727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acetone</a:t>
                </a:r>
                <a:r>
                  <a:rPr lang="de-DE" baseline="0"/>
                  <a:t> concentration</a:t>
                </a:r>
                <a:r>
                  <a:rPr lang="de-DE"/>
                  <a:t> [w/w]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90369853329678"/>
          <c:y val="5.2147611553629028E-2"/>
          <c:w val="0.47491120674894183"/>
          <c:h val="0.12130810060878811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PID!$C$4:$C$53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8-49CE-8BB7-8369A13024F9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PID!$J$4:$J$53</c:f>
              <c:numCache>
                <c:formatCode>General</c:formatCode>
                <c:ptCount val="50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9CE-8BB7-8369A130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694188155585999"/>
          <c:y val="6.5044225071036341E-2"/>
          <c:w val="0.51626359145017342"/>
          <c:h val="0.1218170611630767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PID!$F$4:$F$53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1.5420777999999999</c:v>
                </c:pt>
                <c:pt idx="3">
                  <c:v>1.2554133000000001</c:v>
                </c:pt>
                <c:pt idx="4">
                  <c:v>1.3987455</c:v>
                </c:pt>
                <c:pt idx="5">
                  <c:v>1.1703256</c:v>
                </c:pt>
                <c:pt idx="6">
                  <c:v>1.2554133000000001</c:v>
                </c:pt>
                <c:pt idx="7">
                  <c:v>1.1703256</c:v>
                </c:pt>
                <c:pt idx="8">
                  <c:v>1.1703256</c:v>
                </c:pt>
                <c:pt idx="9">
                  <c:v>1.1703256</c:v>
                </c:pt>
                <c:pt idx="10">
                  <c:v>1.1703256</c:v>
                </c:pt>
                <c:pt idx="11">
                  <c:v>1.1703256</c:v>
                </c:pt>
                <c:pt idx="12">
                  <c:v>1.1703256</c:v>
                </c:pt>
                <c:pt idx="13">
                  <c:v>1.1703256</c:v>
                </c:pt>
                <c:pt idx="14">
                  <c:v>1.1703256</c:v>
                </c:pt>
                <c:pt idx="15">
                  <c:v>1.1703256</c:v>
                </c:pt>
                <c:pt idx="16">
                  <c:v>1.1703256</c:v>
                </c:pt>
                <c:pt idx="17">
                  <c:v>1.1703256</c:v>
                </c:pt>
                <c:pt idx="18">
                  <c:v>1.1703256</c:v>
                </c:pt>
                <c:pt idx="19">
                  <c:v>1.1703256</c:v>
                </c:pt>
                <c:pt idx="20">
                  <c:v>1.1703256</c:v>
                </c:pt>
                <c:pt idx="21">
                  <c:v>1.1703256</c:v>
                </c:pt>
                <c:pt idx="22">
                  <c:v>1.1703256</c:v>
                </c:pt>
                <c:pt idx="23">
                  <c:v>1.1703256</c:v>
                </c:pt>
                <c:pt idx="24">
                  <c:v>1.1703256</c:v>
                </c:pt>
                <c:pt idx="25">
                  <c:v>1.1703256</c:v>
                </c:pt>
                <c:pt idx="26">
                  <c:v>1.1703256</c:v>
                </c:pt>
                <c:pt idx="27">
                  <c:v>1.1703256</c:v>
                </c:pt>
                <c:pt idx="28">
                  <c:v>1.1703256</c:v>
                </c:pt>
                <c:pt idx="29">
                  <c:v>1.1703256</c:v>
                </c:pt>
                <c:pt idx="30">
                  <c:v>1.1703256</c:v>
                </c:pt>
                <c:pt idx="31">
                  <c:v>1.1703256</c:v>
                </c:pt>
                <c:pt idx="32">
                  <c:v>1.1703256</c:v>
                </c:pt>
                <c:pt idx="33">
                  <c:v>1.1703256</c:v>
                </c:pt>
                <c:pt idx="34">
                  <c:v>1.1703256</c:v>
                </c:pt>
                <c:pt idx="35">
                  <c:v>1.1703256</c:v>
                </c:pt>
                <c:pt idx="36">
                  <c:v>1.1703256</c:v>
                </c:pt>
                <c:pt idx="37">
                  <c:v>1.1703256</c:v>
                </c:pt>
                <c:pt idx="38">
                  <c:v>1.1703256</c:v>
                </c:pt>
                <c:pt idx="39">
                  <c:v>1.1703256</c:v>
                </c:pt>
                <c:pt idx="40">
                  <c:v>1.1703256</c:v>
                </c:pt>
                <c:pt idx="41">
                  <c:v>1.1703256</c:v>
                </c:pt>
                <c:pt idx="42">
                  <c:v>1.1703256</c:v>
                </c:pt>
                <c:pt idx="43">
                  <c:v>1.1703256</c:v>
                </c:pt>
                <c:pt idx="44">
                  <c:v>1.1703256</c:v>
                </c:pt>
                <c:pt idx="45">
                  <c:v>1.1703256</c:v>
                </c:pt>
                <c:pt idx="46">
                  <c:v>1.1703256</c:v>
                </c:pt>
                <c:pt idx="47">
                  <c:v>1.1703256</c:v>
                </c:pt>
                <c:pt idx="48">
                  <c:v>1.1703256</c:v>
                </c:pt>
                <c:pt idx="49">
                  <c:v>1.1703256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C-4677-8AD5-1445D2ED655D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PID!$M$4:$M$53</c:f>
              <c:numCache>
                <c:formatCode>General</c:formatCode>
                <c:ptCount val="50"/>
                <c:pt idx="0">
                  <c:v>0.72714292999999997</c:v>
                </c:pt>
                <c:pt idx="1">
                  <c:v>1.0852379999999999</c:v>
                </c:pt>
                <c:pt idx="2">
                  <c:v>1.0852379999999999</c:v>
                </c:pt>
                <c:pt idx="3">
                  <c:v>1.1703256</c:v>
                </c:pt>
                <c:pt idx="4">
                  <c:v>1.1703256</c:v>
                </c:pt>
                <c:pt idx="5">
                  <c:v>1.1703256</c:v>
                </c:pt>
                <c:pt idx="6">
                  <c:v>1.1703256</c:v>
                </c:pt>
                <c:pt idx="7">
                  <c:v>1.1703256</c:v>
                </c:pt>
                <c:pt idx="8">
                  <c:v>1.1703256</c:v>
                </c:pt>
                <c:pt idx="9">
                  <c:v>1.1703256</c:v>
                </c:pt>
                <c:pt idx="10">
                  <c:v>1.1703256</c:v>
                </c:pt>
                <c:pt idx="11">
                  <c:v>1.1703256</c:v>
                </c:pt>
                <c:pt idx="12">
                  <c:v>1.1703256</c:v>
                </c:pt>
                <c:pt idx="13">
                  <c:v>1.1703256</c:v>
                </c:pt>
                <c:pt idx="14">
                  <c:v>1.1703256</c:v>
                </c:pt>
                <c:pt idx="15">
                  <c:v>1.1703256</c:v>
                </c:pt>
                <c:pt idx="16">
                  <c:v>1.1703256</c:v>
                </c:pt>
                <c:pt idx="17">
                  <c:v>1.1703256</c:v>
                </c:pt>
                <c:pt idx="18">
                  <c:v>1.1703256</c:v>
                </c:pt>
                <c:pt idx="19">
                  <c:v>1.1703256</c:v>
                </c:pt>
                <c:pt idx="20">
                  <c:v>1.1703256</c:v>
                </c:pt>
                <c:pt idx="21">
                  <c:v>1.1703256</c:v>
                </c:pt>
                <c:pt idx="22">
                  <c:v>1.1703256</c:v>
                </c:pt>
                <c:pt idx="23">
                  <c:v>1.1703256</c:v>
                </c:pt>
                <c:pt idx="24">
                  <c:v>1.1703256</c:v>
                </c:pt>
                <c:pt idx="25">
                  <c:v>1.1703256</c:v>
                </c:pt>
                <c:pt idx="26">
                  <c:v>1.1703256</c:v>
                </c:pt>
                <c:pt idx="27">
                  <c:v>1.1703256</c:v>
                </c:pt>
                <c:pt idx="28">
                  <c:v>1.1703256</c:v>
                </c:pt>
                <c:pt idx="29">
                  <c:v>1.1703256</c:v>
                </c:pt>
                <c:pt idx="30">
                  <c:v>1.1703256</c:v>
                </c:pt>
                <c:pt idx="31">
                  <c:v>1.1703256</c:v>
                </c:pt>
                <c:pt idx="32">
                  <c:v>1.1703256</c:v>
                </c:pt>
                <c:pt idx="33">
                  <c:v>1.1703256</c:v>
                </c:pt>
                <c:pt idx="34">
                  <c:v>1.1703256</c:v>
                </c:pt>
                <c:pt idx="35">
                  <c:v>1.1703256</c:v>
                </c:pt>
                <c:pt idx="36">
                  <c:v>1.1703256</c:v>
                </c:pt>
                <c:pt idx="37">
                  <c:v>1.1703256</c:v>
                </c:pt>
                <c:pt idx="38">
                  <c:v>1.1703256</c:v>
                </c:pt>
                <c:pt idx="39">
                  <c:v>1.1703256</c:v>
                </c:pt>
                <c:pt idx="40">
                  <c:v>1.1703256</c:v>
                </c:pt>
                <c:pt idx="41">
                  <c:v>1.1703256</c:v>
                </c:pt>
                <c:pt idx="42">
                  <c:v>1.1703256</c:v>
                </c:pt>
                <c:pt idx="43">
                  <c:v>1.1703256</c:v>
                </c:pt>
                <c:pt idx="44">
                  <c:v>1.1703256</c:v>
                </c:pt>
                <c:pt idx="45">
                  <c:v>1.1703256</c:v>
                </c:pt>
                <c:pt idx="46">
                  <c:v>1.1703256</c:v>
                </c:pt>
                <c:pt idx="47">
                  <c:v>1.1703256</c:v>
                </c:pt>
                <c:pt idx="48">
                  <c:v>1.1703256</c:v>
                </c:pt>
                <c:pt idx="49">
                  <c:v>1.1703256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C-4677-8AD5-1445D2ED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acetone</a:t>
                </a:r>
                <a:r>
                  <a:rPr lang="de-DE" baseline="0"/>
                  <a:t> concentration</a:t>
                </a:r>
                <a:r>
                  <a:rPr lang="de-DE"/>
                  <a:t> [w/w]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90369853329678"/>
          <c:y val="5.2147611553629028E-2"/>
          <c:w val="0.47491120674894183"/>
          <c:h val="0.12130810060878811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Q_table!$Y$4:$Y$53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490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73578302712166"/>
          <c:y val="0.55613371245261012"/>
          <c:w val="0.16312015876064273"/>
          <c:h val="0.159376042281345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Q_table!$D$4:$D$53</c:f>
              <c:numCache>
                <c:formatCode>General</c:formatCode>
                <c:ptCount val="5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4-40C5-BF3F-56A4262B03A2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Q_table!$K$4:$K$53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490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D4-40C5-BF3F-56A4262B03A2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Q_table!$R$4:$R$53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380</c:v>
                </c:pt>
                <c:pt idx="3">
                  <c:v>380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390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D4-40C5-BF3F-56A4262B03A2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Q_table!$Y$4:$Y$53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490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D4-40C5-BF3F-56A4262B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8704290274807"/>
          <c:y val="0.47378544318726012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A-4D57-8CA2-B9F3496568D8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Q_table!$J$4:$J$53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A-4D57-8CA2-B9F3496568D8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Q_table!$Q$4:$Q$53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A-4D57-8CA2-B9F3496568D8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A-4D57-8CA2-B9F34965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93203305486616"/>
          <c:y val="0.55872872718916133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8-4F9C-9133-3B20D77C88D4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Q_table!$J$4:$J$53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8-4F9C-9133-3B20D77C88D4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Q_table!$Q$4:$Q$53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8-4F9C-9133-3B20D77C88D4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C8-4F9C-9133-3B20D77C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scatterChart>
        <c:scatterStyle val="smoothMarker"/>
        <c:varyColors val="0"/>
        <c:ser>
          <c:idx val="4"/>
          <c:order val="4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Q_table!$D$4:$D$53</c:f>
              <c:numCache>
                <c:formatCode>General</c:formatCode>
                <c:ptCount val="5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C8-4F9C-9133-3B20D77C88D4}"/>
            </c:ext>
          </c:extLst>
        </c:ser>
        <c:ser>
          <c:idx val="5"/>
          <c:order val="5"/>
          <c:tx>
            <c:v>2nd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Q_table!$K$4:$K$53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490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C8-4F9C-9133-3B20D77C88D4}"/>
            </c:ext>
          </c:extLst>
        </c:ser>
        <c:ser>
          <c:idx val="6"/>
          <c:order val="6"/>
          <c:tx>
            <c:v>3rd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Q_table!$R$4:$R$53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380</c:v>
                </c:pt>
                <c:pt idx="3">
                  <c:v>380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390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C8-4F9C-9133-3B20D77C88D4}"/>
            </c:ext>
          </c:extLst>
        </c:ser>
        <c:ser>
          <c:idx val="7"/>
          <c:order val="7"/>
          <c:tx>
            <c:v>4th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Q_table!$Y$4:$Y$53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490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C8-4F9C-9133-3B20D77C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93072"/>
        <c:axId val="955687496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valAx>
        <c:axId val="955687496"/>
        <c:scaling>
          <c:orientation val="minMax"/>
          <c:max val="5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93072"/>
        <c:crosses val="max"/>
        <c:crossBetween val="midCat"/>
      </c:valAx>
      <c:valAx>
        <c:axId val="95569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68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327786035959968"/>
          <c:y val="0.49662746342738473"/>
          <c:w val="0.23074754978510628"/>
          <c:h val="0.30549752717118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Q_table!$F$4:$F$53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1.6978165000000001</c:v>
                </c:pt>
                <c:pt idx="3">
                  <c:v>1.6978165000000001</c:v>
                </c:pt>
                <c:pt idx="4">
                  <c:v>1.6978165000000001</c:v>
                </c:pt>
                <c:pt idx="5">
                  <c:v>1.6978165000000001</c:v>
                </c:pt>
                <c:pt idx="6">
                  <c:v>1.6978165000000001</c:v>
                </c:pt>
                <c:pt idx="7">
                  <c:v>1.6978165000000001</c:v>
                </c:pt>
                <c:pt idx="8">
                  <c:v>1.6978165000000001</c:v>
                </c:pt>
                <c:pt idx="9">
                  <c:v>1.6978165000000001</c:v>
                </c:pt>
                <c:pt idx="10">
                  <c:v>1.6978165000000001</c:v>
                </c:pt>
                <c:pt idx="11">
                  <c:v>1.6978165000000001</c:v>
                </c:pt>
                <c:pt idx="12">
                  <c:v>1.6978165000000001</c:v>
                </c:pt>
                <c:pt idx="13">
                  <c:v>1.6978165000000001</c:v>
                </c:pt>
                <c:pt idx="14">
                  <c:v>1.6978165000000001</c:v>
                </c:pt>
                <c:pt idx="15">
                  <c:v>1.6978165000000001</c:v>
                </c:pt>
                <c:pt idx="16">
                  <c:v>1.6978165000000001</c:v>
                </c:pt>
                <c:pt idx="17">
                  <c:v>1.6978165000000001</c:v>
                </c:pt>
                <c:pt idx="18">
                  <c:v>1.6978165000000001</c:v>
                </c:pt>
                <c:pt idx="19">
                  <c:v>1.6978165000000001</c:v>
                </c:pt>
                <c:pt idx="20">
                  <c:v>1.6978165000000001</c:v>
                </c:pt>
                <c:pt idx="21">
                  <c:v>1.6978165000000001</c:v>
                </c:pt>
                <c:pt idx="22">
                  <c:v>1.6978165000000001</c:v>
                </c:pt>
                <c:pt idx="23">
                  <c:v>1.6978165000000001</c:v>
                </c:pt>
                <c:pt idx="24">
                  <c:v>1.6978165000000001</c:v>
                </c:pt>
                <c:pt idx="25">
                  <c:v>1.6978165000000001</c:v>
                </c:pt>
                <c:pt idx="26">
                  <c:v>1.6978165000000001</c:v>
                </c:pt>
                <c:pt idx="27">
                  <c:v>1.6978165000000001</c:v>
                </c:pt>
                <c:pt idx="28">
                  <c:v>1.6978165000000001</c:v>
                </c:pt>
                <c:pt idx="29">
                  <c:v>1.6978165000000001</c:v>
                </c:pt>
                <c:pt idx="30">
                  <c:v>1.6978165000000001</c:v>
                </c:pt>
                <c:pt idx="31">
                  <c:v>1.6978165000000001</c:v>
                </c:pt>
                <c:pt idx="32">
                  <c:v>1.6978165000000001</c:v>
                </c:pt>
                <c:pt idx="33">
                  <c:v>1.6978165000000001</c:v>
                </c:pt>
                <c:pt idx="34">
                  <c:v>1.6978165000000001</c:v>
                </c:pt>
                <c:pt idx="35">
                  <c:v>1.6978165000000001</c:v>
                </c:pt>
                <c:pt idx="36">
                  <c:v>1.6978165000000001</c:v>
                </c:pt>
                <c:pt idx="37">
                  <c:v>1.6978165000000001</c:v>
                </c:pt>
                <c:pt idx="38">
                  <c:v>1.6978165000000001</c:v>
                </c:pt>
                <c:pt idx="39">
                  <c:v>1.6978165000000001</c:v>
                </c:pt>
                <c:pt idx="40">
                  <c:v>1.6978165000000001</c:v>
                </c:pt>
                <c:pt idx="41">
                  <c:v>1.6978165000000001</c:v>
                </c:pt>
                <c:pt idx="42">
                  <c:v>1.6978165000000001</c:v>
                </c:pt>
                <c:pt idx="43">
                  <c:v>1.6978165000000001</c:v>
                </c:pt>
                <c:pt idx="44">
                  <c:v>1.6978165000000001</c:v>
                </c:pt>
                <c:pt idx="45">
                  <c:v>1.6978165000000001</c:v>
                </c:pt>
                <c:pt idx="46">
                  <c:v>1.6978165000000001</c:v>
                </c:pt>
                <c:pt idx="47">
                  <c:v>1.6978165000000001</c:v>
                </c:pt>
                <c:pt idx="48">
                  <c:v>1.6978165000000001</c:v>
                </c:pt>
                <c:pt idx="49">
                  <c:v>1.6978165000000001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495F-991F-1B303FA91EF9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Q_table!$M$4:$M$53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1.6978165000000001</c:v>
                </c:pt>
                <c:pt idx="3">
                  <c:v>1.6978165000000001</c:v>
                </c:pt>
                <c:pt idx="4">
                  <c:v>1.6822425999999999</c:v>
                </c:pt>
                <c:pt idx="5">
                  <c:v>1.6043731999999999</c:v>
                </c:pt>
                <c:pt idx="6">
                  <c:v>1.4480544</c:v>
                </c:pt>
                <c:pt idx="7">
                  <c:v>1.2173814999999999</c:v>
                </c:pt>
                <c:pt idx="8">
                  <c:v>1.2173814999999999</c:v>
                </c:pt>
                <c:pt idx="9">
                  <c:v>1.2173814999999999</c:v>
                </c:pt>
                <c:pt idx="10">
                  <c:v>1.2173814999999999</c:v>
                </c:pt>
                <c:pt idx="11">
                  <c:v>1.2173814999999999</c:v>
                </c:pt>
                <c:pt idx="12">
                  <c:v>1.2173814999999999</c:v>
                </c:pt>
                <c:pt idx="13">
                  <c:v>1.2173814999999999</c:v>
                </c:pt>
                <c:pt idx="14">
                  <c:v>1.2173814999999999</c:v>
                </c:pt>
                <c:pt idx="15">
                  <c:v>1.2173814999999999</c:v>
                </c:pt>
                <c:pt idx="16">
                  <c:v>1.2173814999999999</c:v>
                </c:pt>
                <c:pt idx="17">
                  <c:v>1.2173814999999999</c:v>
                </c:pt>
                <c:pt idx="18">
                  <c:v>1.2173814999999999</c:v>
                </c:pt>
                <c:pt idx="19">
                  <c:v>1.2173814999999999</c:v>
                </c:pt>
                <c:pt idx="20">
                  <c:v>1.2173814999999999</c:v>
                </c:pt>
                <c:pt idx="21">
                  <c:v>1.2173814999999999</c:v>
                </c:pt>
                <c:pt idx="22">
                  <c:v>1.2173814999999999</c:v>
                </c:pt>
                <c:pt idx="23">
                  <c:v>1.2173814999999999</c:v>
                </c:pt>
                <c:pt idx="24">
                  <c:v>1.2173814999999999</c:v>
                </c:pt>
                <c:pt idx="25">
                  <c:v>1.2173814999999999</c:v>
                </c:pt>
                <c:pt idx="26">
                  <c:v>1.2173814999999999</c:v>
                </c:pt>
                <c:pt idx="27">
                  <c:v>1.2173814999999999</c:v>
                </c:pt>
                <c:pt idx="28">
                  <c:v>1.2173814999999999</c:v>
                </c:pt>
                <c:pt idx="29">
                  <c:v>1.2173814999999999</c:v>
                </c:pt>
                <c:pt idx="30">
                  <c:v>1.2173814999999999</c:v>
                </c:pt>
                <c:pt idx="31">
                  <c:v>1.2173814999999999</c:v>
                </c:pt>
                <c:pt idx="32">
                  <c:v>1.2173814999999999</c:v>
                </c:pt>
                <c:pt idx="33">
                  <c:v>1.2173814999999999</c:v>
                </c:pt>
                <c:pt idx="34">
                  <c:v>1.2173814999999999</c:v>
                </c:pt>
                <c:pt idx="35">
                  <c:v>1.2173814999999999</c:v>
                </c:pt>
                <c:pt idx="36">
                  <c:v>1.2173814999999999</c:v>
                </c:pt>
                <c:pt idx="37">
                  <c:v>1.2173814999999999</c:v>
                </c:pt>
                <c:pt idx="38">
                  <c:v>1.2173814999999999</c:v>
                </c:pt>
                <c:pt idx="39">
                  <c:v>1.2173814999999999</c:v>
                </c:pt>
                <c:pt idx="40">
                  <c:v>1.2173814999999999</c:v>
                </c:pt>
                <c:pt idx="41">
                  <c:v>1.2173814999999999</c:v>
                </c:pt>
                <c:pt idx="42">
                  <c:v>1.2173814999999999</c:v>
                </c:pt>
                <c:pt idx="43">
                  <c:v>1.2173814999999999</c:v>
                </c:pt>
                <c:pt idx="44">
                  <c:v>1.2173814999999999</c:v>
                </c:pt>
                <c:pt idx="45">
                  <c:v>1.2173814999999999</c:v>
                </c:pt>
                <c:pt idx="46">
                  <c:v>1.2173814999999999</c:v>
                </c:pt>
                <c:pt idx="47">
                  <c:v>1.2173814999999999</c:v>
                </c:pt>
                <c:pt idx="48">
                  <c:v>1.2173814999999999</c:v>
                </c:pt>
                <c:pt idx="49">
                  <c:v>1.2173814999999999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495F-991F-1B303FA91EF9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Q_table!$T$4:$T$53</c:f>
              <c:numCache>
                <c:formatCode>General</c:formatCode>
                <c:ptCount val="50"/>
                <c:pt idx="0">
                  <c:v>0.70707660000000006</c:v>
                </c:pt>
                <c:pt idx="1">
                  <c:v>0.69116960000000005</c:v>
                </c:pt>
                <c:pt idx="2">
                  <c:v>0.71275359999999999</c:v>
                </c:pt>
                <c:pt idx="3">
                  <c:v>1.0852379999999999</c:v>
                </c:pt>
                <c:pt idx="4">
                  <c:v>1.0852379999999999</c:v>
                </c:pt>
                <c:pt idx="5">
                  <c:v>1.1679771000000001</c:v>
                </c:pt>
                <c:pt idx="6">
                  <c:v>1.1679771000000001</c:v>
                </c:pt>
                <c:pt idx="7">
                  <c:v>1.1679771000000001</c:v>
                </c:pt>
                <c:pt idx="8">
                  <c:v>1.1679771000000001</c:v>
                </c:pt>
                <c:pt idx="9">
                  <c:v>1.1679771000000001</c:v>
                </c:pt>
                <c:pt idx="10">
                  <c:v>1.1679771000000001</c:v>
                </c:pt>
                <c:pt idx="11">
                  <c:v>1.1679771000000001</c:v>
                </c:pt>
                <c:pt idx="12">
                  <c:v>1.1679771000000001</c:v>
                </c:pt>
                <c:pt idx="13">
                  <c:v>1.1679771000000001</c:v>
                </c:pt>
                <c:pt idx="14">
                  <c:v>1.1679771000000001</c:v>
                </c:pt>
                <c:pt idx="15">
                  <c:v>1.1679771000000001</c:v>
                </c:pt>
                <c:pt idx="16">
                  <c:v>1.1679771000000001</c:v>
                </c:pt>
                <c:pt idx="17">
                  <c:v>1.1679771000000001</c:v>
                </c:pt>
                <c:pt idx="18">
                  <c:v>1.1679771000000001</c:v>
                </c:pt>
                <c:pt idx="19">
                  <c:v>1.1679771000000001</c:v>
                </c:pt>
                <c:pt idx="20">
                  <c:v>1.1679771000000001</c:v>
                </c:pt>
                <c:pt idx="21">
                  <c:v>1.1679771000000001</c:v>
                </c:pt>
                <c:pt idx="22">
                  <c:v>1.1679771000000001</c:v>
                </c:pt>
                <c:pt idx="23">
                  <c:v>1.1679771000000001</c:v>
                </c:pt>
                <c:pt idx="24">
                  <c:v>1.1679771000000001</c:v>
                </c:pt>
                <c:pt idx="25">
                  <c:v>1.1679771000000001</c:v>
                </c:pt>
                <c:pt idx="26">
                  <c:v>1.1679771000000001</c:v>
                </c:pt>
                <c:pt idx="27">
                  <c:v>1.1679771000000001</c:v>
                </c:pt>
                <c:pt idx="28">
                  <c:v>1.1679771000000001</c:v>
                </c:pt>
                <c:pt idx="29">
                  <c:v>1.1679771000000001</c:v>
                </c:pt>
                <c:pt idx="30">
                  <c:v>1.1679771000000001</c:v>
                </c:pt>
                <c:pt idx="31">
                  <c:v>1.1679771000000001</c:v>
                </c:pt>
                <c:pt idx="32">
                  <c:v>1.1679771000000001</c:v>
                </c:pt>
                <c:pt idx="33">
                  <c:v>1.1679771000000001</c:v>
                </c:pt>
                <c:pt idx="34">
                  <c:v>1.1679771000000001</c:v>
                </c:pt>
                <c:pt idx="35">
                  <c:v>1.1679771000000001</c:v>
                </c:pt>
                <c:pt idx="36">
                  <c:v>1.1679771000000001</c:v>
                </c:pt>
                <c:pt idx="37">
                  <c:v>1.1679771000000001</c:v>
                </c:pt>
                <c:pt idx="38">
                  <c:v>1.1679771000000001</c:v>
                </c:pt>
                <c:pt idx="39">
                  <c:v>1.1679771000000001</c:v>
                </c:pt>
                <c:pt idx="40">
                  <c:v>1.1679771000000001</c:v>
                </c:pt>
                <c:pt idx="41">
                  <c:v>1.1679771000000001</c:v>
                </c:pt>
                <c:pt idx="42">
                  <c:v>1.1679771000000001</c:v>
                </c:pt>
                <c:pt idx="43">
                  <c:v>1.1679771000000001</c:v>
                </c:pt>
                <c:pt idx="44">
                  <c:v>1.1679771000000001</c:v>
                </c:pt>
                <c:pt idx="45">
                  <c:v>1.1679771000000001</c:v>
                </c:pt>
                <c:pt idx="46">
                  <c:v>1.1679771000000001</c:v>
                </c:pt>
                <c:pt idx="47">
                  <c:v>1.1679771000000001</c:v>
                </c:pt>
                <c:pt idx="48">
                  <c:v>1.1679771000000001</c:v>
                </c:pt>
                <c:pt idx="49">
                  <c:v>1.1679771000000001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495F-991F-1B303FA91EF9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Q_table!$AA$4:$AA$53</c:f>
              <c:numCache>
                <c:formatCode>General</c:formatCode>
                <c:ptCount val="50"/>
                <c:pt idx="0">
                  <c:v>0.89350470000000004</c:v>
                </c:pt>
                <c:pt idx="1">
                  <c:v>0.84055126000000002</c:v>
                </c:pt>
                <c:pt idx="2">
                  <c:v>1.2413622</c:v>
                </c:pt>
                <c:pt idx="3">
                  <c:v>1.2152641</c:v>
                </c:pt>
                <c:pt idx="4">
                  <c:v>1.1574746</c:v>
                </c:pt>
                <c:pt idx="5">
                  <c:v>1.3008162000000001</c:v>
                </c:pt>
                <c:pt idx="6">
                  <c:v>1.3008162000000001</c:v>
                </c:pt>
                <c:pt idx="7">
                  <c:v>1.3008162000000001</c:v>
                </c:pt>
                <c:pt idx="8">
                  <c:v>1.3008162000000001</c:v>
                </c:pt>
                <c:pt idx="9">
                  <c:v>1.3008162000000001</c:v>
                </c:pt>
                <c:pt idx="10">
                  <c:v>1.3008162000000001</c:v>
                </c:pt>
                <c:pt idx="11">
                  <c:v>1.3008162000000001</c:v>
                </c:pt>
                <c:pt idx="12">
                  <c:v>1.3008162000000001</c:v>
                </c:pt>
                <c:pt idx="13">
                  <c:v>1.3008162000000001</c:v>
                </c:pt>
                <c:pt idx="14">
                  <c:v>1.3008162000000001</c:v>
                </c:pt>
                <c:pt idx="15">
                  <c:v>1.3008162000000001</c:v>
                </c:pt>
                <c:pt idx="16">
                  <c:v>1.3008162000000001</c:v>
                </c:pt>
                <c:pt idx="17">
                  <c:v>1.3008162000000001</c:v>
                </c:pt>
                <c:pt idx="18">
                  <c:v>1.3008162000000001</c:v>
                </c:pt>
                <c:pt idx="19">
                  <c:v>1.3008162000000001</c:v>
                </c:pt>
                <c:pt idx="20">
                  <c:v>1.3008162000000001</c:v>
                </c:pt>
                <c:pt idx="21">
                  <c:v>1.3008162000000001</c:v>
                </c:pt>
                <c:pt idx="22">
                  <c:v>1.3008162000000001</c:v>
                </c:pt>
                <c:pt idx="23">
                  <c:v>1.3008162000000001</c:v>
                </c:pt>
                <c:pt idx="24">
                  <c:v>1.3008162000000001</c:v>
                </c:pt>
                <c:pt idx="25">
                  <c:v>1.3008162000000001</c:v>
                </c:pt>
                <c:pt idx="26">
                  <c:v>1.3008162000000001</c:v>
                </c:pt>
                <c:pt idx="27">
                  <c:v>1.3008162000000001</c:v>
                </c:pt>
                <c:pt idx="28">
                  <c:v>1.3008162000000001</c:v>
                </c:pt>
                <c:pt idx="29">
                  <c:v>1.3008162000000001</c:v>
                </c:pt>
                <c:pt idx="30">
                  <c:v>1.3008162000000001</c:v>
                </c:pt>
                <c:pt idx="31">
                  <c:v>1.3008162000000001</c:v>
                </c:pt>
                <c:pt idx="32">
                  <c:v>1.3008162000000001</c:v>
                </c:pt>
                <c:pt idx="33">
                  <c:v>1.3008162000000001</c:v>
                </c:pt>
                <c:pt idx="34">
                  <c:v>1.3008162000000001</c:v>
                </c:pt>
                <c:pt idx="35">
                  <c:v>1.3008162000000001</c:v>
                </c:pt>
                <c:pt idx="36">
                  <c:v>1.3008162000000001</c:v>
                </c:pt>
                <c:pt idx="37">
                  <c:v>1.3008162000000001</c:v>
                </c:pt>
                <c:pt idx="38">
                  <c:v>1.3008162000000001</c:v>
                </c:pt>
                <c:pt idx="39">
                  <c:v>1.3008162000000001</c:v>
                </c:pt>
                <c:pt idx="40">
                  <c:v>1.3008162000000001</c:v>
                </c:pt>
                <c:pt idx="41">
                  <c:v>1.3008162000000001</c:v>
                </c:pt>
                <c:pt idx="42">
                  <c:v>1.3008162000000001</c:v>
                </c:pt>
                <c:pt idx="43">
                  <c:v>1.3008162000000001</c:v>
                </c:pt>
                <c:pt idx="44">
                  <c:v>1.3008162000000001</c:v>
                </c:pt>
                <c:pt idx="45">
                  <c:v>1.3008162000000001</c:v>
                </c:pt>
                <c:pt idx="46">
                  <c:v>1.3008162000000001</c:v>
                </c:pt>
                <c:pt idx="47">
                  <c:v>1.3008162000000001</c:v>
                </c:pt>
                <c:pt idx="48">
                  <c:v>1.3008162000000001</c:v>
                </c:pt>
                <c:pt idx="49">
                  <c:v>1.3008162000000001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0-495F-991F-1B303FA9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acetone</a:t>
                </a:r>
                <a:r>
                  <a:rPr lang="de-DE" baseline="0"/>
                  <a:t> concentration</a:t>
                </a:r>
                <a:r>
                  <a:rPr lang="de-DE"/>
                  <a:t> [w/w]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686747390178763"/>
          <c:y val="6.4079763559130212E-2"/>
          <c:w val="0.46087076480248168"/>
          <c:h val="9.9015586154425891E-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DQN!$D$4:$D$53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420</c:v>
                </c:pt>
                <c:pt idx="6">
                  <c:v>440</c:v>
                </c:pt>
                <c:pt idx="7">
                  <c:v>420</c:v>
                </c:pt>
                <c:pt idx="8">
                  <c:v>400</c:v>
                </c:pt>
                <c:pt idx="9">
                  <c:v>420</c:v>
                </c:pt>
                <c:pt idx="10">
                  <c:v>400</c:v>
                </c:pt>
                <c:pt idx="11">
                  <c:v>420</c:v>
                </c:pt>
                <c:pt idx="12">
                  <c:v>400</c:v>
                </c:pt>
                <c:pt idx="13">
                  <c:v>420</c:v>
                </c:pt>
                <c:pt idx="14">
                  <c:v>400</c:v>
                </c:pt>
                <c:pt idx="15">
                  <c:v>420</c:v>
                </c:pt>
                <c:pt idx="16">
                  <c:v>400</c:v>
                </c:pt>
                <c:pt idx="17">
                  <c:v>420</c:v>
                </c:pt>
                <c:pt idx="18">
                  <c:v>420</c:v>
                </c:pt>
                <c:pt idx="19">
                  <c:v>440</c:v>
                </c:pt>
                <c:pt idx="20">
                  <c:v>420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420</c:v>
                </c:pt>
                <c:pt idx="25">
                  <c:v>440</c:v>
                </c:pt>
                <c:pt idx="26">
                  <c:v>420</c:v>
                </c:pt>
                <c:pt idx="27">
                  <c:v>400</c:v>
                </c:pt>
                <c:pt idx="28">
                  <c:v>420</c:v>
                </c:pt>
                <c:pt idx="29">
                  <c:v>440</c:v>
                </c:pt>
                <c:pt idx="30">
                  <c:v>420</c:v>
                </c:pt>
                <c:pt idx="31">
                  <c:v>440</c:v>
                </c:pt>
                <c:pt idx="32">
                  <c:v>420</c:v>
                </c:pt>
                <c:pt idx="33">
                  <c:v>440</c:v>
                </c:pt>
                <c:pt idx="34">
                  <c:v>420</c:v>
                </c:pt>
                <c:pt idx="35">
                  <c:v>440</c:v>
                </c:pt>
                <c:pt idx="36">
                  <c:v>460</c:v>
                </c:pt>
                <c:pt idx="37">
                  <c:v>440</c:v>
                </c:pt>
                <c:pt idx="38">
                  <c:v>420</c:v>
                </c:pt>
                <c:pt idx="39">
                  <c:v>440</c:v>
                </c:pt>
                <c:pt idx="40">
                  <c:v>420</c:v>
                </c:pt>
                <c:pt idx="41">
                  <c:v>440</c:v>
                </c:pt>
                <c:pt idx="42">
                  <c:v>420</c:v>
                </c:pt>
                <c:pt idx="43">
                  <c:v>440</c:v>
                </c:pt>
                <c:pt idx="44">
                  <c:v>420</c:v>
                </c:pt>
                <c:pt idx="45">
                  <c:v>440</c:v>
                </c:pt>
                <c:pt idx="46">
                  <c:v>460</c:v>
                </c:pt>
                <c:pt idx="47">
                  <c:v>440</c:v>
                </c:pt>
                <c:pt idx="48">
                  <c:v>420</c:v>
                </c:pt>
                <c:pt idx="49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C-4495-9B6F-C2AC9D4189D1}"/>
            </c:ext>
          </c:extLst>
        </c:ser>
        <c:ser>
          <c:idx val="1"/>
          <c:order val="1"/>
          <c:tx>
            <c:v>2nd starting point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DQN!$K$4:$K$53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470</c:v>
                </c:pt>
                <c:pt idx="3">
                  <c:v>470</c:v>
                </c:pt>
                <c:pt idx="4">
                  <c:v>450</c:v>
                </c:pt>
                <c:pt idx="5">
                  <c:v>430</c:v>
                </c:pt>
                <c:pt idx="6">
                  <c:v>430</c:v>
                </c:pt>
                <c:pt idx="7">
                  <c:v>410</c:v>
                </c:pt>
                <c:pt idx="8">
                  <c:v>430</c:v>
                </c:pt>
                <c:pt idx="9">
                  <c:v>410</c:v>
                </c:pt>
                <c:pt idx="10">
                  <c:v>430</c:v>
                </c:pt>
                <c:pt idx="11">
                  <c:v>410</c:v>
                </c:pt>
                <c:pt idx="12">
                  <c:v>430</c:v>
                </c:pt>
                <c:pt idx="13">
                  <c:v>410</c:v>
                </c:pt>
                <c:pt idx="14">
                  <c:v>430</c:v>
                </c:pt>
                <c:pt idx="15">
                  <c:v>410</c:v>
                </c:pt>
                <c:pt idx="16">
                  <c:v>390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430</c:v>
                </c:pt>
                <c:pt idx="22">
                  <c:v>450</c:v>
                </c:pt>
                <c:pt idx="23">
                  <c:v>430</c:v>
                </c:pt>
                <c:pt idx="24">
                  <c:v>450</c:v>
                </c:pt>
                <c:pt idx="25">
                  <c:v>430</c:v>
                </c:pt>
                <c:pt idx="26">
                  <c:v>450</c:v>
                </c:pt>
                <c:pt idx="27">
                  <c:v>430</c:v>
                </c:pt>
                <c:pt idx="28">
                  <c:v>450</c:v>
                </c:pt>
                <c:pt idx="29">
                  <c:v>430</c:v>
                </c:pt>
                <c:pt idx="30">
                  <c:v>410</c:v>
                </c:pt>
                <c:pt idx="31">
                  <c:v>430</c:v>
                </c:pt>
                <c:pt idx="32">
                  <c:v>410</c:v>
                </c:pt>
                <c:pt idx="33">
                  <c:v>430</c:v>
                </c:pt>
                <c:pt idx="34">
                  <c:v>450</c:v>
                </c:pt>
                <c:pt idx="35">
                  <c:v>430</c:v>
                </c:pt>
                <c:pt idx="36">
                  <c:v>450</c:v>
                </c:pt>
                <c:pt idx="37">
                  <c:v>430</c:v>
                </c:pt>
                <c:pt idx="38">
                  <c:v>450</c:v>
                </c:pt>
                <c:pt idx="39">
                  <c:v>430</c:v>
                </c:pt>
                <c:pt idx="40">
                  <c:v>450</c:v>
                </c:pt>
                <c:pt idx="41">
                  <c:v>430</c:v>
                </c:pt>
                <c:pt idx="42">
                  <c:v>450</c:v>
                </c:pt>
                <c:pt idx="43">
                  <c:v>430</c:v>
                </c:pt>
                <c:pt idx="44">
                  <c:v>410</c:v>
                </c:pt>
                <c:pt idx="45">
                  <c:v>430</c:v>
                </c:pt>
                <c:pt idx="46">
                  <c:v>410</c:v>
                </c:pt>
                <c:pt idx="47">
                  <c:v>430</c:v>
                </c:pt>
                <c:pt idx="48">
                  <c:v>410</c:v>
                </c:pt>
                <c:pt idx="49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C-4495-9B6F-C2AC9D4189D1}"/>
            </c:ext>
          </c:extLst>
        </c:ser>
        <c:ser>
          <c:idx val="2"/>
          <c:order val="2"/>
          <c:tx>
            <c:v>3rd starting point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DQN!$R$4:$R$53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390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440</c:v>
                </c:pt>
                <c:pt idx="9">
                  <c:v>460</c:v>
                </c:pt>
                <c:pt idx="10">
                  <c:v>440</c:v>
                </c:pt>
                <c:pt idx="11">
                  <c:v>460</c:v>
                </c:pt>
                <c:pt idx="12">
                  <c:v>450</c:v>
                </c:pt>
                <c:pt idx="13">
                  <c:v>430</c:v>
                </c:pt>
                <c:pt idx="14">
                  <c:v>450</c:v>
                </c:pt>
                <c:pt idx="15">
                  <c:v>440</c:v>
                </c:pt>
                <c:pt idx="16">
                  <c:v>430</c:v>
                </c:pt>
                <c:pt idx="17">
                  <c:v>450</c:v>
                </c:pt>
                <c:pt idx="18">
                  <c:v>440</c:v>
                </c:pt>
                <c:pt idx="19">
                  <c:v>430</c:v>
                </c:pt>
                <c:pt idx="20">
                  <c:v>450</c:v>
                </c:pt>
                <c:pt idx="21">
                  <c:v>440</c:v>
                </c:pt>
                <c:pt idx="22">
                  <c:v>430</c:v>
                </c:pt>
                <c:pt idx="23">
                  <c:v>420</c:v>
                </c:pt>
                <c:pt idx="24">
                  <c:v>440</c:v>
                </c:pt>
                <c:pt idx="25">
                  <c:v>430</c:v>
                </c:pt>
                <c:pt idx="26">
                  <c:v>450</c:v>
                </c:pt>
                <c:pt idx="27">
                  <c:v>430</c:v>
                </c:pt>
                <c:pt idx="28">
                  <c:v>450</c:v>
                </c:pt>
                <c:pt idx="29">
                  <c:v>430</c:v>
                </c:pt>
                <c:pt idx="30">
                  <c:v>420</c:v>
                </c:pt>
                <c:pt idx="31">
                  <c:v>440</c:v>
                </c:pt>
                <c:pt idx="32">
                  <c:v>430</c:v>
                </c:pt>
                <c:pt idx="33">
                  <c:v>450</c:v>
                </c:pt>
                <c:pt idx="34">
                  <c:v>430</c:v>
                </c:pt>
                <c:pt idx="35">
                  <c:v>450</c:v>
                </c:pt>
                <c:pt idx="36">
                  <c:v>440</c:v>
                </c:pt>
                <c:pt idx="37">
                  <c:v>460</c:v>
                </c:pt>
                <c:pt idx="38">
                  <c:v>440</c:v>
                </c:pt>
                <c:pt idx="39">
                  <c:v>430</c:v>
                </c:pt>
                <c:pt idx="40">
                  <c:v>450</c:v>
                </c:pt>
                <c:pt idx="41">
                  <c:v>430</c:v>
                </c:pt>
                <c:pt idx="42">
                  <c:v>420</c:v>
                </c:pt>
                <c:pt idx="43">
                  <c:v>440</c:v>
                </c:pt>
                <c:pt idx="44">
                  <c:v>460</c:v>
                </c:pt>
                <c:pt idx="45">
                  <c:v>440</c:v>
                </c:pt>
                <c:pt idx="46">
                  <c:v>430</c:v>
                </c:pt>
                <c:pt idx="47">
                  <c:v>420</c:v>
                </c:pt>
                <c:pt idx="48">
                  <c:v>440</c:v>
                </c:pt>
                <c:pt idx="49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C-4495-9B6F-C2AC9D4189D1}"/>
            </c:ext>
          </c:extLst>
        </c:ser>
        <c:ser>
          <c:idx val="3"/>
          <c:order val="3"/>
          <c:tx>
            <c:v>4th starting point 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DQN!$Y$4:$Y$53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470</c:v>
                </c:pt>
                <c:pt idx="3">
                  <c:v>470</c:v>
                </c:pt>
                <c:pt idx="4">
                  <c:v>430</c:v>
                </c:pt>
                <c:pt idx="5">
                  <c:v>420</c:v>
                </c:pt>
                <c:pt idx="6">
                  <c:v>410</c:v>
                </c:pt>
                <c:pt idx="7">
                  <c:v>410</c:v>
                </c:pt>
                <c:pt idx="8">
                  <c:v>420</c:v>
                </c:pt>
                <c:pt idx="9">
                  <c:v>410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420</c:v>
                </c:pt>
                <c:pt idx="15">
                  <c:v>410</c:v>
                </c:pt>
                <c:pt idx="16">
                  <c:v>420</c:v>
                </c:pt>
                <c:pt idx="17">
                  <c:v>430</c:v>
                </c:pt>
                <c:pt idx="18">
                  <c:v>420</c:v>
                </c:pt>
                <c:pt idx="19">
                  <c:v>410</c:v>
                </c:pt>
                <c:pt idx="20">
                  <c:v>420</c:v>
                </c:pt>
                <c:pt idx="21">
                  <c:v>430</c:v>
                </c:pt>
                <c:pt idx="22">
                  <c:v>420</c:v>
                </c:pt>
                <c:pt idx="23">
                  <c:v>430</c:v>
                </c:pt>
                <c:pt idx="24">
                  <c:v>420</c:v>
                </c:pt>
                <c:pt idx="25">
                  <c:v>410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410</c:v>
                </c:pt>
                <c:pt idx="30">
                  <c:v>420</c:v>
                </c:pt>
                <c:pt idx="31">
                  <c:v>430</c:v>
                </c:pt>
                <c:pt idx="32">
                  <c:v>420</c:v>
                </c:pt>
                <c:pt idx="33">
                  <c:v>430</c:v>
                </c:pt>
                <c:pt idx="34">
                  <c:v>420</c:v>
                </c:pt>
                <c:pt idx="35">
                  <c:v>430</c:v>
                </c:pt>
                <c:pt idx="36">
                  <c:v>420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420</c:v>
                </c:pt>
                <c:pt idx="41">
                  <c:v>430</c:v>
                </c:pt>
                <c:pt idx="42">
                  <c:v>420</c:v>
                </c:pt>
                <c:pt idx="43">
                  <c:v>410</c:v>
                </c:pt>
                <c:pt idx="44">
                  <c:v>420</c:v>
                </c:pt>
                <c:pt idx="45">
                  <c:v>410</c:v>
                </c:pt>
                <c:pt idx="46">
                  <c:v>420</c:v>
                </c:pt>
                <c:pt idx="47">
                  <c:v>410</c:v>
                </c:pt>
                <c:pt idx="48">
                  <c:v>420</c:v>
                </c:pt>
                <c:pt idx="49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1C-4495-9B6F-C2AC9D41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2935472705016"/>
          <c:y val="0.48307052901004771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DQN!$C$4:$C$53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F-44F4-837A-E6AE72C0F4F5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DQN!$J$4:$J$53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F-44F4-837A-E6AE72C0F4F5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DQN!$Q$4:$Q$53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F-44F4-837A-E6AE72C0F4F5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F-44F4-837A-E6AE72C0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88400526393276"/>
          <c:y val="0.54221444557181675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DQN!$F$4:$F$53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1.6978165000000001</c:v>
                </c:pt>
                <c:pt idx="3">
                  <c:v>1.6978165000000001</c:v>
                </c:pt>
                <c:pt idx="4">
                  <c:v>1.5420777999999999</c:v>
                </c:pt>
                <c:pt idx="5">
                  <c:v>1.5732254999999999</c:v>
                </c:pt>
                <c:pt idx="6">
                  <c:v>1.6043731999999999</c:v>
                </c:pt>
                <c:pt idx="7">
                  <c:v>1.5732254999999999</c:v>
                </c:pt>
                <c:pt idx="8">
                  <c:v>1.5420777999999999</c:v>
                </c:pt>
                <c:pt idx="9">
                  <c:v>1.5732254999999999</c:v>
                </c:pt>
                <c:pt idx="10">
                  <c:v>1.5420777999999999</c:v>
                </c:pt>
                <c:pt idx="11">
                  <c:v>1.5732254999999999</c:v>
                </c:pt>
                <c:pt idx="12">
                  <c:v>1.5420777999999999</c:v>
                </c:pt>
                <c:pt idx="13">
                  <c:v>1.5732254999999999</c:v>
                </c:pt>
                <c:pt idx="14">
                  <c:v>1.5420777999999999</c:v>
                </c:pt>
                <c:pt idx="15">
                  <c:v>1.5732254999999999</c:v>
                </c:pt>
                <c:pt idx="16">
                  <c:v>1.5420777999999999</c:v>
                </c:pt>
                <c:pt idx="17">
                  <c:v>1.5732254999999999</c:v>
                </c:pt>
                <c:pt idx="18">
                  <c:v>1.4234</c:v>
                </c:pt>
                <c:pt idx="19">
                  <c:v>1.4480544</c:v>
                </c:pt>
                <c:pt idx="20">
                  <c:v>1.4234</c:v>
                </c:pt>
                <c:pt idx="21">
                  <c:v>1.3987455</c:v>
                </c:pt>
                <c:pt idx="22">
                  <c:v>1.4234</c:v>
                </c:pt>
                <c:pt idx="23">
                  <c:v>1.4480544</c:v>
                </c:pt>
                <c:pt idx="24">
                  <c:v>1.4234</c:v>
                </c:pt>
                <c:pt idx="25">
                  <c:v>1.4480544</c:v>
                </c:pt>
                <c:pt idx="26">
                  <c:v>1.4234</c:v>
                </c:pt>
                <c:pt idx="27">
                  <c:v>1.3987455</c:v>
                </c:pt>
                <c:pt idx="28">
                  <c:v>1.4234</c:v>
                </c:pt>
                <c:pt idx="29">
                  <c:v>1.4480544</c:v>
                </c:pt>
                <c:pt idx="30">
                  <c:v>1.4234</c:v>
                </c:pt>
                <c:pt idx="31">
                  <c:v>1.4480544</c:v>
                </c:pt>
                <c:pt idx="32">
                  <c:v>1.4234</c:v>
                </c:pt>
                <c:pt idx="33">
                  <c:v>1.4480544</c:v>
                </c:pt>
                <c:pt idx="34">
                  <c:v>1.4234</c:v>
                </c:pt>
                <c:pt idx="35">
                  <c:v>1.4480544</c:v>
                </c:pt>
                <c:pt idx="36">
                  <c:v>1.4727087999999999</c:v>
                </c:pt>
                <c:pt idx="37">
                  <c:v>1.4480544</c:v>
                </c:pt>
                <c:pt idx="38">
                  <c:v>1.4234</c:v>
                </c:pt>
                <c:pt idx="39">
                  <c:v>1.4480544</c:v>
                </c:pt>
                <c:pt idx="40">
                  <c:v>1.4234</c:v>
                </c:pt>
                <c:pt idx="41">
                  <c:v>1.4480544</c:v>
                </c:pt>
                <c:pt idx="42">
                  <c:v>1.4234</c:v>
                </c:pt>
                <c:pt idx="43">
                  <c:v>1.4480544</c:v>
                </c:pt>
                <c:pt idx="44">
                  <c:v>1.4234</c:v>
                </c:pt>
                <c:pt idx="45">
                  <c:v>1.4480544</c:v>
                </c:pt>
                <c:pt idx="46">
                  <c:v>1.4727087999999999</c:v>
                </c:pt>
                <c:pt idx="47">
                  <c:v>1.4480544</c:v>
                </c:pt>
                <c:pt idx="48">
                  <c:v>1.4234</c:v>
                </c:pt>
                <c:pt idx="49">
                  <c:v>1.4480544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730-AD51-933BD68290C5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DQN!$M$4:$M$53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1.6978165000000001</c:v>
                </c:pt>
                <c:pt idx="3">
                  <c:v>1.6978165000000001</c:v>
                </c:pt>
                <c:pt idx="4">
                  <c:v>1.6978165000000001</c:v>
                </c:pt>
                <c:pt idx="5">
                  <c:v>1.6978165000000001</c:v>
                </c:pt>
                <c:pt idx="6">
                  <c:v>1.5887994000000001</c:v>
                </c:pt>
                <c:pt idx="7">
                  <c:v>1.5576516</c:v>
                </c:pt>
                <c:pt idx="8">
                  <c:v>1.5887994000000001</c:v>
                </c:pt>
                <c:pt idx="9">
                  <c:v>1.5576516</c:v>
                </c:pt>
                <c:pt idx="10">
                  <c:v>1.5887994000000001</c:v>
                </c:pt>
                <c:pt idx="11">
                  <c:v>1.5576516</c:v>
                </c:pt>
                <c:pt idx="12">
                  <c:v>1.5887994000000001</c:v>
                </c:pt>
                <c:pt idx="13">
                  <c:v>1.5576516</c:v>
                </c:pt>
                <c:pt idx="14">
                  <c:v>1.5887994000000001</c:v>
                </c:pt>
                <c:pt idx="15">
                  <c:v>1.5576516</c:v>
                </c:pt>
                <c:pt idx="16">
                  <c:v>1.5359891999999999</c:v>
                </c:pt>
                <c:pt idx="17">
                  <c:v>1.3933527000000001</c:v>
                </c:pt>
                <c:pt idx="18">
                  <c:v>1.4110727000000001</c:v>
                </c:pt>
                <c:pt idx="19">
                  <c:v>1.4357272000000001</c:v>
                </c:pt>
                <c:pt idx="20">
                  <c:v>1.4603816000000001</c:v>
                </c:pt>
                <c:pt idx="21">
                  <c:v>1.4357272000000001</c:v>
                </c:pt>
                <c:pt idx="22">
                  <c:v>1.4603816000000001</c:v>
                </c:pt>
                <c:pt idx="23">
                  <c:v>1.4357272000000001</c:v>
                </c:pt>
                <c:pt idx="24">
                  <c:v>1.4603816000000001</c:v>
                </c:pt>
                <c:pt idx="25">
                  <c:v>1.4357272000000001</c:v>
                </c:pt>
                <c:pt idx="26">
                  <c:v>1.4603816000000001</c:v>
                </c:pt>
                <c:pt idx="27">
                  <c:v>1.4357272000000001</c:v>
                </c:pt>
                <c:pt idx="28">
                  <c:v>1.4603816000000001</c:v>
                </c:pt>
                <c:pt idx="29">
                  <c:v>1.4357272000000001</c:v>
                </c:pt>
                <c:pt idx="30">
                  <c:v>1.4110727000000001</c:v>
                </c:pt>
                <c:pt idx="31">
                  <c:v>1.4357272000000001</c:v>
                </c:pt>
                <c:pt idx="32">
                  <c:v>1.4110727000000001</c:v>
                </c:pt>
                <c:pt idx="33">
                  <c:v>1.4357272000000001</c:v>
                </c:pt>
                <c:pt idx="34">
                  <c:v>1.4603816000000001</c:v>
                </c:pt>
                <c:pt idx="35">
                  <c:v>1.4357272000000001</c:v>
                </c:pt>
                <c:pt idx="36">
                  <c:v>1.4603816000000001</c:v>
                </c:pt>
                <c:pt idx="37">
                  <c:v>1.4357272000000001</c:v>
                </c:pt>
                <c:pt idx="38">
                  <c:v>1.4603816000000001</c:v>
                </c:pt>
                <c:pt idx="39">
                  <c:v>1.4357272000000001</c:v>
                </c:pt>
                <c:pt idx="40">
                  <c:v>1.4603816000000001</c:v>
                </c:pt>
                <c:pt idx="41">
                  <c:v>1.4357272000000001</c:v>
                </c:pt>
                <c:pt idx="42">
                  <c:v>1.4603816000000001</c:v>
                </c:pt>
                <c:pt idx="43">
                  <c:v>1.4357272000000001</c:v>
                </c:pt>
                <c:pt idx="44">
                  <c:v>1.4110727000000001</c:v>
                </c:pt>
                <c:pt idx="45">
                  <c:v>1.4357272000000001</c:v>
                </c:pt>
                <c:pt idx="46">
                  <c:v>1.4110727000000001</c:v>
                </c:pt>
                <c:pt idx="47">
                  <c:v>1.4357272000000001</c:v>
                </c:pt>
                <c:pt idx="48">
                  <c:v>1.4110727000000001</c:v>
                </c:pt>
                <c:pt idx="49">
                  <c:v>1.4357272000000001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730-AD51-933BD68290C5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DQN!$T$4:$T$53</c:f>
              <c:numCache>
                <c:formatCode>General</c:formatCode>
                <c:ptCount val="50"/>
                <c:pt idx="0">
                  <c:v>0.70707660000000006</c:v>
                </c:pt>
                <c:pt idx="1">
                  <c:v>0.69116960000000005</c:v>
                </c:pt>
                <c:pt idx="2">
                  <c:v>0.71994822999999997</c:v>
                </c:pt>
                <c:pt idx="3">
                  <c:v>0.72714292999999997</c:v>
                </c:pt>
                <c:pt idx="4">
                  <c:v>1.0852379999999999</c:v>
                </c:pt>
                <c:pt idx="5">
                  <c:v>1.0852379999999999</c:v>
                </c:pt>
                <c:pt idx="6">
                  <c:v>1.1679771000000001</c:v>
                </c:pt>
                <c:pt idx="7">
                  <c:v>1.2507162000000001</c:v>
                </c:pt>
                <c:pt idx="8">
                  <c:v>1.2917354999999999</c:v>
                </c:pt>
                <c:pt idx="9">
                  <c:v>1.3098966999999999</c:v>
                </c:pt>
                <c:pt idx="10">
                  <c:v>1.2917354999999999</c:v>
                </c:pt>
                <c:pt idx="11">
                  <c:v>1.3098966999999999</c:v>
                </c:pt>
                <c:pt idx="12">
                  <c:v>1.3008162000000001</c:v>
                </c:pt>
                <c:pt idx="13">
                  <c:v>1.2826550000000001</c:v>
                </c:pt>
                <c:pt idx="14">
                  <c:v>1.3008162000000001</c:v>
                </c:pt>
                <c:pt idx="15">
                  <c:v>1.2917354999999999</c:v>
                </c:pt>
                <c:pt idx="16">
                  <c:v>1.2826550000000001</c:v>
                </c:pt>
                <c:pt idx="17">
                  <c:v>1.3008162000000001</c:v>
                </c:pt>
                <c:pt idx="18">
                  <c:v>1.2917354999999999</c:v>
                </c:pt>
                <c:pt idx="19">
                  <c:v>1.2826550000000001</c:v>
                </c:pt>
                <c:pt idx="20">
                  <c:v>1.3008162000000001</c:v>
                </c:pt>
                <c:pt idx="21">
                  <c:v>1.2917354999999999</c:v>
                </c:pt>
                <c:pt idx="22">
                  <c:v>1.2826550000000001</c:v>
                </c:pt>
                <c:pt idx="23">
                  <c:v>1.2735745000000001</c:v>
                </c:pt>
                <c:pt idx="24">
                  <c:v>1.2917354999999999</c:v>
                </c:pt>
                <c:pt idx="25">
                  <c:v>1.2826550000000001</c:v>
                </c:pt>
                <c:pt idx="26">
                  <c:v>1.3008162000000001</c:v>
                </c:pt>
                <c:pt idx="27">
                  <c:v>1.2826550000000001</c:v>
                </c:pt>
                <c:pt idx="28">
                  <c:v>1.3008162000000001</c:v>
                </c:pt>
                <c:pt idx="29">
                  <c:v>1.2826550000000001</c:v>
                </c:pt>
                <c:pt idx="30">
                  <c:v>1.2735745000000001</c:v>
                </c:pt>
                <c:pt idx="31">
                  <c:v>1.2917354999999999</c:v>
                </c:pt>
                <c:pt idx="32">
                  <c:v>1.2826550000000001</c:v>
                </c:pt>
                <c:pt idx="33">
                  <c:v>1.3008162000000001</c:v>
                </c:pt>
                <c:pt idx="34">
                  <c:v>1.2826550000000001</c:v>
                </c:pt>
                <c:pt idx="35">
                  <c:v>1.3008162000000001</c:v>
                </c:pt>
                <c:pt idx="36">
                  <c:v>1.2917354999999999</c:v>
                </c:pt>
                <c:pt idx="37">
                  <c:v>1.3098966999999999</c:v>
                </c:pt>
                <c:pt idx="38">
                  <c:v>1.2917354999999999</c:v>
                </c:pt>
                <c:pt idx="39">
                  <c:v>1.2826550000000001</c:v>
                </c:pt>
                <c:pt idx="40">
                  <c:v>1.3008162000000001</c:v>
                </c:pt>
                <c:pt idx="41">
                  <c:v>1.2826550000000001</c:v>
                </c:pt>
                <c:pt idx="42">
                  <c:v>1.2735745000000001</c:v>
                </c:pt>
                <c:pt idx="43">
                  <c:v>1.2917354999999999</c:v>
                </c:pt>
                <c:pt idx="44">
                  <c:v>1.3098966999999999</c:v>
                </c:pt>
                <c:pt idx="45">
                  <c:v>1.2917354999999999</c:v>
                </c:pt>
                <c:pt idx="46">
                  <c:v>1.2826550000000001</c:v>
                </c:pt>
                <c:pt idx="47">
                  <c:v>1.2735745000000001</c:v>
                </c:pt>
                <c:pt idx="48">
                  <c:v>1.2917354999999999</c:v>
                </c:pt>
                <c:pt idx="49">
                  <c:v>1.2826550000000001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730-AD51-933BD68290C5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DQN!$AA$4:$AA$53</c:f>
              <c:numCache>
                <c:formatCode>General</c:formatCode>
                <c:ptCount val="50"/>
                <c:pt idx="0">
                  <c:v>0.89350470000000004</c:v>
                </c:pt>
                <c:pt idx="1">
                  <c:v>0.82731290000000002</c:v>
                </c:pt>
                <c:pt idx="2">
                  <c:v>0.79726189999999997</c:v>
                </c:pt>
                <c:pt idx="3">
                  <c:v>1.1863694</c:v>
                </c:pt>
                <c:pt idx="4">
                  <c:v>1.1285799999999999</c:v>
                </c:pt>
                <c:pt idx="5">
                  <c:v>1.1141326</c:v>
                </c:pt>
                <c:pt idx="6">
                  <c:v>1.0996853</c:v>
                </c:pt>
                <c:pt idx="7">
                  <c:v>1.1820896000000001</c:v>
                </c:pt>
                <c:pt idx="8">
                  <c:v>1.1938534999999999</c:v>
                </c:pt>
                <c:pt idx="9">
                  <c:v>1.1820896000000001</c:v>
                </c:pt>
                <c:pt idx="10">
                  <c:v>1.1703256</c:v>
                </c:pt>
                <c:pt idx="11">
                  <c:v>1.1820896000000001</c:v>
                </c:pt>
                <c:pt idx="12">
                  <c:v>1.1938534999999999</c:v>
                </c:pt>
                <c:pt idx="13">
                  <c:v>1.2056175</c:v>
                </c:pt>
                <c:pt idx="14">
                  <c:v>1.1938534999999999</c:v>
                </c:pt>
                <c:pt idx="15">
                  <c:v>1.1820896000000001</c:v>
                </c:pt>
                <c:pt idx="16">
                  <c:v>1.1938534999999999</c:v>
                </c:pt>
                <c:pt idx="17">
                  <c:v>1.2056175</c:v>
                </c:pt>
                <c:pt idx="18">
                  <c:v>1.1938534999999999</c:v>
                </c:pt>
                <c:pt idx="19">
                  <c:v>1.1820896000000001</c:v>
                </c:pt>
                <c:pt idx="20">
                  <c:v>1.1938534999999999</c:v>
                </c:pt>
                <c:pt idx="21">
                  <c:v>1.2056175</c:v>
                </c:pt>
                <c:pt idx="22">
                  <c:v>1.1938534999999999</c:v>
                </c:pt>
                <c:pt idx="23">
                  <c:v>1.2056175</c:v>
                </c:pt>
                <c:pt idx="24">
                  <c:v>1.1938534999999999</c:v>
                </c:pt>
                <c:pt idx="25">
                  <c:v>1.1820896000000001</c:v>
                </c:pt>
                <c:pt idx="26">
                  <c:v>1.1703256</c:v>
                </c:pt>
                <c:pt idx="27">
                  <c:v>1.1820896000000001</c:v>
                </c:pt>
                <c:pt idx="28">
                  <c:v>1.1938534999999999</c:v>
                </c:pt>
                <c:pt idx="29">
                  <c:v>1.1820896000000001</c:v>
                </c:pt>
                <c:pt idx="30">
                  <c:v>1.1938534999999999</c:v>
                </c:pt>
                <c:pt idx="31">
                  <c:v>1.2056175</c:v>
                </c:pt>
                <c:pt idx="32">
                  <c:v>1.1938534999999999</c:v>
                </c:pt>
                <c:pt idx="33">
                  <c:v>1.2056175</c:v>
                </c:pt>
                <c:pt idx="34">
                  <c:v>1.1938534999999999</c:v>
                </c:pt>
                <c:pt idx="35">
                  <c:v>1.2056175</c:v>
                </c:pt>
                <c:pt idx="36">
                  <c:v>1.1938534999999999</c:v>
                </c:pt>
                <c:pt idx="37">
                  <c:v>1.1820896000000001</c:v>
                </c:pt>
                <c:pt idx="38">
                  <c:v>1.1938534999999999</c:v>
                </c:pt>
                <c:pt idx="39">
                  <c:v>1.2056175</c:v>
                </c:pt>
                <c:pt idx="40">
                  <c:v>1.1938534999999999</c:v>
                </c:pt>
                <c:pt idx="41">
                  <c:v>1.2056175</c:v>
                </c:pt>
                <c:pt idx="42">
                  <c:v>1.1938534999999999</c:v>
                </c:pt>
                <c:pt idx="43">
                  <c:v>1.1820896000000001</c:v>
                </c:pt>
                <c:pt idx="44">
                  <c:v>1.1938534999999999</c:v>
                </c:pt>
                <c:pt idx="45">
                  <c:v>1.1820896000000001</c:v>
                </c:pt>
                <c:pt idx="46">
                  <c:v>1.1938534999999999</c:v>
                </c:pt>
                <c:pt idx="47">
                  <c:v>1.1820896000000001</c:v>
                </c:pt>
                <c:pt idx="48">
                  <c:v>1.1938534999999999</c:v>
                </c:pt>
                <c:pt idx="49">
                  <c:v>1.2056175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730-AD51-933BD682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acetone</a:t>
                </a:r>
                <a:r>
                  <a:rPr lang="de-DE" baseline="0"/>
                  <a:t> concentration</a:t>
                </a:r>
                <a:r>
                  <a:rPr lang="de-DE"/>
                  <a:t> [w/w]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94562242262245"/>
          <c:y val="0.55483021094119134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136411</xdr:colOff>
      <xdr:row>3</xdr:row>
      <xdr:rowOff>42693</xdr:rowOff>
    </xdr:from>
    <xdr:to>
      <xdr:col>50</xdr:col>
      <xdr:colOff>441212</xdr:colOff>
      <xdr:row>18</xdr:row>
      <xdr:rowOff>42692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ABE92B-5270-4136-9C48-8DEC6402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559079</xdr:colOff>
      <xdr:row>2</xdr:row>
      <xdr:rowOff>101435</xdr:rowOff>
    </xdr:from>
    <xdr:to>
      <xdr:col>43</xdr:col>
      <xdr:colOff>99158</xdr:colOff>
      <xdr:row>17</xdr:row>
      <xdr:rowOff>101436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F39460-73BB-4B29-A48C-5EAC298F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503593</xdr:colOff>
      <xdr:row>17</xdr:row>
      <xdr:rowOff>162082</xdr:rowOff>
    </xdr:from>
    <xdr:to>
      <xdr:col>40</xdr:col>
      <xdr:colOff>259475</xdr:colOff>
      <xdr:row>33</xdr:row>
      <xdr:rowOff>33262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14F041-F518-4B92-9671-3C39DE8BB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207020</xdr:colOff>
      <xdr:row>34</xdr:row>
      <xdr:rowOff>16319</xdr:rowOff>
    </xdr:from>
    <xdr:to>
      <xdr:col>39</xdr:col>
      <xdr:colOff>569131</xdr:colOff>
      <xdr:row>52</xdr:row>
      <xdr:rowOff>66861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5D405AC-2CFF-457D-BB30-7A161465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7488</xdr:colOff>
      <xdr:row>31</xdr:row>
      <xdr:rowOff>157110</xdr:rowOff>
    </xdr:from>
    <xdr:to>
      <xdr:col>51</xdr:col>
      <xdr:colOff>355152</xdr:colOff>
      <xdr:row>47</xdr:row>
      <xdr:rowOff>53054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A6244E3-8815-4004-941D-A2963099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224351</xdr:colOff>
      <xdr:row>54</xdr:row>
      <xdr:rowOff>60333</xdr:rowOff>
    </xdr:from>
    <xdr:to>
      <xdr:col>38</xdr:col>
      <xdr:colOff>569316</xdr:colOff>
      <xdr:row>72</xdr:row>
      <xdr:rowOff>110310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A039347-EBA6-4681-A147-42FB9A39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637087</xdr:colOff>
      <xdr:row>1</xdr:row>
      <xdr:rowOff>159747</xdr:rowOff>
    </xdr:from>
    <xdr:to>
      <xdr:col>37</xdr:col>
      <xdr:colOff>386981</xdr:colOff>
      <xdr:row>17</xdr:row>
      <xdr:rowOff>30654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269CA2-36A3-457E-9629-0E37EBA9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598337</xdr:colOff>
      <xdr:row>17</xdr:row>
      <xdr:rowOff>134104</xdr:rowOff>
    </xdr:from>
    <xdr:to>
      <xdr:col>37</xdr:col>
      <xdr:colOff>334896</xdr:colOff>
      <xdr:row>36</xdr:row>
      <xdr:rowOff>1201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9CDD13-7D52-4D48-AA53-965EEF348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387780</xdr:colOff>
      <xdr:row>36</xdr:row>
      <xdr:rowOff>105435</xdr:rowOff>
    </xdr:from>
    <xdr:to>
      <xdr:col>31</xdr:col>
      <xdr:colOff>122434</xdr:colOff>
      <xdr:row>54</xdr:row>
      <xdr:rowOff>153507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BC8C89-AF77-43E1-8971-A8DD4ED94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514350</xdr:colOff>
      <xdr:row>2</xdr:row>
      <xdr:rowOff>171450</xdr:rowOff>
    </xdr:from>
    <xdr:to>
      <xdr:col>37</xdr:col>
      <xdr:colOff>235669</xdr:colOff>
      <xdr:row>18</xdr:row>
      <xdr:rowOff>44262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ADBEDF-15AF-476E-9E64-9E56076F2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618475</xdr:colOff>
      <xdr:row>19</xdr:row>
      <xdr:rowOff>44207</xdr:rowOff>
    </xdr:from>
    <xdr:to>
      <xdr:col>37</xdr:col>
      <xdr:colOff>326459</xdr:colOff>
      <xdr:row>37</xdr:row>
      <xdr:rowOff>82754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7CEE19-AFAF-469A-8808-08417986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600075</xdr:colOff>
      <xdr:row>38</xdr:row>
      <xdr:rowOff>0</xdr:rowOff>
    </xdr:from>
    <xdr:to>
      <xdr:col>37</xdr:col>
      <xdr:colOff>306154</xdr:colOff>
      <xdr:row>56</xdr:row>
      <xdr:rowOff>48072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E931ED0-1C58-4634-A9DE-332DD9D38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37</xdr:col>
      <xdr:colOff>483319</xdr:colOff>
      <xdr:row>74</xdr:row>
      <xdr:rowOff>56962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173457E-16AC-4B25-A3AA-C48B53B3E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56500</xdr:colOff>
      <xdr:row>74</xdr:row>
      <xdr:rowOff>26427</xdr:rowOff>
    </xdr:from>
    <xdr:to>
      <xdr:col>37</xdr:col>
      <xdr:colOff>522674</xdr:colOff>
      <xdr:row>92</xdr:row>
      <xdr:rowOff>55449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ABB9EAA-000F-4193-AF58-481DBE93B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85725</xdr:colOff>
      <xdr:row>94</xdr:row>
      <xdr:rowOff>12700</xdr:rowOff>
    </xdr:from>
    <xdr:to>
      <xdr:col>37</xdr:col>
      <xdr:colOff>553804</xdr:colOff>
      <xdr:row>112</xdr:row>
      <xdr:rowOff>60772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32F4CE-9766-48A4-BABC-DD362C849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</xdr:row>
      <xdr:rowOff>142875</xdr:rowOff>
    </xdr:from>
    <xdr:to>
      <xdr:col>20</xdr:col>
      <xdr:colOff>736684</xdr:colOff>
      <xdr:row>21</xdr:row>
      <xdr:rowOff>9972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0A8B7-1239-4D1D-A8BF-1D671481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21</xdr:row>
      <xdr:rowOff>133350</xdr:rowOff>
    </xdr:from>
    <xdr:to>
      <xdr:col>21</xdr:col>
      <xdr:colOff>1354</xdr:colOff>
      <xdr:row>39</xdr:row>
      <xdr:rowOff>181422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43135C-B786-4BB5-BCB3-4C353CE90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opLeftCell="A11" zoomScale="130" zoomScaleNormal="130" workbookViewId="0">
      <selection activeCell="AQ63" sqref="AQ63"/>
    </sheetView>
  </sheetViews>
  <sheetFormatPr baseColWidth="10" defaultColWidth="8.88671875" defaultRowHeight="14.4" x14ac:dyDescent="0.3"/>
  <cols>
    <col min="6" max="6" width="10.5546875" customWidth="1"/>
  </cols>
  <sheetData>
    <row r="1" spans="1:30" x14ac:dyDescent="0.3">
      <c r="A1" t="s">
        <v>0</v>
      </c>
    </row>
    <row r="2" spans="1:30" x14ac:dyDescent="0.3">
      <c r="A2" t="s">
        <v>1</v>
      </c>
      <c r="H2" t="s">
        <v>1</v>
      </c>
      <c r="O2" t="s">
        <v>1</v>
      </c>
      <c r="V2" t="s">
        <v>1</v>
      </c>
    </row>
    <row r="3" spans="1:30" x14ac:dyDescent="0.3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7</v>
      </c>
      <c r="G3" t="s">
        <v>4</v>
      </c>
      <c r="H3" t="s">
        <v>2</v>
      </c>
      <c r="I3" t="s">
        <v>3</v>
      </c>
      <c r="J3" t="s">
        <v>2</v>
      </c>
      <c r="K3" t="s">
        <v>5</v>
      </c>
      <c r="L3" t="s">
        <v>6</v>
      </c>
      <c r="M3" t="s">
        <v>7</v>
      </c>
      <c r="N3" t="s">
        <v>4</v>
      </c>
      <c r="O3" t="s">
        <v>2</v>
      </c>
      <c r="P3" t="s">
        <v>3</v>
      </c>
      <c r="Q3" t="s">
        <v>2</v>
      </c>
      <c r="R3" t="s">
        <v>5</v>
      </c>
      <c r="S3" t="s">
        <v>6</v>
      </c>
      <c r="T3" t="s">
        <v>7</v>
      </c>
      <c r="U3" t="s">
        <v>4</v>
      </c>
      <c r="V3" t="s">
        <v>2</v>
      </c>
      <c r="W3" t="s">
        <v>3</v>
      </c>
      <c r="X3" t="s">
        <v>2</v>
      </c>
      <c r="Y3" t="s">
        <v>5</v>
      </c>
      <c r="Z3" t="s">
        <v>6</v>
      </c>
      <c r="AA3" t="s">
        <v>7</v>
      </c>
      <c r="AB3" t="s">
        <v>4</v>
      </c>
      <c r="AC3" t="s">
        <v>10</v>
      </c>
      <c r="AD3" t="s">
        <v>11</v>
      </c>
    </row>
    <row r="4" spans="1:30" x14ac:dyDescent="0.3">
      <c r="A4">
        <v>10</v>
      </c>
      <c r="B4">
        <v>300</v>
      </c>
      <c r="C4">
        <v>10</v>
      </c>
      <c r="D4">
        <v>300</v>
      </c>
      <c r="E4">
        <v>1.3839999999999999</v>
      </c>
      <c r="F4">
        <v>1.6978165000000001</v>
      </c>
      <c r="G4">
        <v>0</v>
      </c>
      <c r="H4">
        <v>10</v>
      </c>
      <c r="I4">
        <v>550</v>
      </c>
      <c r="J4">
        <v>10</v>
      </c>
      <c r="K4">
        <v>550</v>
      </c>
      <c r="L4">
        <v>0.75700000000000001</v>
      </c>
      <c r="M4">
        <v>1.6978165000000001</v>
      </c>
      <c r="N4">
        <v>0</v>
      </c>
      <c r="O4">
        <v>20</v>
      </c>
      <c r="P4">
        <v>300</v>
      </c>
      <c r="Q4">
        <v>20</v>
      </c>
      <c r="R4">
        <v>300</v>
      </c>
      <c r="S4">
        <v>1.4750000000000001</v>
      </c>
      <c r="T4">
        <v>0.70707660000000006</v>
      </c>
      <c r="U4">
        <v>0</v>
      </c>
      <c r="V4">
        <v>20</v>
      </c>
      <c r="W4">
        <v>550</v>
      </c>
      <c r="X4">
        <v>20</v>
      </c>
      <c r="Y4">
        <v>550</v>
      </c>
      <c r="Z4">
        <v>0.77200000000000002</v>
      </c>
      <c r="AA4">
        <v>0.89350470000000004</v>
      </c>
      <c r="AB4">
        <v>0</v>
      </c>
      <c r="AC4">
        <f>ABS(D4-360)+ABS(K4-360)+ABS(R4-360)+ABS(Y4-360)</f>
        <v>500</v>
      </c>
      <c r="AD4">
        <f>ABS(C4-16)+ABS(J4-16)+ABS(Q4-16)+ABS(X4-16)</f>
        <v>20</v>
      </c>
    </row>
    <row r="5" spans="1:30" x14ac:dyDescent="0.3">
      <c r="C5">
        <v>10</v>
      </c>
      <c r="D5">
        <v>300</v>
      </c>
      <c r="E5">
        <v>1.4550000000000001</v>
      </c>
      <c r="F5">
        <v>1.6978165000000001</v>
      </c>
      <c r="G5">
        <v>1</v>
      </c>
      <c r="J5">
        <v>10</v>
      </c>
      <c r="K5">
        <v>500</v>
      </c>
      <c r="L5">
        <v>0.80900000000000005</v>
      </c>
      <c r="M5">
        <v>1.6978165000000001</v>
      </c>
      <c r="N5">
        <v>1</v>
      </c>
      <c r="Q5">
        <v>20</v>
      </c>
      <c r="R5">
        <v>350</v>
      </c>
      <c r="S5">
        <v>1.274</v>
      </c>
      <c r="T5">
        <v>0.69116960000000005</v>
      </c>
      <c r="U5">
        <v>1</v>
      </c>
      <c r="W5">
        <f>(X4-X5)+(Y4-Y5)</f>
        <v>40</v>
      </c>
      <c r="X5">
        <v>20</v>
      </c>
      <c r="Y5">
        <v>510</v>
      </c>
      <c r="Z5">
        <v>0.874</v>
      </c>
      <c r="AA5">
        <v>0.84055126000000002</v>
      </c>
      <c r="AB5">
        <v>1</v>
      </c>
      <c r="AC5">
        <f t="shared" ref="AC5:AC53" si="0">ABS(D5-360)+ABS(K5-360)+ABS(R5-360)+ABS(Y5-360)</f>
        <v>360</v>
      </c>
      <c r="AD5">
        <f t="shared" ref="AD5:AD53" si="1">ABS(C5-16)+ABS(J5-16)+ABS(Q5-16)+ABS(X5-16)</f>
        <v>20</v>
      </c>
    </row>
    <row r="6" spans="1:30" x14ac:dyDescent="0.3">
      <c r="C6">
        <v>10</v>
      </c>
      <c r="D6">
        <v>300</v>
      </c>
      <c r="E6">
        <v>1.401</v>
      </c>
      <c r="F6">
        <v>1.6978165000000001</v>
      </c>
      <c r="G6">
        <v>2</v>
      </c>
      <c r="J6">
        <v>12</v>
      </c>
      <c r="K6">
        <v>500</v>
      </c>
      <c r="L6">
        <v>0.85499999999999998</v>
      </c>
      <c r="M6">
        <v>1.6978165000000001</v>
      </c>
      <c r="N6">
        <v>2</v>
      </c>
      <c r="Q6">
        <v>20</v>
      </c>
      <c r="R6">
        <v>380</v>
      </c>
      <c r="S6">
        <v>1.226</v>
      </c>
      <c r="T6">
        <v>0.71275359999999999</v>
      </c>
      <c r="U6">
        <v>2</v>
      </c>
      <c r="W6">
        <f t="shared" ref="W6:W53" si="2">(X5-X6)+(Y5-Y6)</f>
        <v>2</v>
      </c>
      <c r="X6">
        <v>18</v>
      </c>
      <c r="Y6">
        <v>510</v>
      </c>
      <c r="Z6">
        <v>0.61499999999999999</v>
      </c>
      <c r="AA6">
        <v>1.2413622</v>
      </c>
      <c r="AB6">
        <v>2</v>
      </c>
      <c r="AC6">
        <f t="shared" si="0"/>
        <v>370</v>
      </c>
      <c r="AD6">
        <f t="shared" si="1"/>
        <v>16</v>
      </c>
    </row>
    <row r="7" spans="1:30" x14ac:dyDescent="0.3">
      <c r="C7">
        <v>10</v>
      </c>
      <c r="D7">
        <v>300</v>
      </c>
      <c r="E7">
        <v>1.347</v>
      </c>
      <c r="F7">
        <v>1.6978165000000001</v>
      </c>
      <c r="G7">
        <v>3</v>
      </c>
      <c r="J7">
        <v>14</v>
      </c>
      <c r="K7">
        <v>500</v>
      </c>
      <c r="L7">
        <v>0.59</v>
      </c>
      <c r="M7">
        <v>1.6978165000000001</v>
      </c>
      <c r="N7">
        <v>3</v>
      </c>
      <c r="Q7">
        <v>18</v>
      </c>
      <c r="R7">
        <v>380</v>
      </c>
      <c r="S7">
        <v>1.069</v>
      </c>
      <c r="T7">
        <v>1.0852379999999999</v>
      </c>
      <c r="U7">
        <v>3</v>
      </c>
      <c r="W7">
        <f t="shared" si="2"/>
        <v>20</v>
      </c>
      <c r="X7">
        <v>18</v>
      </c>
      <c r="Y7">
        <v>490</v>
      </c>
      <c r="Z7">
        <v>0.68</v>
      </c>
      <c r="AA7">
        <v>1.2152641</v>
      </c>
      <c r="AB7">
        <v>3</v>
      </c>
      <c r="AC7">
        <f t="shared" si="0"/>
        <v>350</v>
      </c>
      <c r="AD7">
        <f t="shared" si="1"/>
        <v>12</v>
      </c>
    </row>
    <row r="8" spans="1:30" x14ac:dyDescent="0.3">
      <c r="C8">
        <v>10</v>
      </c>
      <c r="D8">
        <v>300</v>
      </c>
      <c r="E8">
        <v>1.349</v>
      </c>
      <c r="F8">
        <v>1.6978165000000001</v>
      </c>
      <c r="G8">
        <v>4</v>
      </c>
      <c r="J8">
        <v>14</v>
      </c>
      <c r="K8">
        <v>490</v>
      </c>
      <c r="L8">
        <v>0.72199999999999998</v>
      </c>
      <c r="M8">
        <v>1.6822425999999999</v>
      </c>
      <c r="N8">
        <v>4</v>
      </c>
      <c r="Q8">
        <v>18</v>
      </c>
      <c r="R8">
        <v>390</v>
      </c>
      <c r="S8">
        <v>1.0369999999999999</v>
      </c>
      <c r="T8">
        <v>1.0852379999999999</v>
      </c>
      <c r="U8">
        <v>4</v>
      </c>
      <c r="W8">
        <f t="shared" si="2"/>
        <v>40</v>
      </c>
      <c r="X8">
        <v>18</v>
      </c>
      <c r="Y8">
        <v>450</v>
      </c>
      <c r="Z8">
        <v>0.72299999999999998</v>
      </c>
      <c r="AA8">
        <v>1.1574746</v>
      </c>
      <c r="AB8">
        <v>4</v>
      </c>
      <c r="AC8">
        <f t="shared" si="0"/>
        <v>310</v>
      </c>
      <c r="AD8">
        <f t="shared" si="1"/>
        <v>12</v>
      </c>
    </row>
    <row r="9" spans="1:30" x14ac:dyDescent="0.3">
      <c r="C9">
        <v>10</v>
      </c>
      <c r="D9">
        <v>300</v>
      </c>
      <c r="E9">
        <v>1.331</v>
      </c>
      <c r="F9">
        <v>1.6978165000000001</v>
      </c>
      <c r="G9">
        <v>5</v>
      </c>
      <c r="J9">
        <v>14</v>
      </c>
      <c r="K9">
        <v>440</v>
      </c>
      <c r="L9">
        <v>0.89</v>
      </c>
      <c r="M9">
        <v>1.6043731999999999</v>
      </c>
      <c r="N9">
        <v>5</v>
      </c>
      <c r="Q9">
        <v>17</v>
      </c>
      <c r="R9">
        <v>390</v>
      </c>
      <c r="S9">
        <v>1.194</v>
      </c>
      <c r="T9">
        <v>1.1679771000000001</v>
      </c>
      <c r="U9">
        <v>5</v>
      </c>
      <c r="W9">
        <f t="shared" si="2"/>
        <v>2</v>
      </c>
      <c r="X9">
        <v>16</v>
      </c>
      <c r="Y9">
        <v>450</v>
      </c>
      <c r="Z9">
        <v>0.99</v>
      </c>
      <c r="AA9">
        <v>1.3008162000000001</v>
      </c>
      <c r="AB9">
        <v>5</v>
      </c>
      <c r="AC9">
        <f t="shared" si="0"/>
        <v>260</v>
      </c>
      <c r="AD9">
        <f t="shared" si="1"/>
        <v>9</v>
      </c>
    </row>
    <row r="10" spans="1:30" x14ac:dyDescent="0.3">
      <c r="C10">
        <v>10</v>
      </c>
      <c r="D10">
        <v>300</v>
      </c>
      <c r="E10">
        <v>1.3640000000000001</v>
      </c>
      <c r="F10">
        <v>1.6978165000000001</v>
      </c>
      <c r="G10">
        <v>6</v>
      </c>
      <c r="J10">
        <v>15</v>
      </c>
      <c r="K10">
        <v>440</v>
      </c>
      <c r="L10">
        <v>1.0660000000000001</v>
      </c>
      <c r="M10">
        <v>1.4480544</v>
      </c>
      <c r="N10">
        <v>6</v>
      </c>
      <c r="Q10">
        <v>17</v>
      </c>
      <c r="R10">
        <v>390</v>
      </c>
      <c r="S10">
        <v>1.1100000000000001</v>
      </c>
      <c r="T10">
        <v>1.1679771000000001</v>
      </c>
      <c r="U10">
        <v>6</v>
      </c>
      <c r="W10">
        <f t="shared" si="2"/>
        <v>0</v>
      </c>
      <c r="X10">
        <v>16</v>
      </c>
      <c r="Y10">
        <v>450</v>
      </c>
      <c r="Z10">
        <v>1.0549999999999999</v>
      </c>
      <c r="AA10">
        <v>1.3008162000000001</v>
      </c>
      <c r="AB10">
        <v>6</v>
      </c>
      <c r="AC10">
        <f t="shared" si="0"/>
        <v>260</v>
      </c>
      <c r="AD10">
        <f t="shared" si="1"/>
        <v>8</v>
      </c>
    </row>
    <row r="11" spans="1:30" x14ac:dyDescent="0.3">
      <c r="C11">
        <v>10</v>
      </c>
      <c r="D11">
        <v>300</v>
      </c>
      <c r="E11">
        <v>1.383</v>
      </c>
      <c r="F11">
        <v>1.6978165000000001</v>
      </c>
      <c r="G11">
        <v>7</v>
      </c>
      <c r="J11">
        <v>17</v>
      </c>
      <c r="K11">
        <v>440</v>
      </c>
      <c r="L11">
        <v>0.92900000000000005</v>
      </c>
      <c r="M11">
        <v>1.2173814999999999</v>
      </c>
      <c r="N11">
        <v>7</v>
      </c>
      <c r="Q11">
        <v>17</v>
      </c>
      <c r="R11">
        <v>390</v>
      </c>
      <c r="S11">
        <v>1.0629999999999999</v>
      </c>
      <c r="T11">
        <v>1.1679771000000001</v>
      </c>
      <c r="U11">
        <v>7</v>
      </c>
      <c r="W11">
        <f t="shared" si="2"/>
        <v>0</v>
      </c>
      <c r="X11">
        <v>16</v>
      </c>
      <c r="Y11">
        <v>450</v>
      </c>
      <c r="Z11">
        <v>0.98199999999999998</v>
      </c>
      <c r="AA11">
        <v>1.3008162000000001</v>
      </c>
      <c r="AB11">
        <v>7</v>
      </c>
      <c r="AC11">
        <f t="shared" si="0"/>
        <v>260</v>
      </c>
      <c r="AD11">
        <f t="shared" si="1"/>
        <v>8</v>
      </c>
    </row>
    <row r="12" spans="1:30" x14ac:dyDescent="0.3">
      <c r="C12">
        <v>10</v>
      </c>
      <c r="D12">
        <v>300</v>
      </c>
      <c r="E12">
        <v>1.429</v>
      </c>
      <c r="F12">
        <v>1.6978165000000001</v>
      </c>
      <c r="G12">
        <v>8</v>
      </c>
      <c r="J12">
        <v>17</v>
      </c>
      <c r="K12">
        <v>440</v>
      </c>
      <c r="L12">
        <v>1.0449999999999999</v>
      </c>
      <c r="M12">
        <v>1.2173814999999999</v>
      </c>
      <c r="N12">
        <v>8</v>
      </c>
      <c r="Q12">
        <v>17</v>
      </c>
      <c r="R12">
        <v>390</v>
      </c>
      <c r="S12">
        <v>1.0549999999999999</v>
      </c>
      <c r="T12">
        <v>1.1679771000000001</v>
      </c>
      <c r="U12">
        <v>8</v>
      </c>
      <c r="W12">
        <f t="shared" si="2"/>
        <v>0</v>
      </c>
      <c r="X12">
        <v>16</v>
      </c>
      <c r="Y12">
        <v>450</v>
      </c>
      <c r="Z12">
        <v>0.97599999999999998</v>
      </c>
      <c r="AA12">
        <v>1.3008162000000001</v>
      </c>
      <c r="AB12">
        <v>8</v>
      </c>
      <c r="AC12">
        <f t="shared" si="0"/>
        <v>260</v>
      </c>
      <c r="AD12">
        <f t="shared" si="1"/>
        <v>8</v>
      </c>
    </row>
    <row r="13" spans="1:30" x14ac:dyDescent="0.3">
      <c r="C13">
        <v>10</v>
      </c>
      <c r="D13">
        <v>300</v>
      </c>
      <c r="E13">
        <v>1.3140000000000001</v>
      </c>
      <c r="F13">
        <v>1.6978165000000001</v>
      </c>
      <c r="G13">
        <v>9</v>
      </c>
      <c r="J13">
        <v>17</v>
      </c>
      <c r="K13">
        <v>440</v>
      </c>
      <c r="L13">
        <v>0.88800000000000001</v>
      </c>
      <c r="M13">
        <v>1.2173814999999999</v>
      </c>
      <c r="N13">
        <v>9</v>
      </c>
      <c r="Q13">
        <v>17</v>
      </c>
      <c r="R13">
        <v>390</v>
      </c>
      <c r="S13">
        <v>1.1919999999999999</v>
      </c>
      <c r="T13">
        <v>1.1679771000000001</v>
      </c>
      <c r="U13">
        <v>9</v>
      </c>
      <c r="W13">
        <f t="shared" si="2"/>
        <v>0</v>
      </c>
      <c r="X13">
        <v>16</v>
      </c>
      <c r="Y13">
        <v>450</v>
      </c>
      <c r="Z13">
        <v>0.99299999999999999</v>
      </c>
      <c r="AA13">
        <v>1.3008162000000001</v>
      </c>
      <c r="AB13">
        <v>9</v>
      </c>
      <c r="AC13">
        <f t="shared" si="0"/>
        <v>260</v>
      </c>
      <c r="AD13">
        <f t="shared" si="1"/>
        <v>8</v>
      </c>
    </row>
    <row r="14" spans="1:30" x14ac:dyDescent="0.3">
      <c r="C14">
        <v>10</v>
      </c>
      <c r="D14">
        <v>300</v>
      </c>
      <c r="E14">
        <v>1.3180000000000001</v>
      </c>
      <c r="F14">
        <v>1.6978165000000001</v>
      </c>
      <c r="G14">
        <v>10</v>
      </c>
      <c r="J14">
        <v>17</v>
      </c>
      <c r="K14">
        <v>440</v>
      </c>
      <c r="L14">
        <v>0.90200000000000002</v>
      </c>
      <c r="M14">
        <v>1.2173814999999999</v>
      </c>
      <c r="N14">
        <v>10</v>
      </c>
      <c r="Q14">
        <v>17</v>
      </c>
      <c r="R14">
        <v>390</v>
      </c>
      <c r="S14">
        <v>1.1579999999999999</v>
      </c>
      <c r="T14">
        <v>1.1679771000000001</v>
      </c>
      <c r="U14">
        <v>10</v>
      </c>
      <c r="W14">
        <f t="shared" si="2"/>
        <v>0</v>
      </c>
      <c r="X14">
        <v>16</v>
      </c>
      <c r="Y14">
        <v>450</v>
      </c>
      <c r="Z14">
        <v>1.165</v>
      </c>
      <c r="AA14">
        <v>1.3008162000000001</v>
      </c>
      <c r="AB14">
        <v>10</v>
      </c>
      <c r="AC14">
        <f t="shared" si="0"/>
        <v>260</v>
      </c>
      <c r="AD14">
        <f t="shared" si="1"/>
        <v>8</v>
      </c>
    </row>
    <row r="15" spans="1:30" x14ac:dyDescent="0.3">
      <c r="C15">
        <v>10</v>
      </c>
      <c r="D15">
        <v>300</v>
      </c>
      <c r="E15">
        <v>1.444</v>
      </c>
      <c r="F15">
        <v>1.6978165000000001</v>
      </c>
      <c r="G15">
        <v>11</v>
      </c>
      <c r="J15">
        <v>17</v>
      </c>
      <c r="K15">
        <v>440</v>
      </c>
      <c r="L15">
        <v>0.96399999999999997</v>
      </c>
      <c r="M15">
        <v>1.2173814999999999</v>
      </c>
      <c r="N15">
        <v>11</v>
      </c>
      <c r="Q15">
        <v>17</v>
      </c>
      <c r="R15">
        <v>390</v>
      </c>
      <c r="S15">
        <v>1.1080000000000001</v>
      </c>
      <c r="T15">
        <v>1.1679771000000001</v>
      </c>
      <c r="U15">
        <v>11</v>
      </c>
      <c r="W15">
        <f t="shared" si="2"/>
        <v>0</v>
      </c>
      <c r="X15">
        <v>16</v>
      </c>
      <c r="Y15">
        <v>450</v>
      </c>
      <c r="Z15">
        <v>1.111</v>
      </c>
      <c r="AA15">
        <v>1.3008162000000001</v>
      </c>
      <c r="AB15">
        <v>11</v>
      </c>
      <c r="AC15">
        <f t="shared" si="0"/>
        <v>260</v>
      </c>
      <c r="AD15">
        <f t="shared" si="1"/>
        <v>8</v>
      </c>
    </row>
    <row r="16" spans="1:30" x14ac:dyDescent="0.3">
      <c r="C16">
        <v>10</v>
      </c>
      <c r="D16">
        <v>300</v>
      </c>
      <c r="E16">
        <v>1.369</v>
      </c>
      <c r="F16">
        <v>1.6978165000000001</v>
      </c>
      <c r="G16">
        <v>12</v>
      </c>
      <c r="J16">
        <v>17</v>
      </c>
      <c r="K16">
        <v>440</v>
      </c>
      <c r="L16">
        <v>0.97899999999999998</v>
      </c>
      <c r="M16">
        <v>1.2173814999999999</v>
      </c>
      <c r="N16">
        <v>12</v>
      </c>
      <c r="Q16">
        <v>17</v>
      </c>
      <c r="R16">
        <v>390</v>
      </c>
      <c r="S16">
        <v>1.1930000000000001</v>
      </c>
      <c r="T16">
        <v>1.1679771000000001</v>
      </c>
      <c r="U16">
        <v>12</v>
      </c>
      <c r="W16">
        <f t="shared" si="2"/>
        <v>0</v>
      </c>
      <c r="X16">
        <v>16</v>
      </c>
      <c r="Y16">
        <v>450</v>
      </c>
      <c r="Z16">
        <v>1.0289999999999999</v>
      </c>
      <c r="AA16">
        <v>1.3008162000000001</v>
      </c>
      <c r="AB16">
        <v>12</v>
      </c>
      <c r="AC16">
        <f t="shared" si="0"/>
        <v>260</v>
      </c>
      <c r="AD16">
        <f t="shared" si="1"/>
        <v>8</v>
      </c>
    </row>
    <row r="17" spans="3:30" x14ac:dyDescent="0.3">
      <c r="C17">
        <v>10</v>
      </c>
      <c r="D17">
        <v>300</v>
      </c>
      <c r="E17">
        <v>1.4770000000000001</v>
      </c>
      <c r="F17">
        <v>1.6978165000000001</v>
      </c>
      <c r="G17">
        <v>13</v>
      </c>
      <c r="J17">
        <v>17</v>
      </c>
      <c r="K17">
        <v>440</v>
      </c>
      <c r="L17">
        <v>0.91500000000000004</v>
      </c>
      <c r="M17">
        <v>1.2173814999999999</v>
      </c>
      <c r="N17">
        <v>13</v>
      </c>
      <c r="Q17">
        <v>17</v>
      </c>
      <c r="R17">
        <v>390</v>
      </c>
      <c r="S17">
        <v>1.048</v>
      </c>
      <c r="T17">
        <v>1.1679771000000001</v>
      </c>
      <c r="U17">
        <v>13</v>
      </c>
      <c r="W17">
        <f t="shared" si="2"/>
        <v>0</v>
      </c>
      <c r="X17">
        <v>16</v>
      </c>
      <c r="Y17">
        <v>450</v>
      </c>
      <c r="Z17">
        <v>1.161</v>
      </c>
      <c r="AA17">
        <v>1.3008162000000001</v>
      </c>
      <c r="AB17">
        <v>13</v>
      </c>
      <c r="AC17">
        <f t="shared" si="0"/>
        <v>260</v>
      </c>
      <c r="AD17">
        <f t="shared" si="1"/>
        <v>8</v>
      </c>
    </row>
    <row r="18" spans="3:30" x14ac:dyDescent="0.3">
      <c r="C18">
        <v>10</v>
      </c>
      <c r="D18">
        <v>300</v>
      </c>
      <c r="E18">
        <v>1.4059999999999999</v>
      </c>
      <c r="F18">
        <v>1.6978165000000001</v>
      </c>
      <c r="G18">
        <v>14</v>
      </c>
      <c r="J18">
        <v>17</v>
      </c>
      <c r="K18">
        <v>440</v>
      </c>
      <c r="L18">
        <v>1.0469999999999999</v>
      </c>
      <c r="M18">
        <v>1.2173814999999999</v>
      </c>
      <c r="N18">
        <v>14</v>
      </c>
      <c r="Q18">
        <v>17</v>
      </c>
      <c r="R18">
        <v>390</v>
      </c>
      <c r="S18">
        <v>1.2190000000000001</v>
      </c>
      <c r="T18">
        <v>1.1679771000000001</v>
      </c>
      <c r="U18">
        <v>14</v>
      </c>
      <c r="W18">
        <f t="shared" si="2"/>
        <v>0</v>
      </c>
      <c r="X18">
        <v>16</v>
      </c>
      <c r="Y18">
        <v>450</v>
      </c>
      <c r="Z18">
        <v>1.0820000000000001</v>
      </c>
      <c r="AA18">
        <v>1.3008162000000001</v>
      </c>
      <c r="AB18">
        <v>14</v>
      </c>
      <c r="AC18">
        <f t="shared" si="0"/>
        <v>260</v>
      </c>
      <c r="AD18">
        <f t="shared" si="1"/>
        <v>8</v>
      </c>
    </row>
    <row r="19" spans="3:30" x14ac:dyDescent="0.3">
      <c r="C19">
        <v>10</v>
      </c>
      <c r="D19">
        <v>300</v>
      </c>
      <c r="E19">
        <v>1.373</v>
      </c>
      <c r="F19">
        <v>1.6978165000000001</v>
      </c>
      <c r="G19">
        <v>15</v>
      </c>
      <c r="J19">
        <v>17</v>
      </c>
      <c r="K19">
        <v>440</v>
      </c>
      <c r="L19">
        <v>0.89700000000000002</v>
      </c>
      <c r="M19">
        <v>1.2173814999999999</v>
      </c>
      <c r="N19">
        <v>15</v>
      </c>
      <c r="Q19">
        <v>17</v>
      </c>
      <c r="R19">
        <v>390</v>
      </c>
      <c r="S19">
        <v>1.121</v>
      </c>
      <c r="T19">
        <v>1.1679771000000001</v>
      </c>
      <c r="U19">
        <v>15</v>
      </c>
      <c r="W19">
        <f t="shared" si="2"/>
        <v>0</v>
      </c>
      <c r="X19">
        <v>16</v>
      </c>
      <c r="Y19">
        <v>450</v>
      </c>
      <c r="Z19">
        <v>1.014</v>
      </c>
      <c r="AA19">
        <v>1.3008162000000001</v>
      </c>
      <c r="AB19">
        <v>15</v>
      </c>
      <c r="AC19">
        <f t="shared" si="0"/>
        <v>260</v>
      </c>
      <c r="AD19">
        <f t="shared" si="1"/>
        <v>8</v>
      </c>
    </row>
    <row r="20" spans="3:30" x14ac:dyDescent="0.3">
      <c r="C20">
        <v>10</v>
      </c>
      <c r="D20">
        <v>300</v>
      </c>
      <c r="E20">
        <v>1.3580000000000001</v>
      </c>
      <c r="F20">
        <v>1.6978165000000001</v>
      </c>
      <c r="G20">
        <v>16</v>
      </c>
      <c r="J20">
        <v>17</v>
      </c>
      <c r="K20">
        <v>440</v>
      </c>
      <c r="L20">
        <v>1.024</v>
      </c>
      <c r="M20">
        <v>1.2173814999999999</v>
      </c>
      <c r="N20">
        <v>16</v>
      </c>
      <c r="Q20">
        <v>17</v>
      </c>
      <c r="R20">
        <v>390</v>
      </c>
      <c r="S20">
        <v>1.198</v>
      </c>
      <c r="T20">
        <v>1.1679771000000001</v>
      </c>
      <c r="U20">
        <v>16</v>
      </c>
      <c r="W20">
        <f t="shared" si="2"/>
        <v>0</v>
      </c>
      <c r="X20">
        <v>16</v>
      </c>
      <c r="Y20">
        <v>450</v>
      </c>
      <c r="Z20">
        <v>1.024</v>
      </c>
      <c r="AA20">
        <v>1.3008162000000001</v>
      </c>
      <c r="AB20">
        <v>16</v>
      </c>
      <c r="AC20">
        <f t="shared" si="0"/>
        <v>260</v>
      </c>
      <c r="AD20">
        <f t="shared" si="1"/>
        <v>8</v>
      </c>
    </row>
    <row r="21" spans="3:30" x14ac:dyDescent="0.3">
      <c r="C21">
        <v>10</v>
      </c>
      <c r="D21">
        <v>300</v>
      </c>
      <c r="E21">
        <v>1.361</v>
      </c>
      <c r="F21">
        <v>1.6978165000000001</v>
      </c>
      <c r="G21">
        <v>17</v>
      </c>
      <c r="J21">
        <v>17</v>
      </c>
      <c r="K21">
        <v>440</v>
      </c>
      <c r="L21">
        <v>1.0069999999999999</v>
      </c>
      <c r="M21">
        <v>1.2173814999999999</v>
      </c>
      <c r="N21">
        <v>17</v>
      </c>
      <c r="Q21">
        <v>17</v>
      </c>
      <c r="R21">
        <v>390</v>
      </c>
      <c r="S21">
        <v>1.121</v>
      </c>
      <c r="T21">
        <v>1.1679771000000001</v>
      </c>
      <c r="U21">
        <v>17</v>
      </c>
      <c r="W21">
        <f t="shared" si="2"/>
        <v>0</v>
      </c>
      <c r="X21">
        <v>16</v>
      </c>
      <c r="Y21">
        <v>450</v>
      </c>
      <c r="Z21">
        <v>1.0760000000000001</v>
      </c>
      <c r="AA21">
        <v>1.3008162000000001</v>
      </c>
      <c r="AB21">
        <v>17</v>
      </c>
      <c r="AC21">
        <f t="shared" si="0"/>
        <v>260</v>
      </c>
      <c r="AD21">
        <f t="shared" si="1"/>
        <v>8</v>
      </c>
    </row>
    <row r="22" spans="3:30" x14ac:dyDescent="0.3">
      <c r="C22">
        <v>10</v>
      </c>
      <c r="D22">
        <v>300</v>
      </c>
      <c r="E22">
        <v>1.373</v>
      </c>
      <c r="F22">
        <v>1.6978165000000001</v>
      </c>
      <c r="G22">
        <v>18</v>
      </c>
      <c r="J22">
        <v>17</v>
      </c>
      <c r="K22">
        <v>440</v>
      </c>
      <c r="L22">
        <v>0.97499999999999998</v>
      </c>
      <c r="M22">
        <v>1.2173814999999999</v>
      </c>
      <c r="N22">
        <v>18</v>
      </c>
      <c r="Q22">
        <v>17</v>
      </c>
      <c r="R22">
        <v>390</v>
      </c>
      <c r="S22">
        <v>1.113</v>
      </c>
      <c r="T22">
        <v>1.1679771000000001</v>
      </c>
      <c r="U22">
        <v>18</v>
      </c>
      <c r="W22">
        <f t="shared" si="2"/>
        <v>0</v>
      </c>
      <c r="X22">
        <v>16</v>
      </c>
      <c r="Y22">
        <v>450</v>
      </c>
      <c r="Z22">
        <v>0.98699999999999999</v>
      </c>
      <c r="AA22">
        <v>1.3008162000000001</v>
      </c>
      <c r="AB22">
        <v>18</v>
      </c>
      <c r="AC22">
        <f t="shared" si="0"/>
        <v>260</v>
      </c>
      <c r="AD22">
        <f t="shared" si="1"/>
        <v>8</v>
      </c>
    </row>
    <row r="23" spans="3:30" x14ac:dyDescent="0.3">
      <c r="C23">
        <v>10</v>
      </c>
      <c r="D23">
        <v>300</v>
      </c>
      <c r="E23">
        <v>1.395</v>
      </c>
      <c r="F23">
        <v>1.6978165000000001</v>
      </c>
      <c r="G23">
        <v>19</v>
      </c>
      <c r="J23">
        <v>17</v>
      </c>
      <c r="K23">
        <v>440</v>
      </c>
      <c r="L23">
        <v>0.92</v>
      </c>
      <c r="M23">
        <v>1.2173814999999999</v>
      </c>
      <c r="N23">
        <v>19</v>
      </c>
      <c r="Q23">
        <v>17</v>
      </c>
      <c r="R23">
        <v>390</v>
      </c>
      <c r="S23">
        <v>1.036</v>
      </c>
      <c r="T23">
        <v>1.1679771000000001</v>
      </c>
      <c r="U23">
        <v>19</v>
      </c>
      <c r="W23">
        <f t="shared" si="2"/>
        <v>0</v>
      </c>
      <c r="X23">
        <v>16</v>
      </c>
      <c r="Y23">
        <v>450</v>
      </c>
      <c r="Z23">
        <v>1.03</v>
      </c>
      <c r="AA23">
        <v>1.3008162000000001</v>
      </c>
      <c r="AB23">
        <v>19</v>
      </c>
      <c r="AC23">
        <f t="shared" si="0"/>
        <v>260</v>
      </c>
      <c r="AD23">
        <f t="shared" si="1"/>
        <v>8</v>
      </c>
    </row>
    <row r="24" spans="3:30" x14ac:dyDescent="0.3">
      <c r="C24">
        <v>10</v>
      </c>
      <c r="D24">
        <v>300</v>
      </c>
      <c r="E24">
        <v>1.401</v>
      </c>
      <c r="F24">
        <v>1.6978165000000001</v>
      </c>
      <c r="G24">
        <v>20</v>
      </c>
      <c r="J24">
        <v>17</v>
      </c>
      <c r="K24">
        <v>440</v>
      </c>
      <c r="L24">
        <v>0.94699999999999995</v>
      </c>
      <c r="M24">
        <v>1.2173814999999999</v>
      </c>
      <c r="N24">
        <v>20</v>
      </c>
      <c r="Q24">
        <v>17</v>
      </c>
      <c r="R24">
        <v>390</v>
      </c>
      <c r="S24">
        <v>1.1559999999999999</v>
      </c>
      <c r="T24">
        <v>1.1679771000000001</v>
      </c>
      <c r="U24">
        <v>20</v>
      </c>
      <c r="W24">
        <f t="shared" si="2"/>
        <v>0</v>
      </c>
      <c r="X24">
        <v>16</v>
      </c>
      <c r="Y24">
        <v>450</v>
      </c>
      <c r="Z24">
        <v>1.1639999999999999</v>
      </c>
      <c r="AA24">
        <v>1.3008162000000001</v>
      </c>
      <c r="AB24">
        <v>20</v>
      </c>
      <c r="AC24">
        <f t="shared" si="0"/>
        <v>260</v>
      </c>
      <c r="AD24">
        <f t="shared" si="1"/>
        <v>8</v>
      </c>
    </row>
    <row r="25" spans="3:30" x14ac:dyDescent="0.3">
      <c r="C25">
        <v>10</v>
      </c>
      <c r="D25">
        <v>300</v>
      </c>
      <c r="E25">
        <v>1.4910000000000001</v>
      </c>
      <c r="F25">
        <v>1.6978165000000001</v>
      </c>
      <c r="G25">
        <v>21</v>
      </c>
      <c r="J25">
        <v>17</v>
      </c>
      <c r="K25">
        <v>440</v>
      </c>
      <c r="L25">
        <v>0.94399999999999995</v>
      </c>
      <c r="M25">
        <v>1.2173814999999999</v>
      </c>
      <c r="N25">
        <v>21</v>
      </c>
      <c r="Q25">
        <v>17</v>
      </c>
      <c r="R25">
        <v>390</v>
      </c>
      <c r="S25">
        <v>1.1479999999999999</v>
      </c>
      <c r="T25">
        <v>1.1679771000000001</v>
      </c>
      <c r="U25">
        <v>21</v>
      </c>
      <c r="W25">
        <f t="shared" si="2"/>
        <v>0</v>
      </c>
      <c r="X25">
        <v>16</v>
      </c>
      <c r="Y25">
        <v>450</v>
      </c>
      <c r="Z25">
        <v>1.159</v>
      </c>
      <c r="AA25">
        <v>1.3008162000000001</v>
      </c>
      <c r="AB25">
        <v>21</v>
      </c>
      <c r="AC25">
        <f t="shared" si="0"/>
        <v>260</v>
      </c>
      <c r="AD25">
        <f t="shared" si="1"/>
        <v>8</v>
      </c>
    </row>
    <row r="26" spans="3:30" x14ac:dyDescent="0.3">
      <c r="C26">
        <v>10</v>
      </c>
      <c r="D26">
        <v>300</v>
      </c>
      <c r="E26">
        <v>1.37</v>
      </c>
      <c r="F26">
        <v>1.6978165000000001</v>
      </c>
      <c r="G26">
        <v>22</v>
      </c>
      <c r="J26">
        <v>17</v>
      </c>
      <c r="K26">
        <v>440</v>
      </c>
      <c r="L26">
        <v>0.99099999999999999</v>
      </c>
      <c r="M26">
        <v>1.2173814999999999</v>
      </c>
      <c r="N26">
        <v>22</v>
      </c>
      <c r="Q26">
        <v>17</v>
      </c>
      <c r="R26">
        <v>390</v>
      </c>
      <c r="S26">
        <v>1.177</v>
      </c>
      <c r="T26">
        <v>1.1679771000000001</v>
      </c>
      <c r="U26">
        <v>22</v>
      </c>
      <c r="W26">
        <f t="shared" si="2"/>
        <v>0</v>
      </c>
      <c r="X26">
        <v>16</v>
      </c>
      <c r="Y26">
        <v>450</v>
      </c>
      <c r="Z26">
        <v>1.169</v>
      </c>
      <c r="AA26">
        <v>1.3008162000000001</v>
      </c>
      <c r="AB26">
        <v>22</v>
      </c>
      <c r="AC26">
        <f t="shared" si="0"/>
        <v>260</v>
      </c>
      <c r="AD26">
        <f t="shared" si="1"/>
        <v>8</v>
      </c>
    </row>
    <row r="27" spans="3:30" x14ac:dyDescent="0.3">
      <c r="C27">
        <v>10</v>
      </c>
      <c r="D27">
        <v>300</v>
      </c>
      <c r="E27">
        <v>1.5089999999999999</v>
      </c>
      <c r="F27">
        <v>1.6978165000000001</v>
      </c>
      <c r="G27">
        <v>23</v>
      </c>
      <c r="J27">
        <v>17</v>
      </c>
      <c r="K27">
        <v>440</v>
      </c>
      <c r="L27">
        <v>1.01</v>
      </c>
      <c r="M27">
        <v>1.2173814999999999</v>
      </c>
      <c r="N27">
        <v>23</v>
      </c>
      <c r="Q27">
        <v>17</v>
      </c>
      <c r="R27">
        <v>390</v>
      </c>
      <c r="S27">
        <v>1.083</v>
      </c>
      <c r="T27">
        <v>1.1679771000000001</v>
      </c>
      <c r="U27">
        <v>23</v>
      </c>
      <c r="W27">
        <f t="shared" si="2"/>
        <v>0</v>
      </c>
      <c r="X27">
        <v>16</v>
      </c>
      <c r="Y27">
        <v>450</v>
      </c>
      <c r="Z27">
        <v>1.014</v>
      </c>
      <c r="AA27">
        <v>1.3008162000000001</v>
      </c>
      <c r="AB27">
        <v>23</v>
      </c>
      <c r="AC27">
        <f t="shared" si="0"/>
        <v>260</v>
      </c>
      <c r="AD27">
        <f t="shared" si="1"/>
        <v>8</v>
      </c>
    </row>
    <row r="28" spans="3:30" x14ac:dyDescent="0.3">
      <c r="C28">
        <v>10</v>
      </c>
      <c r="D28">
        <v>300</v>
      </c>
      <c r="E28">
        <v>1.4039999999999999</v>
      </c>
      <c r="F28">
        <v>1.6978165000000001</v>
      </c>
      <c r="G28">
        <v>24</v>
      </c>
      <c r="J28">
        <v>17</v>
      </c>
      <c r="K28">
        <v>440</v>
      </c>
      <c r="L28">
        <v>0.879</v>
      </c>
      <c r="M28">
        <v>1.2173814999999999</v>
      </c>
      <c r="N28">
        <v>24</v>
      </c>
      <c r="Q28">
        <v>17</v>
      </c>
      <c r="R28">
        <v>390</v>
      </c>
      <c r="S28">
        <v>1.04</v>
      </c>
      <c r="T28">
        <v>1.1679771000000001</v>
      </c>
      <c r="U28">
        <v>24</v>
      </c>
      <c r="W28">
        <f t="shared" si="2"/>
        <v>0</v>
      </c>
      <c r="X28">
        <v>16</v>
      </c>
      <c r="Y28">
        <v>450</v>
      </c>
      <c r="Z28">
        <v>1.081</v>
      </c>
      <c r="AA28">
        <v>1.3008162000000001</v>
      </c>
      <c r="AB28">
        <v>24</v>
      </c>
      <c r="AC28">
        <f t="shared" si="0"/>
        <v>260</v>
      </c>
      <c r="AD28">
        <f t="shared" si="1"/>
        <v>8</v>
      </c>
    </row>
    <row r="29" spans="3:30" x14ac:dyDescent="0.3">
      <c r="C29">
        <v>10</v>
      </c>
      <c r="D29">
        <v>300</v>
      </c>
      <c r="E29">
        <v>1.3740000000000001</v>
      </c>
      <c r="F29">
        <v>1.6978165000000001</v>
      </c>
      <c r="G29">
        <v>25</v>
      </c>
      <c r="J29">
        <v>17</v>
      </c>
      <c r="K29">
        <v>440</v>
      </c>
      <c r="L29">
        <v>0.88900000000000001</v>
      </c>
      <c r="M29">
        <v>1.2173814999999999</v>
      </c>
      <c r="N29">
        <v>25</v>
      </c>
      <c r="Q29">
        <v>17</v>
      </c>
      <c r="R29">
        <v>390</v>
      </c>
      <c r="S29">
        <v>1.1910000000000001</v>
      </c>
      <c r="T29">
        <v>1.1679771000000001</v>
      </c>
      <c r="U29">
        <v>25</v>
      </c>
      <c r="W29">
        <f t="shared" si="2"/>
        <v>0</v>
      </c>
      <c r="X29">
        <v>16</v>
      </c>
      <c r="Y29">
        <v>450</v>
      </c>
      <c r="Z29">
        <v>1.0129999999999999</v>
      </c>
      <c r="AA29">
        <v>1.3008162000000001</v>
      </c>
      <c r="AB29">
        <v>25</v>
      </c>
      <c r="AC29">
        <f t="shared" si="0"/>
        <v>260</v>
      </c>
      <c r="AD29">
        <f t="shared" si="1"/>
        <v>8</v>
      </c>
    </row>
    <row r="30" spans="3:30" x14ac:dyDescent="0.3">
      <c r="C30">
        <v>10</v>
      </c>
      <c r="D30">
        <v>300</v>
      </c>
      <c r="E30">
        <v>1.4159999999999999</v>
      </c>
      <c r="F30">
        <v>1.6978165000000001</v>
      </c>
      <c r="G30">
        <v>26</v>
      </c>
      <c r="J30">
        <v>17</v>
      </c>
      <c r="K30">
        <v>440</v>
      </c>
      <c r="L30">
        <v>0.89</v>
      </c>
      <c r="M30">
        <v>1.2173814999999999</v>
      </c>
      <c r="N30">
        <v>26</v>
      </c>
      <c r="Q30">
        <v>17</v>
      </c>
      <c r="R30">
        <v>390</v>
      </c>
      <c r="S30">
        <v>1.036</v>
      </c>
      <c r="T30">
        <v>1.1679771000000001</v>
      </c>
      <c r="U30">
        <v>26</v>
      </c>
      <c r="W30">
        <f t="shared" si="2"/>
        <v>0</v>
      </c>
      <c r="X30">
        <v>16</v>
      </c>
      <c r="Y30">
        <v>450</v>
      </c>
      <c r="Z30">
        <v>1.0820000000000001</v>
      </c>
      <c r="AA30">
        <v>1.3008162000000001</v>
      </c>
      <c r="AB30">
        <v>26</v>
      </c>
      <c r="AC30">
        <f t="shared" si="0"/>
        <v>260</v>
      </c>
      <c r="AD30">
        <f t="shared" si="1"/>
        <v>8</v>
      </c>
    </row>
    <row r="31" spans="3:30" x14ac:dyDescent="0.3">
      <c r="C31">
        <v>10</v>
      </c>
      <c r="D31">
        <v>300</v>
      </c>
      <c r="E31">
        <v>1.3340000000000001</v>
      </c>
      <c r="F31">
        <v>1.6978165000000001</v>
      </c>
      <c r="G31">
        <v>27</v>
      </c>
      <c r="J31">
        <v>17</v>
      </c>
      <c r="K31">
        <v>440</v>
      </c>
      <c r="L31">
        <v>1.0629999999999999</v>
      </c>
      <c r="M31">
        <v>1.2173814999999999</v>
      </c>
      <c r="N31">
        <v>27</v>
      </c>
      <c r="Q31">
        <v>17</v>
      </c>
      <c r="R31">
        <v>390</v>
      </c>
      <c r="S31">
        <v>1.2050000000000001</v>
      </c>
      <c r="T31">
        <v>1.1679771000000001</v>
      </c>
      <c r="U31">
        <v>27</v>
      </c>
      <c r="W31">
        <f t="shared" si="2"/>
        <v>0</v>
      </c>
      <c r="X31">
        <v>16</v>
      </c>
      <c r="Y31">
        <v>450</v>
      </c>
      <c r="Z31">
        <v>1.1140000000000001</v>
      </c>
      <c r="AA31">
        <v>1.3008162000000001</v>
      </c>
      <c r="AB31">
        <v>27</v>
      </c>
      <c r="AC31">
        <f t="shared" si="0"/>
        <v>260</v>
      </c>
      <c r="AD31">
        <f t="shared" si="1"/>
        <v>8</v>
      </c>
    </row>
    <row r="32" spans="3:30" x14ac:dyDescent="0.3">
      <c r="C32">
        <v>10</v>
      </c>
      <c r="D32">
        <v>300</v>
      </c>
      <c r="E32">
        <v>1.331</v>
      </c>
      <c r="F32">
        <v>1.6978165000000001</v>
      </c>
      <c r="G32">
        <v>28</v>
      </c>
      <c r="J32">
        <v>17</v>
      </c>
      <c r="K32">
        <v>440</v>
      </c>
      <c r="L32">
        <v>0.89700000000000002</v>
      </c>
      <c r="M32">
        <v>1.2173814999999999</v>
      </c>
      <c r="N32">
        <v>28</v>
      </c>
      <c r="Q32">
        <v>17</v>
      </c>
      <c r="R32">
        <v>390</v>
      </c>
      <c r="S32">
        <v>1.0820000000000001</v>
      </c>
      <c r="T32">
        <v>1.1679771000000001</v>
      </c>
      <c r="U32">
        <v>28</v>
      </c>
      <c r="W32">
        <f t="shared" si="2"/>
        <v>0</v>
      </c>
      <c r="X32">
        <v>16</v>
      </c>
      <c r="Y32">
        <v>450</v>
      </c>
      <c r="Z32">
        <v>1.099</v>
      </c>
      <c r="AA32">
        <v>1.3008162000000001</v>
      </c>
      <c r="AB32">
        <v>28</v>
      </c>
      <c r="AC32">
        <f t="shared" si="0"/>
        <v>260</v>
      </c>
      <c r="AD32">
        <f t="shared" si="1"/>
        <v>8</v>
      </c>
    </row>
    <row r="33" spans="3:30" x14ac:dyDescent="0.3">
      <c r="C33">
        <v>10</v>
      </c>
      <c r="D33">
        <v>300</v>
      </c>
      <c r="E33">
        <v>1.488</v>
      </c>
      <c r="F33">
        <v>1.6978165000000001</v>
      </c>
      <c r="G33">
        <v>29</v>
      </c>
      <c r="J33">
        <v>17</v>
      </c>
      <c r="K33">
        <v>440</v>
      </c>
      <c r="L33">
        <v>0.99</v>
      </c>
      <c r="M33">
        <v>1.2173814999999999</v>
      </c>
      <c r="N33">
        <v>29</v>
      </c>
      <c r="Q33">
        <v>17</v>
      </c>
      <c r="R33">
        <v>390</v>
      </c>
      <c r="S33">
        <v>1.22</v>
      </c>
      <c r="T33">
        <v>1.1679771000000001</v>
      </c>
      <c r="U33">
        <v>29</v>
      </c>
      <c r="W33">
        <f t="shared" si="2"/>
        <v>0</v>
      </c>
      <c r="X33">
        <v>16</v>
      </c>
      <c r="Y33">
        <v>450</v>
      </c>
      <c r="Z33">
        <v>1.129</v>
      </c>
      <c r="AA33">
        <v>1.3008162000000001</v>
      </c>
      <c r="AB33">
        <v>29</v>
      </c>
      <c r="AC33">
        <f t="shared" si="0"/>
        <v>260</v>
      </c>
      <c r="AD33">
        <f t="shared" si="1"/>
        <v>8</v>
      </c>
    </row>
    <row r="34" spans="3:30" x14ac:dyDescent="0.3">
      <c r="C34">
        <v>10</v>
      </c>
      <c r="D34">
        <v>300</v>
      </c>
      <c r="E34">
        <v>1.3480000000000001</v>
      </c>
      <c r="F34">
        <v>1.6978165000000001</v>
      </c>
      <c r="G34">
        <v>30</v>
      </c>
      <c r="J34">
        <v>17</v>
      </c>
      <c r="K34">
        <v>440</v>
      </c>
      <c r="L34">
        <v>0.92600000000000005</v>
      </c>
      <c r="M34">
        <v>1.2173814999999999</v>
      </c>
      <c r="N34">
        <v>30</v>
      </c>
      <c r="Q34">
        <v>17</v>
      </c>
      <c r="R34">
        <v>390</v>
      </c>
      <c r="S34">
        <v>1.0720000000000001</v>
      </c>
      <c r="T34">
        <v>1.1679771000000001</v>
      </c>
      <c r="U34">
        <v>30</v>
      </c>
      <c r="W34">
        <f t="shared" si="2"/>
        <v>0</v>
      </c>
      <c r="X34">
        <v>16</v>
      </c>
      <c r="Y34">
        <v>450</v>
      </c>
      <c r="Z34">
        <v>1.099</v>
      </c>
      <c r="AA34">
        <v>1.3008162000000001</v>
      </c>
      <c r="AB34">
        <v>30</v>
      </c>
      <c r="AC34">
        <f t="shared" si="0"/>
        <v>260</v>
      </c>
      <c r="AD34">
        <f t="shared" si="1"/>
        <v>8</v>
      </c>
    </row>
    <row r="35" spans="3:30" x14ac:dyDescent="0.3">
      <c r="C35">
        <v>10</v>
      </c>
      <c r="D35">
        <v>300</v>
      </c>
      <c r="E35">
        <v>1.3140000000000001</v>
      </c>
      <c r="F35">
        <v>1.6978165000000001</v>
      </c>
      <c r="G35">
        <v>31</v>
      </c>
      <c r="J35">
        <v>17</v>
      </c>
      <c r="K35">
        <v>440</v>
      </c>
      <c r="L35">
        <v>0.94</v>
      </c>
      <c r="M35">
        <v>1.2173814999999999</v>
      </c>
      <c r="N35">
        <v>31</v>
      </c>
      <c r="Q35">
        <v>17</v>
      </c>
      <c r="R35">
        <v>390</v>
      </c>
      <c r="S35">
        <v>1.0940000000000001</v>
      </c>
      <c r="T35">
        <v>1.1679771000000001</v>
      </c>
      <c r="U35">
        <v>31</v>
      </c>
      <c r="W35">
        <f t="shared" si="2"/>
        <v>0</v>
      </c>
      <c r="X35">
        <v>16</v>
      </c>
      <c r="Y35">
        <v>450</v>
      </c>
      <c r="Z35">
        <v>1.097</v>
      </c>
      <c r="AA35">
        <v>1.3008162000000001</v>
      </c>
      <c r="AB35">
        <v>31</v>
      </c>
      <c r="AC35">
        <f t="shared" si="0"/>
        <v>260</v>
      </c>
      <c r="AD35">
        <f t="shared" si="1"/>
        <v>8</v>
      </c>
    </row>
    <row r="36" spans="3:30" x14ac:dyDescent="0.3">
      <c r="C36">
        <v>10</v>
      </c>
      <c r="D36">
        <v>300</v>
      </c>
      <c r="E36">
        <v>1.36</v>
      </c>
      <c r="F36">
        <v>1.6978165000000001</v>
      </c>
      <c r="G36">
        <v>32</v>
      </c>
      <c r="J36">
        <v>17</v>
      </c>
      <c r="K36">
        <v>440</v>
      </c>
      <c r="L36">
        <v>0.95599999999999996</v>
      </c>
      <c r="M36">
        <v>1.2173814999999999</v>
      </c>
      <c r="N36">
        <v>32</v>
      </c>
      <c r="Q36">
        <v>17</v>
      </c>
      <c r="R36">
        <v>390</v>
      </c>
      <c r="S36">
        <v>1.0649999999999999</v>
      </c>
      <c r="T36">
        <v>1.1679771000000001</v>
      </c>
      <c r="U36">
        <v>32</v>
      </c>
      <c r="W36">
        <f t="shared" si="2"/>
        <v>0</v>
      </c>
      <c r="X36">
        <v>16</v>
      </c>
      <c r="Y36">
        <v>450</v>
      </c>
      <c r="Z36">
        <v>1.0649999999999999</v>
      </c>
      <c r="AA36">
        <v>1.3008162000000001</v>
      </c>
      <c r="AB36">
        <v>32</v>
      </c>
      <c r="AC36">
        <f t="shared" si="0"/>
        <v>260</v>
      </c>
      <c r="AD36">
        <f t="shared" si="1"/>
        <v>8</v>
      </c>
    </row>
    <row r="37" spans="3:30" x14ac:dyDescent="0.3">
      <c r="C37">
        <v>10</v>
      </c>
      <c r="D37">
        <v>300</v>
      </c>
      <c r="E37">
        <v>1.379</v>
      </c>
      <c r="F37">
        <v>1.6978165000000001</v>
      </c>
      <c r="G37">
        <v>33</v>
      </c>
      <c r="J37">
        <v>17</v>
      </c>
      <c r="K37">
        <v>440</v>
      </c>
      <c r="L37">
        <v>0.89400000000000002</v>
      </c>
      <c r="M37">
        <v>1.2173814999999999</v>
      </c>
      <c r="N37">
        <v>33</v>
      </c>
      <c r="Q37">
        <v>17</v>
      </c>
      <c r="R37">
        <v>390</v>
      </c>
      <c r="S37">
        <v>1.077</v>
      </c>
      <c r="T37">
        <v>1.1679771000000001</v>
      </c>
      <c r="U37">
        <v>33</v>
      </c>
      <c r="W37">
        <f t="shared" si="2"/>
        <v>0</v>
      </c>
      <c r="X37">
        <v>16</v>
      </c>
      <c r="Y37">
        <v>450</v>
      </c>
      <c r="Z37">
        <v>1.1240000000000001</v>
      </c>
      <c r="AA37">
        <v>1.3008162000000001</v>
      </c>
      <c r="AB37">
        <v>33</v>
      </c>
      <c r="AC37">
        <f t="shared" si="0"/>
        <v>260</v>
      </c>
      <c r="AD37">
        <f t="shared" si="1"/>
        <v>8</v>
      </c>
    </row>
    <row r="38" spans="3:30" x14ac:dyDescent="0.3">
      <c r="C38">
        <v>10</v>
      </c>
      <c r="D38">
        <v>300</v>
      </c>
      <c r="E38">
        <v>1.323</v>
      </c>
      <c r="F38">
        <v>1.6978165000000001</v>
      </c>
      <c r="G38">
        <v>34</v>
      </c>
      <c r="J38">
        <v>17</v>
      </c>
      <c r="K38">
        <v>440</v>
      </c>
      <c r="L38">
        <v>0.96699999999999997</v>
      </c>
      <c r="M38">
        <v>1.2173814999999999</v>
      </c>
      <c r="N38">
        <v>34</v>
      </c>
      <c r="Q38">
        <v>17</v>
      </c>
      <c r="R38">
        <v>390</v>
      </c>
      <c r="S38">
        <v>1.125</v>
      </c>
      <c r="T38">
        <v>1.1679771000000001</v>
      </c>
      <c r="U38">
        <v>34</v>
      </c>
      <c r="W38">
        <f t="shared" si="2"/>
        <v>0</v>
      </c>
      <c r="X38">
        <v>16</v>
      </c>
      <c r="Y38">
        <v>450</v>
      </c>
      <c r="Z38">
        <v>1.052</v>
      </c>
      <c r="AA38">
        <v>1.3008162000000001</v>
      </c>
      <c r="AB38">
        <v>34</v>
      </c>
      <c r="AC38">
        <f t="shared" si="0"/>
        <v>260</v>
      </c>
      <c r="AD38">
        <f t="shared" si="1"/>
        <v>8</v>
      </c>
    </row>
    <row r="39" spans="3:30" x14ac:dyDescent="0.3">
      <c r="C39">
        <v>10</v>
      </c>
      <c r="D39">
        <v>300</v>
      </c>
      <c r="E39">
        <v>1.431</v>
      </c>
      <c r="F39">
        <v>1.6978165000000001</v>
      </c>
      <c r="G39">
        <v>35</v>
      </c>
      <c r="J39">
        <v>17</v>
      </c>
      <c r="K39">
        <v>440</v>
      </c>
      <c r="L39">
        <v>0.89800000000000002</v>
      </c>
      <c r="M39">
        <v>1.2173814999999999</v>
      </c>
      <c r="N39">
        <v>35</v>
      </c>
      <c r="Q39">
        <v>17</v>
      </c>
      <c r="R39">
        <v>390</v>
      </c>
      <c r="S39">
        <v>1.153</v>
      </c>
      <c r="T39">
        <v>1.1679771000000001</v>
      </c>
      <c r="U39">
        <v>35</v>
      </c>
      <c r="W39">
        <f t="shared" si="2"/>
        <v>0</v>
      </c>
      <c r="X39">
        <v>16</v>
      </c>
      <c r="Y39">
        <v>450</v>
      </c>
      <c r="Z39">
        <v>1.085</v>
      </c>
      <c r="AA39">
        <v>1.3008162000000001</v>
      </c>
      <c r="AB39">
        <v>35</v>
      </c>
      <c r="AC39">
        <f t="shared" si="0"/>
        <v>260</v>
      </c>
      <c r="AD39">
        <f t="shared" si="1"/>
        <v>8</v>
      </c>
    </row>
    <row r="40" spans="3:30" x14ac:dyDescent="0.3">
      <c r="C40">
        <v>10</v>
      </c>
      <c r="D40">
        <v>300</v>
      </c>
      <c r="E40">
        <v>1.365</v>
      </c>
      <c r="F40">
        <v>1.6978165000000001</v>
      </c>
      <c r="G40">
        <v>36</v>
      </c>
      <c r="J40">
        <v>17</v>
      </c>
      <c r="K40">
        <v>440</v>
      </c>
      <c r="L40">
        <v>0.88100000000000001</v>
      </c>
      <c r="M40">
        <v>1.2173814999999999</v>
      </c>
      <c r="N40">
        <v>36</v>
      </c>
      <c r="Q40">
        <v>17</v>
      </c>
      <c r="R40">
        <v>390</v>
      </c>
      <c r="S40">
        <v>1.1479999999999999</v>
      </c>
      <c r="T40">
        <v>1.1679771000000001</v>
      </c>
      <c r="U40">
        <v>36</v>
      </c>
      <c r="W40">
        <f t="shared" si="2"/>
        <v>0</v>
      </c>
      <c r="X40">
        <v>16</v>
      </c>
      <c r="Y40">
        <v>450</v>
      </c>
      <c r="Z40">
        <v>1.08</v>
      </c>
      <c r="AA40">
        <v>1.3008162000000001</v>
      </c>
      <c r="AB40">
        <v>36</v>
      </c>
      <c r="AC40">
        <f t="shared" si="0"/>
        <v>260</v>
      </c>
      <c r="AD40">
        <f t="shared" si="1"/>
        <v>8</v>
      </c>
    </row>
    <row r="41" spans="3:30" x14ac:dyDescent="0.3">
      <c r="C41">
        <v>10</v>
      </c>
      <c r="D41">
        <v>300</v>
      </c>
      <c r="E41">
        <v>1.401</v>
      </c>
      <c r="F41">
        <v>1.6978165000000001</v>
      </c>
      <c r="G41">
        <v>37</v>
      </c>
      <c r="J41">
        <v>17</v>
      </c>
      <c r="K41">
        <v>440</v>
      </c>
      <c r="L41">
        <v>0.98799999999999999</v>
      </c>
      <c r="M41">
        <v>1.2173814999999999</v>
      </c>
      <c r="N41">
        <v>37</v>
      </c>
      <c r="Q41">
        <v>17</v>
      </c>
      <c r="R41">
        <v>390</v>
      </c>
      <c r="S41">
        <v>1.141</v>
      </c>
      <c r="T41">
        <v>1.1679771000000001</v>
      </c>
      <c r="U41">
        <v>37</v>
      </c>
      <c r="W41">
        <f t="shared" si="2"/>
        <v>0</v>
      </c>
      <c r="X41">
        <v>16</v>
      </c>
      <c r="Y41">
        <v>450</v>
      </c>
      <c r="Z41">
        <v>1.0109999999999999</v>
      </c>
      <c r="AA41">
        <v>1.3008162000000001</v>
      </c>
      <c r="AB41">
        <v>37</v>
      </c>
      <c r="AC41">
        <f t="shared" si="0"/>
        <v>260</v>
      </c>
      <c r="AD41">
        <f t="shared" si="1"/>
        <v>8</v>
      </c>
    </row>
    <row r="42" spans="3:30" x14ac:dyDescent="0.3">
      <c r="C42">
        <v>10</v>
      </c>
      <c r="D42">
        <v>300</v>
      </c>
      <c r="E42">
        <v>1.4359999999999999</v>
      </c>
      <c r="F42">
        <v>1.6978165000000001</v>
      </c>
      <c r="G42">
        <v>38</v>
      </c>
      <c r="J42">
        <v>17</v>
      </c>
      <c r="K42">
        <v>440</v>
      </c>
      <c r="L42">
        <v>0.98299999999999998</v>
      </c>
      <c r="M42">
        <v>1.2173814999999999</v>
      </c>
      <c r="N42">
        <v>38</v>
      </c>
      <c r="Q42">
        <v>17</v>
      </c>
      <c r="R42">
        <v>390</v>
      </c>
      <c r="S42">
        <v>1.0209999999999999</v>
      </c>
      <c r="T42">
        <v>1.1679771000000001</v>
      </c>
      <c r="U42">
        <v>38</v>
      </c>
      <c r="W42">
        <f t="shared" si="2"/>
        <v>0</v>
      </c>
      <c r="X42">
        <v>16</v>
      </c>
      <c r="Y42">
        <v>450</v>
      </c>
      <c r="Z42">
        <v>1.131</v>
      </c>
      <c r="AA42">
        <v>1.3008162000000001</v>
      </c>
      <c r="AB42">
        <v>38</v>
      </c>
      <c r="AC42">
        <f t="shared" si="0"/>
        <v>260</v>
      </c>
      <c r="AD42">
        <f t="shared" si="1"/>
        <v>8</v>
      </c>
    </row>
    <row r="43" spans="3:30" x14ac:dyDescent="0.3">
      <c r="C43">
        <v>10</v>
      </c>
      <c r="D43">
        <v>300</v>
      </c>
      <c r="E43">
        <v>1.504</v>
      </c>
      <c r="F43">
        <v>1.6978165000000001</v>
      </c>
      <c r="G43">
        <v>39</v>
      </c>
      <c r="J43">
        <v>17</v>
      </c>
      <c r="K43">
        <v>440</v>
      </c>
      <c r="L43">
        <v>0.88900000000000001</v>
      </c>
      <c r="M43">
        <v>1.2173814999999999</v>
      </c>
      <c r="N43">
        <v>39</v>
      </c>
      <c r="Q43">
        <v>17</v>
      </c>
      <c r="R43">
        <v>390</v>
      </c>
      <c r="S43">
        <v>1.1970000000000001</v>
      </c>
      <c r="T43">
        <v>1.1679771000000001</v>
      </c>
      <c r="U43">
        <v>39</v>
      </c>
      <c r="W43">
        <f t="shared" si="2"/>
        <v>0</v>
      </c>
      <c r="X43">
        <v>16</v>
      </c>
      <c r="Y43">
        <v>450</v>
      </c>
      <c r="Z43">
        <v>1.169</v>
      </c>
      <c r="AA43">
        <v>1.3008162000000001</v>
      </c>
      <c r="AB43">
        <v>39</v>
      </c>
      <c r="AC43">
        <f t="shared" si="0"/>
        <v>260</v>
      </c>
      <c r="AD43">
        <f t="shared" si="1"/>
        <v>8</v>
      </c>
    </row>
    <row r="44" spans="3:30" x14ac:dyDescent="0.3">
      <c r="C44">
        <v>10</v>
      </c>
      <c r="D44">
        <v>300</v>
      </c>
      <c r="E44">
        <v>1.488</v>
      </c>
      <c r="F44">
        <v>1.6978165000000001</v>
      </c>
      <c r="G44">
        <v>40</v>
      </c>
      <c r="J44">
        <v>17</v>
      </c>
      <c r="K44">
        <v>440</v>
      </c>
      <c r="L44">
        <v>0.90800000000000003</v>
      </c>
      <c r="M44">
        <v>1.2173814999999999</v>
      </c>
      <c r="N44">
        <v>40</v>
      </c>
      <c r="Q44">
        <v>17</v>
      </c>
      <c r="R44">
        <v>390</v>
      </c>
      <c r="S44">
        <v>1.1850000000000001</v>
      </c>
      <c r="T44">
        <v>1.1679771000000001</v>
      </c>
      <c r="U44">
        <v>40</v>
      </c>
      <c r="W44">
        <f t="shared" si="2"/>
        <v>0</v>
      </c>
      <c r="X44">
        <v>16</v>
      </c>
      <c r="Y44">
        <v>450</v>
      </c>
      <c r="Z44">
        <v>1.1060000000000001</v>
      </c>
      <c r="AA44">
        <v>1.3008162000000001</v>
      </c>
      <c r="AB44">
        <v>40</v>
      </c>
      <c r="AC44">
        <f t="shared" si="0"/>
        <v>260</v>
      </c>
      <c r="AD44">
        <f t="shared" si="1"/>
        <v>8</v>
      </c>
    </row>
    <row r="45" spans="3:30" x14ac:dyDescent="0.3">
      <c r="C45">
        <v>10</v>
      </c>
      <c r="D45">
        <v>300</v>
      </c>
      <c r="E45">
        <v>1.476</v>
      </c>
      <c r="F45">
        <v>1.6978165000000001</v>
      </c>
      <c r="G45">
        <v>41</v>
      </c>
      <c r="J45">
        <v>17</v>
      </c>
      <c r="K45">
        <v>440</v>
      </c>
      <c r="L45">
        <v>0.88400000000000001</v>
      </c>
      <c r="M45">
        <v>1.2173814999999999</v>
      </c>
      <c r="N45">
        <v>41</v>
      </c>
      <c r="Q45">
        <v>17</v>
      </c>
      <c r="R45">
        <v>390</v>
      </c>
      <c r="S45">
        <v>1.1140000000000001</v>
      </c>
      <c r="T45">
        <v>1.1679771000000001</v>
      </c>
      <c r="U45">
        <v>41</v>
      </c>
      <c r="W45">
        <f t="shared" si="2"/>
        <v>0</v>
      </c>
      <c r="X45">
        <v>16</v>
      </c>
      <c r="Y45">
        <v>450</v>
      </c>
      <c r="Z45">
        <v>1.1499999999999999</v>
      </c>
      <c r="AA45">
        <v>1.3008162000000001</v>
      </c>
      <c r="AB45">
        <v>41</v>
      </c>
      <c r="AC45">
        <f t="shared" si="0"/>
        <v>260</v>
      </c>
      <c r="AD45">
        <f t="shared" si="1"/>
        <v>8</v>
      </c>
    </row>
    <row r="46" spans="3:30" x14ac:dyDescent="0.3">
      <c r="C46">
        <v>10</v>
      </c>
      <c r="D46">
        <v>300</v>
      </c>
      <c r="E46">
        <v>1.3540000000000001</v>
      </c>
      <c r="F46">
        <v>1.6978165000000001</v>
      </c>
      <c r="G46">
        <v>42</v>
      </c>
      <c r="J46">
        <v>17</v>
      </c>
      <c r="K46">
        <v>440</v>
      </c>
      <c r="L46">
        <v>0.90300000000000002</v>
      </c>
      <c r="M46">
        <v>1.2173814999999999</v>
      </c>
      <c r="N46">
        <v>42</v>
      </c>
      <c r="Q46">
        <v>17</v>
      </c>
      <c r="R46">
        <v>390</v>
      </c>
      <c r="S46">
        <v>1.1160000000000001</v>
      </c>
      <c r="T46">
        <v>1.1679771000000001</v>
      </c>
      <c r="U46">
        <v>42</v>
      </c>
      <c r="W46">
        <f t="shared" si="2"/>
        <v>0</v>
      </c>
      <c r="X46">
        <v>16</v>
      </c>
      <c r="Y46">
        <v>450</v>
      </c>
      <c r="Z46">
        <v>1.107</v>
      </c>
      <c r="AA46">
        <v>1.3008162000000001</v>
      </c>
      <c r="AB46">
        <v>42</v>
      </c>
      <c r="AC46">
        <f t="shared" si="0"/>
        <v>260</v>
      </c>
      <c r="AD46">
        <f t="shared" si="1"/>
        <v>8</v>
      </c>
    </row>
    <row r="47" spans="3:30" x14ac:dyDescent="0.3">
      <c r="C47">
        <v>10</v>
      </c>
      <c r="D47">
        <v>300</v>
      </c>
      <c r="E47">
        <v>1.4930000000000001</v>
      </c>
      <c r="F47">
        <v>1.6978165000000001</v>
      </c>
      <c r="G47">
        <v>43</v>
      </c>
      <c r="J47">
        <v>17</v>
      </c>
      <c r="K47">
        <v>440</v>
      </c>
      <c r="L47">
        <v>0.88300000000000001</v>
      </c>
      <c r="M47">
        <v>1.2173814999999999</v>
      </c>
      <c r="N47">
        <v>43</v>
      </c>
      <c r="Q47">
        <v>17</v>
      </c>
      <c r="R47">
        <v>390</v>
      </c>
      <c r="S47">
        <v>1.181</v>
      </c>
      <c r="T47">
        <v>1.1679771000000001</v>
      </c>
      <c r="U47">
        <v>43</v>
      </c>
      <c r="W47">
        <f t="shared" si="2"/>
        <v>0</v>
      </c>
      <c r="X47">
        <v>16</v>
      </c>
      <c r="Y47">
        <v>450</v>
      </c>
      <c r="Z47">
        <v>1.073</v>
      </c>
      <c r="AA47">
        <v>1.3008162000000001</v>
      </c>
      <c r="AB47">
        <v>43</v>
      </c>
      <c r="AC47">
        <f t="shared" si="0"/>
        <v>260</v>
      </c>
      <c r="AD47">
        <f t="shared" si="1"/>
        <v>8</v>
      </c>
    </row>
    <row r="48" spans="3:30" x14ac:dyDescent="0.3">
      <c r="C48">
        <v>10</v>
      </c>
      <c r="D48">
        <v>300</v>
      </c>
      <c r="E48">
        <v>1.3420000000000001</v>
      </c>
      <c r="F48">
        <v>1.6978165000000001</v>
      </c>
      <c r="G48">
        <v>44</v>
      </c>
      <c r="J48">
        <v>17</v>
      </c>
      <c r="K48">
        <v>440</v>
      </c>
      <c r="L48">
        <v>0.95899999999999996</v>
      </c>
      <c r="M48">
        <v>1.2173814999999999</v>
      </c>
      <c r="N48">
        <v>44</v>
      </c>
      <c r="Q48">
        <v>17</v>
      </c>
      <c r="R48">
        <v>390</v>
      </c>
      <c r="S48">
        <v>1.0840000000000001</v>
      </c>
      <c r="T48">
        <v>1.1679771000000001</v>
      </c>
      <c r="U48">
        <v>44</v>
      </c>
      <c r="W48">
        <f t="shared" si="2"/>
        <v>0</v>
      </c>
      <c r="X48">
        <v>16</v>
      </c>
      <c r="Y48">
        <v>450</v>
      </c>
      <c r="Z48">
        <v>1.173</v>
      </c>
      <c r="AA48">
        <v>1.3008162000000001</v>
      </c>
      <c r="AB48">
        <v>44</v>
      </c>
      <c r="AC48">
        <f t="shared" si="0"/>
        <v>260</v>
      </c>
      <c r="AD48">
        <f t="shared" si="1"/>
        <v>8</v>
      </c>
    </row>
    <row r="49" spans="3:30" x14ac:dyDescent="0.3">
      <c r="C49">
        <v>10</v>
      </c>
      <c r="D49">
        <v>300</v>
      </c>
      <c r="E49">
        <v>1.504</v>
      </c>
      <c r="F49">
        <v>1.6978165000000001</v>
      </c>
      <c r="G49">
        <v>45</v>
      </c>
      <c r="J49">
        <v>17</v>
      </c>
      <c r="K49">
        <v>440</v>
      </c>
      <c r="L49">
        <v>0.98499999999999999</v>
      </c>
      <c r="M49">
        <v>1.2173814999999999</v>
      </c>
      <c r="N49">
        <v>45</v>
      </c>
      <c r="Q49">
        <v>17</v>
      </c>
      <c r="R49">
        <v>390</v>
      </c>
      <c r="S49">
        <v>1.1859999999999999</v>
      </c>
      <c r="T49">
        <v>1.1679771000000001</v>
      </c>
      <c r="U49">
        <v>45</v>
      </c>
      <c r="W49">
        <f t="shared" si="2"/>
        <v>0</v>
      </c>
      <c r="X49">
        <v>16</v>
      </c>
      <c r="Y49">
        <v>450</v>
      </c>
      <c r="Z49">
        <v>1.149</v>
      </c>
      <c r="AA49">
        <v>1.3008162000000001</v>
      </c>
      <c r="AB49">
        <v>45</v>
      </c>
      <c r="AC49">
        <f t="shared" si="0"/>
        <v>260</v>
      </c>
      <c r="AD49">
        <f t="shared" si="1"/>
        <v>8</v>
      </c>
    </row>
    <row r="50" spans="3:30" x14ac:dyDescent="0.3">
      <c r="C50">
        <v>10</v>
      </c>
      <c r="D50">
        <v>300</v>
      </c>
      <c r="E50">
        <v>1.32</v>
      </c>
      <c r="F50">
        <v>1.6978165000000001</v>
      </c>
      <c r="G50">
        <v>46</v>
      </c>
      <c r="J50">
        <v>17</v>
      </c>
      <c r="K50">
        <v>440</v>
      </c>
      <c r="L50">
        <v>0.95099999999999996</v>
      </c>
      <c r="M50">
        <v>1.2173814999999999</v>
      </c>
      <c r="N50">
        <v>46</v>
      </c>
      <c r="Q50">
        <v>17</v>
      </c>
      <c r="R50">
        <v>390</v>
      </c>
      <c r="S50">
        <v>1.137</v>
      </c>
      <c r="T50">
        <v>1.1679771000000001</v>
      </c>
      <c r="U50">
        <v>46</v>
      </c>
      <c r="W50">
        <f t="shared" si="2"/>
        <v>0</v>
      </c>
      <c r="X50">
        <v>16</v>
      </c>
      <c r="Y50">
        <v>450</v>
      </c>
      <c r="Z50">
        <v>1.0980000000000001</v>
      </c>
      <c r="AA50">
        <v>1.3008162000000001</v>
      </c>
      <c r="AB50">
        <v>46</v>
      </c>
      <c r="AC50">
        <f t="shared" si="0"/>
        <v>260</v>
      </c>
      <c r="AD50">
        <f t="shared" si="1"/>
        <v>8</v>
      </c>
    </row>
    <row r="51" spans="3:30" x14ac:dyDescent="0.3">
      <c r="C51">
        <v>10</v>
      </c>
      <c r="D51">
        <v>300</v>
      </c>
      <c r="E51">
        <v>1.4219999999999999</v>
      </c>
      <c r="F51">
        <v>1.6978165000000001</v>
      </c>
      <c r="G51">
        <v>47</v>
      </c>
      <c r="J51">
        <v>17</v>
      </c>
      <c r="K51">
        <v>440</v>
      </c>
      <c r="L51">
        <v>0.97099999999999997</v>
      </c>
      <c r="M51">
        <v>1.2173814999999999</v>
      </c>
      <c r="N51">
        <v>47</v>
      </c>
      <c r="Q51">
        <v>17</v>
      </c>
      <c r="R51">
        <v>390</v>
      </c>
      <c r="S51">
        <v>1.0569999999999999</v>
      </c>
      <c r="T51">
        <v>1.1679771000000001</v>
      </c>
      <c r="U51">
        <v>47</v>
      </c>
      <c r="W51">
        <f t="shared" si="2"/>
        <v>0</v>
      </c>
      <c r="X51">
        <v>16</v>
      </c>
      <c r="Y51">
        <v>450</v>
      </c>
      <c r="Z51">
        <v>1.0649999999999999</v>
      </c>
      <c r="AA51">
        <v>1.3008162000000001</v>
      </c>
      <c r="AB51">
        <v>47</v>
      </c>
      <c r="AC51">
        <f t="shared" si="0"/>
        <v>260</v>
      </c>
      <c r="AD51">
        <f t="shared" si="1"/>
        <v>8</v>
      </c>
    </row>
    <row r="52" spans="3:30" x14ac:dyDescent="0.3">
      <c r="C52">
        <v>10</v>
      </c>
      <c r="D52">
        <v>300</v>
      </c>
      <c r="E52">
        <v>1.385</v>
      </c>
      <c r="F52">
        <v>1.6978165000000001</v>
      </c>
      <c r="G52">
        <v>48</v>
      </c>
      <c r="J52">
        <v>17</v>
      </c>
      <c r="K52">
        <v>440</v>
      </c>
      <c r="L52">
        <v>0.88200000000000001</v>
      </c>
      <c r="M52">
        <v>1.2173814999999999</v>
      </c>
      <c r="N52">
        <v>48</v>
      </c>
      <c r="Q52">
        <v>17</v>
      </c>
      <c r="R52">
        <v>390</v>
      </c>
      <c r="S52">
        <v>1.0880000000000001</v>
      </c>
      <c r="T52">
        <v>1.1679771000000001</v>
      </c>
      <c r="U52">
        <v>48</v>
      </c>
      <c r="W52">
        <f t="shared" si="2"/>
        <v>0</v>
      </c>
      <c r="X52">
        <v>16</v>
      </c>
      <c r="Y52">
        <v>450</v>
      </c>
      <c r="Z52">
        <v>1.0680000000000001</v>
      </c>
      <c r="AA52">
        <v>1.3008162000000001</v>
      </c>
      <c r="AB52">
        <v>48</v>
      </c>
      <c r="AC52">
        <f t="shared" si="0"/>
        <v>260</v>
      </c>
      <c r="AD52">
        <f t="shared" si="1"/>
        <v>8</v>
      </c>
    </row>
    <row r="53" spans="3:30" x14ac:dyDescent="0.3">
      <c r="C53">
        <v>10</v>
      </c>
      <c r="D53">
        <v>300</v>
      </c>
      <c r="E53">
        <v>1.498</v>
      </c>
      <c r="F53">
        <v>1.6978165000000001</v>
      </c>
      <c r="G53">
        <v>49</v>
      </c>
      <c r="J53">
        <v>17</v>
      </c>
      <c r="K53">
        <v>440</v>
      </c>
      <c r="L53">
        <v>0.96</v>
      </c>
      <c r="M53">
        <v>1.2173814999999999</v>
      </c>
      <c r="N53">
        <v>49</v>
      </c>
      <c r="Q53">
        <v>17</v>
      </c>
      <c r="R53">
        <v>390</v>
      </c>
      <c r="S53">
        <v>1.034</v>
      </c>
      <c r="T53">
        <v>1.1679771000000001</v>
      </c>
      <c r="U53">
        <v>49</v>
      </c>
      <c r="W53">
        <f t="shared" si="2"/>
        <v>0</v>
      </c>
      <c r="X53">
        <v>16</v>
      </c>
      <c r="Y53">
        <v>450</v>
      </c>
      <c r="Z53">
        <v>1.149</v>
      </c>
      <c r="AA53">
        <v>1.3008162000000001</v>
      </c>
      <c r="AB53">
        <v>49</v>
      </c>
      <c r="AC53">
        <f t="shared" si="0"/>
        <v>260</v>
      </c>
      <c r="AD53">
        <f t="shared" si="1"/>
        <v>8</v>
      </c>
    </row>
    <row r="54" spans="3:30" x14ac:dyDescent="0.3">
      <c r="AC54">
        <f>SUM(AC4:AC53)/200</f>
        <v>67.95</v>
      </c>
      <c r="AD54">
        <f>SUM(AD4:AD53)/200</f>
        <v>2.2050000000000001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AD94-F255-430C-B2D9-313C3838C697}">
  <dimension ref="A1:AD54"/>
  <sheetViews>
    <sheetView topLeftCell="R25" zoomScaleNormal="100" workbookViewId="0">
      <selection activeCell="AE17" sqref="AE17"/>
    </sheetView>
  </sheetViews>
  <sheetFormatPr baseColWidth="10" defaultRowHeight="14.4" x14ac:dyDescent="0.3"/>
  <sheetData>
    <row r="1" spans="1:30" x14ac:dyDescent="0.3">
      <c r="A1" t="s">
        <v>8</v>
      </c>
    </row>
    <row r="2" spans="1:30" x14ac:dyDescent="0.3">
      <c r="A2" t="s">
        <v>1</v>
      </c>
      <c r="H2" t="s">
        <v>1</v>
      </c>
      <c r="O2" t="s">
        <v>1</v>
      </c>
      <c r="V2" t="s">
        <v>1</v>
      </c>
    </row>
    <row r="3" spans="1:30" x14ac:dyDescent="0.3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7</v>
      </c>
      <c r="G3" t="s">
        <v>4</v>
      </c>
      <c r="H3" t="s">
        <v>2</v>
      </c>
      <c r="I3" t="s">
        <v>3</v>
      </c>
      <c r="J3" t="s">
        <v>2</v>
      </c>
      <c r="K3" t="s">
        <v>5</v>
      </c>
      <c r="L3" t="s">
        <v>6</v>
      </c>
      <c r="M3" t="s">
        <v>7</v>
      </c>
      <c r="N3" t="s">
        <v>4</v>
      </c>
      <c r="O3" t="s">
        <v>2</v>
      </c>
      <c r="P3" t="s">
        <v>3</v>
      </c>
      <c r="Q3" t="s">
        <v>2</v>
      </c>
      <c r="R3" t="s">
        <v>5</v>
      </c>
      <c r="S3" t="s">
        <v>6</v>
      </c>
      <c r="T3" t="s">
        <v>7</v>
      </c>
      <c r="U3" t="s">
        <v>4</v>
      </c>
      <c r="V3" t="s">
        <v>2</v>
      </c>
      <c r="W3" t="s">
        <v>3</v>
      </c>
      <c r="X3" t="s">
        <v>2</v>
      </c>
      <c r="Y3" t="s">
        <v>5</v>
      </c>
      <c r="Z3" t="s">
        <v>6</v>
      </c>
      <c r="AA3" t="s">
        <v>7</v>
      </c>
      <c r="AB3" t="s">
        <v>4</v>
      </c>
      <c r="AC3" t="s">
        <v>10</v>
      </c>
      <c r="AD3" t="s">
        <v>11</v>
      </c>
    </row>
    <row r="4" spans="1:30" x14ac:dyDescent="0.3">
      <c r="A4">
        <v>10</v>
      </c>
      <c r="B4">
        <v>300</v>
      </c>
      <c r="C4">
        <v>10</v>
      </c>
      <c r="D4">
        <v>300</v>
      </c>
      <c r="E4">
        <v>1.425</v>
      </c>
      <c r="F4">
        <v>1.6978165000000001</v>
      </c>
      <c r="G4">
        <v>0</v>
      </c>
      <c r="H4">
        <v>10</v>
      </c>
      <c r="I4">
        <v>550</v>
      </c>
      <c r="J4">
        <v>10</v>
      </c>
      <c r="K4">
        <v>550</v>
      </c>
      <c r="L4">
        <v>0.79700000000000004</v>
      </c>
      <c r="M4">
        <v>1.6978165000000001</v>
      </c>
      <c r="N4">
        <v>0</v>
      </c>
      <c r="O4">
        <v>20</v>
      </c>
      <c r="P4">
        <v>300</v>
      </c>
      <c r="Q4">
        <v>20</v>
      </c>
      <c r="R4">
        <v>300</v>
      </c>
      <c r="S4">
        <v>1.397</v>
      </c>
      <c r="T4">
        <v>0.70707660000000006</v>
      </c>
      <c r="U4">
        <v>0</v>
      </c>
      <c r="V4">
        <v>20</v>
      </c>
      <c r="W4">
        <v>550</v>
      </c>
      <c r="X4">
        <v>20</v>
      </c>
      <c r="Y4">
        <v>550</v>
      </c>
      <c r="Z4">
        <v>0.85699999999999998</v>
      </c>
      <c r="AA4">
        <v>0.89350470000000004</v>
      </c>
      <c r="AB4">
        <v>0</v>
      </c>
      <c r="AC4">
        <f>ABS(D4-360)+ABS(K4-360)+ABS(R4-360)+ABS(Y4-360)</f>
        <v>500</v>
      </c>
      <c r="AD4">
        <f>ABS(C4-16)+ABS(J4-16)+ABS(Q4-16)+ABS(X4-16)</f>
        <v>20</v>
      </c>
    </row>
    <row r="5" spans="1:30" x14ac:dyDescent="0.3">
      <c r="C5">
        <v>10</v>
      </c>
      <c r="D5">
        <v>350</v>
      </c>
      <c r="E5">
        <v>1.3380000000000001</v>
      </c>
      <c r="F5">
        <v>1.6978165000000001</v>
      </c>
      <c r="G5">
        <v>1</v>
      </c>
      <c r="J5">
        <v>10</v>
      </c>
      <c r="K5">
        <v>510</v>
      </c>
      <c r="L5">
        <v>0.79200000000000004</v>
      </c>
      <c r="M5">
        <v>1.6978165000000001</v>
      </c>
      <c r="N5">
        <v>1</v>
      </c>
      <c r="Q5">
        <v>20</v>
      </c>
      <c r="R5">
        <v>350</v>
      </c>
      <c r="S5">
        <v>1.3680000000000001</v>
      </c>
      <c r="T5">
        <v>0.69116960000000005</v>
      </c>
      <c r="U5">
        <v>1</v>
      </c>
      <c r="X5">
        <v>20</v>
      </c>
      <c r="Y5">
        <v>500</v>
      </c>
      <c r="Z5">
        <v>0.86299999999999999</v>
      </c>
      <c r="AA5">
        <v>0.82731290000000002</v>
      </c>
      <c r="AB5">
        <v>1</v>
      </c>
      <c r="AC5">
        <f t="shared" ref="AC5:AC53" si="0">ABS(D5-360)+ABS(K5-360)+ABS(R5-360)+ABS(Y5-360)</f>
        <v>310</v>
      </c>
      <c r="AD5">
        <f t="shared" ref="AD5:AD53" si="1">ABS(C5-16)+ABS(J5-16)+ABS(Q5-16)+ABS(X5-16)</f>
        <v>20</v>
      </c>
    </row>
    <row r="6" spans="1:30" x14ac:dyDescent="0.3">
      <c r="C6">
        <v>10</v>
      </c>
      <c r="D6">
        <v>400</v>
      </c>
      <c r="E6">
        <v>1.1539999999999999</v>
      </c>
      <c r="F6">
        <v>1.6978165000000001</v>
      </c>
      <c r="G6">
        <v>2</v>
      </c>
      <c r="J6">
        <v>10</v>
      </c>
      <c r="K6">
        <v>470</v>
      </c>
      <c r="L6">
        <v>0.95299999999999996</v>
      </c>
      <c r="M6">
        <v>1.6978165000000001</v>
      </c>
      <c r="N6">
        <v>2</v>
      </c>
      <c r="Q6">
        <v>20</v>
      </c>
      <c r="R6">
        <v>390</v>
      </c>
      <c r="S6">
        <v>1.196</v>
      </c>
      <c r="T6">
        <v>0.71994822999999997</v>
      </c>
      <c r="U6">
        <v>2</v>
      </c>
      <c r="X6">
        <v>20</v>
      </c>
      <c r="Y6">
        <v>470</v>
      </c>
      <c r="Z6">
        <v>0.98399999999999999</v>
      </c>
      <c r="AA6">
        <v>0.79726189999999997</v>
      </c>
      <c r="AB6">
        <v>2</v>
      </c>
      <c r="AC6">
        <f t="shared" si="0"/>
        <v>290</v>
      </c>
      <c r="AD6">
        <f t="shared" si="1"/>
        <v>20</v>
      </c>
    </row>
    <row r="7" spans="1:30" x14ac:dyDescent="0.3">
      <c r="C7">
        <v>12</v>
      </c>
      <c r="D7">
        <v>400</v>
      </c>
      <c r="E7">
        <v>1.2030000000000001</v>
      </c>
      <c r="F7">
        <v>1.6978165000000001</v>
      </c>
      <c r="G7">
        <v>3</v>
      </c>
      <c r="J7">
        <v>12</v>
      </c>
      <c r="K7">
        <v>470</v>
      </c>
      <c r="L7">
        <v>1.024</v>
      </c>
      <c r="M7">
        <v>1.6978165000000001</v>
      </c>
      <c r="N7">
        <v>3</v>
      </c>
      <c r="Q7">
        <v>20</v>
      </c>
      <c r="R7">
        <v>400</v>
      </c>
      <c r="S7">
        <v>1.0780000000000001</v>
      </c>
      <c r="T7">
        <v>0.72714292999999997</v>
      </c>
      <c r="U7">
        <v>3</v>
      </c>
      <c r="X7">
        <v>18</v>
      </c>
      <c r="Y7">
        <v>470</v>
      </c>
      <c r="Z7">
        <v>0.68100000000000005</v>
      </c>
      <c r="AA7">
        <v>1.1863694</v>
      </c>
      <c r="AB7">
        <v>3</v>
      </c>
      <c r="AC7">
        <f t="shared" si="0"/>
        <v>300</v>
      </c>
      <c r="AD7">
        <f t="shared" si="1"/>
        <v>14</v>
      </c>
    </row>
    <row r="8" spans="1:30" x14ac:dyDescent="0.3">
      <c r="C8">
        <v>14</v>
      </c>
      <c r="D8">
        <v>400</v>
      </c>
      <c r="E8">
        <v>1.022</v>
      </c>
      <c r="F8">
        <v>1.5420777999999999</v>
      </c>
      <c r="G8">
        <v>4</v>
      </c>
      <c r="J8">
        <v>12</v>
      </c>
      <c r="K8">
        <v>450</v>
      </c>
      <c r="L8">
        <v>0.95899999999999996</v>
      </c>
      <c r="M8">
        <v>1.6978165000000001</v>
      </c>
      <c r="N8">
        <v>4</v>
      </c>
      <c r="Q8">
        <v>18</v>
      </c>
      <c r="R8">
        <v>400</v>
      </c>
      <c r="S8">
        <v>0.88300000000000001</v>
      </c>
      <c r="T8">
        <v>1.0852379999999999</v>
      </c>
      <c r="U8">
        <v>4</v>
      </c>
      <c r="X8">
        <v>18</v>
      </c>
      <c r="Y8">
        <v>430</v>
      </c>
      <c r="Z8">
        <v>0.83</v>
      </c>
      <c r="AA8">
        <v>1.1285799999999999</v>
      </c>
      <c r="AB8">
        <v>4</v>
      </c>
      <c r="AC8">
        <f t="shared" si="0"/>
        <v>240</v>
      </c>
      <c r="AD8">
        <f t="shared" si="1"/>
        <v>10</v>
      </c>
    </row>
    <row r="9" spans="1:30" x14ac:dyDescent="0.3">
      <c r="C9">
        <v>14</v>
      </c>
      <c r="D9">
        <v>420</v>
      </c>
      <c r="E9">
        <v>0.95799999999999996</v>
      </c>
      <c r="F9">
        <v>1.5732254999999999</v>
      </c>
      <c r="G9">
        <v>5</v>
      </c>
      <c r="J9">
        <v>12</v>
      </c>
      <c r="K9">
        <v>430</v>
      </c>
      <c r="L9">
        <v>1.1279999999999999</v>
      </c>
      <c r="M9">
        <v>1.6978165000000001</v>
      </c>
      <c r="N9">
        <v>5</v>
      </c>
      <c r="Q9">
        <v>18</v>
      </c>
      <c r="R9">
        <v>390</v>
      </c>
      <c r="S9">
        <v>1.0389999999999999</v>
      </c>
      <c r="T9">
        <v>1.0852379999999999</v>
      </c>
      <c r="U9">
        <v>5</v>
      </c>
      <c r="X9">
        <v>18</v>
      </c>
      <c r="Y9">
        <v>420</v>
      </c>
      <c r="Z9">
        <v>0.88300000000000001</v>
      </c>
      <c r="AA9">
        <v>1.1141326</v>
      </c>
      <c r="AB9">
        <v>5</v>
      </c>
      <c r="AC9">
        <f t="shared" si="0"/>
        <v>220</v>
      </c>
      <c r="AD9">
        <f t="shared" si="1"/>
        <v>10</v>
      </c>
    </row>
    <row r="10" spans="1:30" x14ac:dyDescent="0.3">
      <c r="C10">
        <v>14</v>
      </c>
      <c r="D10">
        <v>440</v>
      </c>
      <c r="E10">
        <v>0.90700000000000003</v>
      </c>
      <c r="F10">
        <v>1.6043731999999999</v>
      </c>
      <c r="G10">
        <v>6</v>
      </c>
      <c r="J10">
        <v>14</v>
      </c>
      <c r="K10">
        <v>430</v>
      </c>
      <c r="L10">
        <v>0.95899999999999996</v>
      </c>
      <c r="M10">
        <v>1.5887994000000001</v>
      </c>
      <c r="N10">
        <v>6</v>
      </c>
      <c r="Q10">
        <v>17</v>
      </c>
      <c r="R10">
        <v>390</v>
      </c>
      <c r="S10">
        <v>1.0389999999999999</v>
      </c>
      <c r="T10">
        <v>1.1679771000000001</v>
      </c>
      <c r="U10">
        <v>6</v>
      </c>
      <c r="X10">
        <v>18</v>
      </c>
      <c r="Y10">
        <v>410</v>
      </c>
      <c r="Z10">
        <v>1.014</v>
      </c>
      <c r="AA10">
        <v>1.0996853</v>
      </c>
      <c r="AB10">
        <v>6</v>
      </c>
      <c r="AC10">
        <f t="shared" si="0"/>
        <v>230</v>
      </c>
      <c r="AD10">
        <f t="shared" si="1"/>
        <v>7</v>
      </c>
    </row>
    <row r="11" spans="1:30" x14ac:dyDescent="0.3">
      <c r="C11">
        <v>14</v>
      </c>
      <c r="D11">
        <v>420</v>
      </c>
      <c r="E11">
        <v>0.81699999999999995</v>
      </c>
      <c r="F11">
        <v>1.5732254999999999</v>
      </c>
      <c r="G11">
        <v>7</v>
      </c>
      <c r="J11">
        <v>14</v>
      </c>
      <c r="K11">
        <v>410</v>
      </c>
      <c r="L11">
        <v>0.94599999999999995</v>
      </c>
      <c r="M11">
        <v>1.5576516</v>
      </c>
      <c r="N11">
        <v>7</v>
      </c>
      <c r="Q11">
        <v>16</v>
      </c>
      <c r="R11">
        <v>390</v>
      </c>
      <c r="S11">
        <v>1.327</v>
      </c>
      <c r="T11">
        <v>1.2507162000000001</v>
      </c>
      <c r="U11">
        <v>7</v>
      </c>
      <c r="X11">
        <v>17</v>
      </c>
      <c r="Y11">
        <v>410</v>
      </c>
      <c r="Z11">
        <v>1.0820000000000001</v>
      </c>
      <c r="AA11">
        <v>1.1820896000000001</v>
      </c>
      <c r="AB11">
        <v>7</v>
      </c>
      <c r="AC11">
        <f t="shared" si="0"/>
        <v>190</v>
      </c>
      <c r="AD11">
        <f t="shared" si="1"/>
        <v>5</v>
      </c>
    </row>
    <row r="12" spans="1:30" x14ac:dyDescent="0.3">
      <c r="C12">
        <v>14</v>
      </c>
      <c r="D12">
        <v>400</v>
      </c>
      <c r="E12">
        <v>1.026</v>
      </c>
      <c r="F12">
        <v>1.5420777999999999</v>
      </c>
      <c r="G12">
        <v>8</v>
      </c>
      <c r="J12">
        <v>14</v>
      </c>
      <c r="K12">
        <v>430</v>
      </c>
      <c r="L12">
        <v>0.80300000000000005</v>
      </c>
      <c r="M12">
        <v>1.5887994000000001</v>
      </c>
      <c r="N12">
        <v>8</v>
      </c>
      <c r="Q12">
        <v>16</v>
      </c>
      <c r="R12">
        <v>440</v>
      </c>
      <c r="S12">
        <v>1.1419999999999999</v>
      </c>
      <c r="T12">
        <v>1.2917354999999999</v>
      </c>
      <c r="U12">
        <v>8</v>
      </c>
      <c r="X12">
        <v>17</v>
      </c>
      <c r="Y12">
        <v>420</v>
      </c>
      <c r="Z12">
        <v>0.93899999999999995</v>
      </c>
      <c r="AA12">
        <v>1.1938534999999999</v>
      </c>
      <c r="AB12">
        <v>8</v>
      </c>
      <c r="AC12">
        <f t="shared" si="0"/>
        <v>250</v>
      </c>
      <c r="AD12">
        <f t="shared" si="1"/>
        <v>5</v>
      </c>
    </row>
    <row r="13" spans="1:30" x14ac:dyDescent="0.3">
      <c r="C13">
        <v>14</v>
      </c>
      <c r="D13">
        <v>420</v>
      </c>
      <c r="E13">
        <v>0.876</v>
      </c>
      <c r="F13">
        <v>1.5732254999999999</v>
      </c>
      <c r="G13">
        <v>9</v>
      </c>
      <c r="J13">
        <v>14</v>
      </c>
      <c r="K13">
        <v>410</v>
      </c>
      <c r="L13">
        <v>0.94099999999999995</v>
      </c>
      <c r="M13">
        <v>1.5576516</v>
      </c>
      <c r="N13">
        <v>9</v>
      </c>
      <c r="Q13">
        <v>16</v>
      </c>
      <c r="R13">
        <v>460</v>
      </c>
      <c r="S13">
        <v>1.0489999999999999</v>
      </c>
      <c r="T13">
        <v>1.3098966999999999</v>
      </c>
      <c r="U13">
        <v>9</v>
      </c>
      <c r="X13">
        <v>17</v>
      </c>
      <c r="Y13">
        <v>410</v>
      </c>
      <c r="Z13">
        <v>1.006</v>
      </c>
      <c r="AA13">
        <v>1.1820896000000001</v>
      </c>
      <c r="AB13">
        <v>9</v>
      </c>
      <c r="AC13">
        <f t="shared" si="0"/>
        <v>260</v>
      </c>
      <c r="AD13">
        <f t="shared" si="1"/>
        <v>5</v>
      </c>
    </row>
    <row r="14" spans="1:30" x14ac:dyDescent="0.3">
      <c r="C14">
        <v>14</v>
      </c>
      <c r="D14">
        <v>400</v>
      </c>
      <c r="E14">
        <v>0.93</v>
      </c>
      <c r="F14">
        <v>1.5420777999999999</v>
      </c>
      <c r="G14">
        <v>10</v>
      </c>
      <c r="J14">
        <v>14</v>
      </c>
      <c r="K14">
        <v>430</v>
      </c>
      <c r="L14">
        <v>0.875</v>
      </c>
      <c r="M14">
        <v>1.5887994000000001</v>
      </c>
      <c r="N14">
        <v>10</v>
      </c>
      <c r="Q14">
        <v>16</v>
      </c>
      <c r="R14">
        <v>440</v>
      </c>
      <c r="S14">
        <v>1.1319999999999999</v>
      </c>
      <c r="T14">
        <v>1.2917354999999999</v>
      </c>
      <c r="U14">
        <v>10</v>
      </c>
      <c r="X14">
        <v>17</v>
      </c>
      <c r="Y14">
        <v>400</v>
      </c>
      <c r="Z14">
        <v>1.1399999999999999</v>
      </c>
      <c r="AA14">
        <v>1.1703256</v>
      </c>
      <c r="AB14">
        <v>10</v>
      </c>
      <c r="AC14">
        <f t="shared" si="0"/>
        <v>230</v>
      </c>
      <c r="AD14">
        <f t="shared" si="1"/>
        <v>5</v>
      </c>
    </row>
    <row r="15" spans="1:30" x14ac:dyDescent="0.3">
      <c r="C15">
        <v>14</v>
      </c>
      <c r="D15">
        <v>420</v>
      </c>
      <c r="E15">
        <v>0.83099999999999996</v>
      </c>
      <c r="F15">
        <v>1.5732254999999999</v>
      </c>
      <c r="G15">
        <v>11</v>
      </c>
      <c r="J15">
        <v>14</v>
      </c>
      <c r="K15">
        <v>410</v>
      </c>
      <c r="L15">
        <v>1.0229999999999999</v>
      </c>
      <c r="M15">
        <v>1.5576516</v>
      </c>
      <c r="N15">
        <v>11</v>
      </c>
      <c r="Q15">
        <v>16</v>
      </c>
      <c r="R15">
        <v>460</v>
      </c>
      <c r="S15">
        <v>1.1160000000000001</v>
      </c>
      <c r="T15">
        <v>1.3098966999999999</v>
      </c>
      <c r="U15">
        <v>11</v>
      </c>
      <c r="X15">
        <v>17</v>
      </c>
      <c r="Y15">
        <v>410</v>
      </c>
      <c r="Z15">
        <v>1.03</v>
      </c>
      <c r="AA15">
        <v>1.1820896000000001</v>
      </c>
      <c r="AB15">
        <v>11</v>
      </c>
      <c r="AC15">
        <f t="shared" si="0"/>
        <v>260</v>
      </c>
      <c r="AD15">
        <f t="shared" si="1"/>
        <v>5</v>
      </c>
    </row>
    <row r="16" spans="1:30" x14ac:dyDescent="0.3">
      <c r="C16">
        <v>14</v>
      </c>
      <c r="D16">
        <v>400</v>
      </c>
      <c r="E16">
        <v>1.0169999999999999</v>
      </c>
      <c r="F16">
        <v>1.5420777999999999</v>
      </c>
      <c r="G16">
        <v>12</v>
      </c>
      <c r="J16">
        <v>14</v>
      </c>
      <c r="K16">
        <v>430</v>
      </c>
      <c r="L16">
        <v>0.92</v>
      </c>
      <c r="M16">
        <v>1.5887994000000001</v>
      </c>
      <c r="N16">
        <v>12</v>
      </c>
      <c r="Q16">
        <v>16</v>
      </c>
      <c r="R16">
        <v>450</v>
      </c>
      <c r="S16">
        <v>1.0309999999999999</v>
      </c>
      <c r="T16">
        <v>1.3008162000000001</v>
      </c>
      <c r="U16">
        <v>12</v>
      </c>
      <c r="X16">
        <v>17</v>
      </c>
      <c r="Y16">
        <v>420</v>
      </c>
      <c r="Z16">
        <v>1.1080000000000001</v>
      </c>
      <c r="AA16">
        <v>1.1938534999999999</v>
      </c>
      <c r="AB16">
        <v>12</v>
      </c>
      <c r="AC16">
        <f t="shared" si="0"/>
        <v>260</v>
      </c>
      <c r="AD16">
        <f t="shared" si="1"/>
        <v>5</v>
      </c>
    </row>
    <row r="17" spans="3:30" x14ac:dyDescent="0.3">
      <c r="C17">
        <v>14</v>
      </c>
      <c r="D17">
        <v>420</v>
      </c>
      <c r="E17">
        <v>0.88200000000000001</v>
      </c>
      <c r="F17">
        <v>1.5732254999999999</v>
      </c>
      <c r="G17">
        <v>13</v>
      </c>
      <c r="J17">
        <v>14</v>
      </c>
      <c r="K17">
        <v>410</v>
      </c>
      <c r="L17">
        <v>0.97299999999999998</v>
      </c>
      <c r="M17">
        <v>1.5576516</v>
      </c>
      <c r="N17">
        <v>13</v>
      </c>
      <c r="Q17">
        <v>16</v>
      </c>
      <c r="R17">
        <v>430</v>
      </c>
      <c r="S17">
        <v>1.181</v>
      </c>
      <c r="T17">
        <v>1.2826550000000001</v>
      </c>
      <c r="U17">
        <v>13</v>
      </c>
      <c r="X17">
        <v>17</v>
      </c>
      <c r="Y17">
        <v>430</v>
      </c>
      <c r="Z17">
        <v>1.0449999999999999</v>
      </c>
      <c r="AA17">
        <v>1.2056175</v>
      </c>
      <c r="AB17">
        <v>13</v>
      </c>
      <c r="AC17">
        <f t="shared" si="0"/>
        <v>250</v>
      </c>
      <c r="AD17">
        <f t="shared" si="1"/>
        <v>5</v>
      </c>
    </row>
    <row r="18" spans="3:30" x14ac:dyDescent="0.3">
      <c r="C18">
        <v>14</v>
      </c>
      <c r="D18">
        <v>400</v>
      </c>
      <c r="E18">
        <v>0.89</v>
      </c>
      <c r="F18">
        <v>1.5420777999999999</v>
      </c>
      <c r="G18">
        <v>14</v>
      </c>
      <c r="J18">
        <v>14</v>
      </c>
      <c r="K18">
        <v>430</v>
      </c>
      <c r="L18">
        <v>0.82399999999999995</v>
      </c>
      <c r="M18">
        <v>1.5887994000000001</v>
      </c>
      <c r="N18">
        <v>14</v>
      </c>
      <c r="Q18">
        <v>16</v>
      </c>
      <c r="R18">
        <v>450</v>
      </c>
      <c r="S18">
        <v>1.109</v>
      </c>
      <c r="T18">
        <v>1.3008162000000001</v>
      </c>
      <c r="U18">
        <v>14</v>
      </c>
      <c r="X18">
        <v>17</v>
      </c>
      <c r="Y18">
        <v>420</v>
      </c>
      <c r="Z18">
        <v>0.98499999999999999</v>
      </c>
      <c r="AA18">
        <v>1.1938534999999999</v>
      </c>
      <c r="AB18">
        <v>14</v>
      </c>
      <c r="AC18">
        <f t="shared" si="0"/>
        <v>260</v>
      </c>
      <c r="AD18">
        <f t="shared" si="1"/>
        <v>5</v>
      </c>
    </row>
    <row r="19" spans="3:30" x14ac:dyDescent="0.3">
      <c r="C19">
        <v>14</v>
      </c>
      <c r="D19">
        <v>420</v>
      </c>
      <c r="E19">
        <v>0.81</v>
      </c>
      <c r="F19">
        <v>1.5732254999999999</v>
      </c>
      <c r="G19">
        <v>15</v>
      </c>
      <c r="J19">
        <v>14</v>
      </c>
      <c r="K19">
        <v>410</v>
      </c>
      <c r="L19">
        <v>0.83</v>
      </c>
      <c r="M19">
        <v>1.5576516</v>
      </c>
      <c r="N19">
        <v>15</v>
      </c>
      <c r="Q19">
        <v>16</v>
      </c>
      <c r="R19">
        <v>440</v>
      </c>
      <c r="S19">
        <v>1.0109999999999999</v>
      </c>
      <c r="T19">
        <v>1.2917354999999999</v>
      </c>
      <c r="U19">
        <v>15</v>
      </c>
      <c r="X19">
        <v>17</v>
      </c>
      <c r="Y19">
        <v>410</v>
      </c>
      <c r="Z19">
        <v>1.077</v>
      </c>
      <c r="AA19">
        <v>1.1820896000000001</v>
      </c>
      <c r="AB19">
        <v>15</v>
      </c>
      <c r="AC19">
        <f t="shared" si="0"/>
        <v>240</v>
      </c>
      <c r="AD19">
        <f t="shared" si="1"/>
        <v>5</v>
      </c>
    </row>
    <row r="20" spans="3:30" x14ac:dyDescent="0.3">
      <c r="C20">
        <v>14</v>
      </c>
      <c r="D20">
        <v>400</v>
      </c>
      <c r="E20">
        <v>0.86699999999999999</v>
      </c>
      <c r="F20">
        <v>1.5420777999999999</v>
      </c>
      <c r="G20">
        <v>16</v>
      </c>
      <c r="J20">
        <v>14</v>
      </c>
      <c r="K20">
        <v>390</v>
      </c>
      <c r="L20">
        <v>0.92400000000000004</v>
      </c>
      <c r="M20">
        <v>1.5359891999999999</v>
      </c>
      <c r="N20">
        <v>16</v>
      </c>
      <c r="Q20">
        <v>16</v>
      </c>
      <c r="R20">
        <v>430</v>
      </c>
      <c r="S20">
        <v>1.139</v>
      </c>
      <c r="T20">
        <v>1.2826550000000001</v>
      </c>
      <c r="U20">
        <v>16</v>
      </c>
      <c r="X20">
        <v>17</v>
      </c>
      <c r="Y20">
        <v>420</v>
      </c>
      <c r="Z20">
        <v>1.077</v>
      </c>
      <c r="AA20">
        <v>1.1938534999999999</v>
      </c>
      <c r="AB20">
        <v>16</v>
      </c>
      <c r="AC20">
        <f t="shared" si="0"/>
        <v>200</v>
      </c>
      <c r="AD20">
        <f t="shared" si="1"/>
        <v>5</v>
      </c>
    </row>
    <row r="21" spans="3:30" x14ac:dyDescent="0.3">
      <c r="C21">
        <v>14</v>
      </c>
      <c r="D21">
        <v>420</v>
      </c>
      <c r="E21">
        <v>0.92900000000000005</v>
      </c>
      <c r="F21">
        <v>1.5732254999999999</v>
      </c>
      <c r="G21">
        <v>17</v>
      </c>
      <c r="J21">
        <v>15</v>
      </c>
      <c r="K21">
        <v>390</v>
      </c>
      <c r="L21">
        <v>1.069</v>
      </c>
      <c r="M21">
        <v>1.3933527000000001</v>
      </c>
      <c r="N21">
        <v>17</v>
      </c>
      <c r="Q21">
        <v>16</v>
      </c>
      <c r="R21">
        <v>450</v>
      </c>
      <c r="S21">
        <v>1.093</v>
      </c>
      <c r="T21">
        <v>1.3008162000000001</v>
      </c>
      <c r="U21">
        <v>17</v>
      </c>
      <c r="X21">
        <v>17</v>
      </c>
      <c r="Y21">
        <v>430</v>
      </c>
      <c r="Z21">
        <v>0.996</v>
      </c>
      <c r="AA21">
        <v>1.2056175</v>
      </c>
      <c r="AB21">
        <v>17</v>
      </c>
      <c r="AC21">
        <f t="shared" si="0"/>
        <v>250</v>
      </c>
      <c r="AD21">
        <f t="shared" si="1"/>
        <v>4</v>
      </c>
    </row>
    <row r="22" spans="3:30" x14ac:dyDescent="0.3">
      <c r="C22">
        <v>15</v>
      </c>
      <c r="D22">
        <v>420</v>
      </c>
      <c r="E22">
        <v>0.96499999999999997</v>
      </c>
      <c r="F22">
        <v>1.4234</v>
      </c>
      <c r="G22">
        <v>18</v>
      </c>
      <c r="J22">
        <v>15</v>
      </c>
      <c r="K22">
        <v>410</v>
      </c>
      <c r="L22">
        <v>1.1359999999999999</v>
      </c>
      <c r="M22">
        <v>1.4110727000000001</v>
      </c>
      <c r="N22">
        <v>18</v>
      </c>
      <c r="Q22">
        <v>16</v>
      </c>
      <c r="R22">
        <v>440</v>
      </c>
      <c r="S22">
        <v>1.038</v>
      </c>
      <c r="T22">
        <v>1.2917354999999999</v>
      </c>
      <c r="U22">
        <v>18</v>
      </c>
      <c r="X22">
        <v>17</v>
      </c>
      <c r="Y22">
        <v>420</v>
      </c>
      <c r="Z22">
        <v>0.93700000000000006</v>
      </c>
      <c r="AA22">
        <v>1.1938534999999999</v>
      </c>
      <c r="AB22">
        <v>18</v>
      </c>
      <c r="AC22">
        <f t="shared" si="0"/>
        <v>250</v>
      </c>
      <c r="AD22">
        <f t="shared" si="1"/>
        <v>3</v>
      </c>
    </row>
    <row r="23" spans="3:30" x14ac:dyDescent="0.3">
      <c r="C23">
        <v>15</v>
      </c>
      <c r="D23">
        <v>440</v>
      </c>
      <c r="E23">
        <v>0.95899999999999996</v>
      </c>
      <c r="F23">
        <v>1.4480544</v>
      </c>
      <c r="G23">
        <v>19</v>
      </c>
      <c r="J23">
        <v>15</v>
      </c>
      <c r="K23">
        <v>430</v>
      </c>
      <c r="L23">
        <v>1.054</v>
      </c>
      <c r="M23">
        <v>1.4357272000000001</v>
      </c>
      <c r="N23">
        <v>19</v>
      </c>
      <c r="Q23">
        <v>16</v>
      </c>
      <c r="R23">
        <v>430</v>
      </c>
      <c r="S23">
        <v>1.1719999999999999</v>
      </c>
      <c r="T23">
        <v>1.2826550000000001</v>
      </c>
      <c r="U23">
        <v>19</v>
      </c>
      <c r="X23">
        <v>17</v>
      </c>
      <c r="Y23">
        <v>410</v>
      </c>
      <c r="Z23">
        <v>1.04</v>
      </c>
      <c r="AA23">
        <v>1.1820896000000001</v>
      </c>
      <c r="AB23">
        <v>19</v>
      </c>
      <c r="AC23">
        <f t="shared" si="0"/>
        <v>270</v>
      </c>
      <c r="AD23">
        <f t="shared" si="1"/>
        <v>3</v>
      </c>
    </row>
    <row r="24" spans="3:30" x14ac:dyDescent="0.3">
      <c r="C24">
        <v>15</v>
      </c>
      <c r="D24">
        <v>420</v>
      </c>
      <c r="E24">
        <v>0.93300000000000005</v>
      </c>
      <c r="F24">
        <v>1.4234</v>
      </c>
      <c r="G24">
        <v>20</v>
      </c>
      <c r="J24">
        <v>15</v>
      </c>
      <c r="K24">
        <v>450</v>
      </c>
      <c r="L24">
        <v>0.92500000000000004</v>
      </c>
      <c r="M24">
        <v>1.4603816000000001</v>
      </c>
      <c r="N24">
        <v>20</v>
      </c>
      <c r="Q24">
        <v>16</v>
      </c>
      <c r="R24">
        <v>450</v>
      </c>
      <c r="S24">
        <v>1.121</v>
      </c>
      <c r="T24">
        <v>1.3008162000000001</v>
      </c>
      <c r="U24">
        <v>20</v>
      </c>
      <c r="X24">
        <v>17</v>
      </c>
      <c r="Y24">
        <v>420</v>
      </c>
      <c r="Z24">
        <v>1.091</v>
      </c>
      <c r="AA24">
        <v>1.1938534999999999</v>
      </c>
      <c r="AB24">
        <v>20</v>
      </c>
      <c r="AC24">
        <f t="shared" si="0"/>
        <v>300</v>
      </c>
      <c r="AD24">
        <f t="shared" si="1"/>
        <v>3</v>
      </c>
    </row>
    <row r="25" spans="3:30" x14ac:dyDescent="0.3">
      <c r="C25">
        <v>15</v>
      </c>
      <c r="D25">
        <v>400</v>
      </c>
      <c r="E25">
        <v>1.0469999999999999</v>
      </c>
      <c r="F25">
        <v>1.3987455</v>
      </c>
      <c r="G25">
        <v>21</v>
      </c>
      <c r="J25">
        <v>15</v>
      </c>
      <c r="K25">
        <v>430</v>
      </c>
      <c r="L25">
        <v>1.091</v>
      </c>
      <c r="M25">
        <v>1.4357272000000001</v>
      </c>
      <c r="N25">
        <v>21</v>
      </c>
      <c r="Q25">
        <v>16</v>
      </c>
      <c r="R25">
        <v>440</v>
      </c>
      <c r="S25">
        <v>1.06</v>
      </c>
      <c r="T25">
        <v>1.2917354999999999</v>
      </c>
      <c r="U25">
        <v>21</v>
      </c>
      <c r="X25">
        <v>17</v>
      </c>
      <c r="Y25">
        <v>430</v>
      </c>
      <c r="Z25">
        <v>1.04</v>
      </c>
      <c r="AA25">
        <v>1.2056175</v>
      </c>
      <c r="AB25">
        <v>21</v>
      </c>
      <c r="AC25">
        <f t="shared" si="0"/>
        <v>260</v>
      </c>
      <c r="AD25">
        <f t="shared" si="1"/>
        <v>3</v>
      </c>
    </row>
    <row r="26" spans="3:30" x14ac:dyDescent="0.3">
      <c r="C26">
        <v>15</v>
      </c>
      <c r="D26">
        <v>420</v>
      </c>
      <c r="E26">
        <v>1.117</v>
      </c>
      <c r="F26">
        <v>1.4234</v>
      </c>
      <c r="G26">
        <v>22</v>
      </c>
      <c r="J26">
        <v>15</v>
      </c>
      <c r="K26">
        <v>450</v>
      </c>
      <c r="L26">
        <v>0.94799999999999995</v>
      </c>
      <c r="M26">
        <v>1.4603816000000001</v>
      </c>
      <c r="N26">
        <v>22</v>
      </c>
      <c r="Q26">
        <v>16</v>
      </c>
      <c r="R26">
        <v>430</v>
      </c>
      <c r="S26">
        <v>1.0429999999999999</v>
      </c>
      <c r="T26">
        <v>1.2826550000000001</v>
      </c>
      <c r="U26">
        <v>22</v>
      </c>
      <c r="X26">
        <v>17</v>
      </c>
      <c r="Y26">
        <v>420</v>
      </c>
      <c r="Z26">
        <v>1.0609999999999999</v>
      </c>
      <c r="AA26">
        <v>1.1938534999999999</v>
      </c>
      <c r="AB26">
        <v>22</v>
      </c>
      <c r="AC26">
        <f t="shared" si="0"/>
        <v>280</v>
      </c>
      <c r="AD26">
        <f t="shared" si="1"/>
        <v>3</v>
      </c>
    </row>
    <row r="27" spans="3:30" x14ac:dyDescent="0.3">
      <c r="C27">
        <v>15</v>
      </c>
      <c r="D27">
        <v>440</v>
      </c>
      <c r="E27">
        <v>0.98199999999999998</v>
      </c>
      <c r="F27">
        <v>1.4480544</v>
      </c>
      <c r="G27">
        <v>23</v>
      </c>
      <c r="J27">
        <v>15</v>
      </c>
      <c r="K27">
        <v>430</v>
      </c>
      <c r="L27">
        <v>1.04</v>
      </c>
      <c r="M27">
        <v>1.4357272000000001</v>
      </c>
      <c r="N27">
        <v>23</v>
      </c>
      <c r="Q27">
        <v>16</v>
      </c>
      <c r="R27">
        <v>420</v>
      </c>
      <c r="S27">
        <v>1.157</v>
      </c>
      <c r="T27">
        <v>1.2735745000000001</v>
      </c>
      <c r="U27">
        <v>23</v>
      </c>
      <c r="X27">
        <v>17</v>
      </c>
      <c r="Y27">
        <v>430</v>
      </c>
      <c r="Z27">
        <v>1.06</v>
      </c>
      <c r="AA27">
        <v>1.2056175</v>
      </c>
      <c r="AB27">
        <v>23</v>
      </c>
      <c r="AC27">
        <f t="shared" si="0"/>
        <v>280</v>
      </c>
      <c r="AD27">
        <f t="shared" si="1"/>
        <v>3</v>
      </c>
    </row>
    <row r="28" spans="3:30" x14ac:dyDescent="0.3">
      <c r="C28">
        <v>15</v>
      </c>
      <c r="D28">
        <v>420</v>
      </c>
      <c r="E28">
        <v>1.1240000000000001</v>
      </c>
      <c r="F28">
        <v>1.4234</v>
      </c>
      <c r="G28">
        <v>24</v>
      </c>
      <c r="J28">
        <v>15</v>
      </c>
      <c r="K28">
        <v>450</v>
      </c>
      <c r="L28">
        <v>0.90800000000000003</v>
      </c>
      <c r="M28">
        <v>1.4603816000000001</v>
      </c>
      <c r="N28">
        <v>24</v>
      </c>
      <c r="Q28">
        <v>16</v>
      </c>
      <c r="R28">
        <v>440</v>
      </c>
      <c r="S28">
        <v>1.0469999999999999</v>
      </c>
      <c r="T28">
        <v>1.2917354999999999</v>
      </c>
      <c r="U28">
        <v>24</v>
      </c>
      <c r="X28">
        <v>17</v>
      </c>
      <c r="Y28">
        <v>420</v>
      </c>
      <c r="Z28">
        <v>0.98099999999999998</v>
      </c>
      <c r="AA28">
        <v>1.1938534999999999</v>
      </c>
      <c r="AB28">
        <v>24</v>
      </c>
      <c r="AC28">
        <f t="shared" si="0"/>
        <v>290</v>
      </c>
      <c r="AD28">
        <f t="shared" si="1"/>
        <v>3</v>
      </c>
    </row>
    <row r="29" spans="3:30" x14ac:dyDescent="0.3">
      <c r="C29">
        <v>15</v>
      </c>
      <c r="D29">
        <v>440</v>
      </c>
      <c r="E29">
        <v>0.94899999999999995</v>
      </c>
      <c r="F29">
        <v>1.4480544</v>
      </c>
      <c r="G29">
        <v>25</v>
      </c>
      <c r="J29">
        <v>15</v>
      </c>
      <c r="K29">
        <v>430</v>
      </c>
      <c r="L29">
        <v>1.008</v>
      </c>
      <c r="M29">
        <v>1.4357272000000001</v>
      </c>
      <c r="N29">
        <v>25</v>
      </c>
      <c r="Q29">
        <v>16</v>
      </c>
      <c r="R29">
        <v>430</v>
      </c>
      <c r="S29">
        <v>1.2130000000000001</v>
      </c>
      <c r="T29">
        <v>1.2826550000000001</v>
      </c>
      <c r="U29">
        <v>25</v>
      </c>
      <c r="X29">
        <v>17</v>
      </c>
      <c r="Y29">
        <v>410</v>
      </c>
      <c r="Z29">
        <v>0.98799999999999999</v>
      </c>
      <c r="AA29">
        <v>1.1820896000000001</v>
      </c>
      <c r="AB29">
        <v>25</v>
      </c>
      <c r="AC29">
        <f t="shared" si="0"/>
        <v>270</v>
      </c>
      <c r="AD29">
        <f t="shared" si="1"/>
        <v>3</v>
      </c>
    </row>
    <row r="30" spans="3:30" x14ac:dyDescent="0.3">
      <c r="C30">
        <v>15</v>
      </c>
      <c r="D30">
        <v>420</v>
      </c>
      <c r="E30">
        <v>0.94599999999999995</v>
      </c>
      <c r="F30">
        <v>1.4234</v>
      </c>
      <c r="G30">
        <v>26</v>
      </c>
      <c r="J30">
        <v>15</v>
      </c>
      <c r="K30">
        <v>450</v>
      </c>
      <c r="L30">
        <v>0.92400000000000004</v>
      </c>
      <c r="M30">
        <v>1.4603816000000001</v>
      </c>
      <c r="N30">
        <v>26</v>
      </c>
      <c r="Q30">
        <v>16</v>
      </c>
      <c r="R30">
        <v>450</v>
      </c>
      <c r="S30">
        <v>0.99099999999999999</v>
      </c>
      <c r="T30">
        <v>1.3008162000000001</v>
      </c>
      <c r="U30">
        <v>26</v>
      </c>
      <c r="X30">
        <v>17</v>
      </c>
      <c r="Y30">
        <v>400</v>
      </c>
      <c r="Z30">
        <v>1.149</v>
      </c>
      <c r="AA30">
        <v>1.1703256</v>
      </c>
      <c r="AB30">
        <v>26</v>
      </c>
      <c r="AC30">
        <f t="shared" si="0"/>
        <v>280</v>
      </c>
      <c r="AD30">
        <f t="shared" si="1"/>
        <v>3</v>
      </c>
    </row>
    <row r="31" spans="3:30" x14ac:dyDescent="0.3">
      <c r="C31">
        <v>15</v>
      </c>
      <c r="D31">
        <v>400</v>
      </c>
      <c r="E31">
        <v>1.0389999999999999</v>
      </c>
      <c r="F31">
        <v>1.3987455</v>
      </c>
      <c r="G31">
        <v>27</v>
      </c>
      <c r="J31">
        <v>15</v>
      </c>
      <c r="K31">
        <v>430</v>
      </c>
      <c r="L31">
        <v>1.04</v>
      </c>
      <c r="M31">
        <v>1.4357272000000001</v>
      </c>
      <c r="N31">
        <v>27</v>
      </c>
      <c r="Q31">
        <v>16</v>
      </c>
      <c r="R31">
        <v>430</v>
      </c>
      <c r="S31">
        <v>1.2270000000000001</v>
      </c>
      <c r="T31">
        <v>1.2826550000000001</v>
      </c>
      <c r="U31">
        <v>27</v>
      </c>
      <c r="X31">
        <v>17</v>
      </c>
      <c r="Y31">
        <v>410</v>
      </c>
      <c r="Z31">
        <v>1.1180000000000001</v>
      </c>
      <c r="AA31">
        <v>1.1820896000000001</v>
      </c>
      <c r="AB31">
        <v>27</v>
      </c>
      <c r="AC31">
        <f t="shared" si="0"/>
        <v>230</v>
      </c>
      <c r="AD31">
        <f t="shared" si="1"/>
        <v>3</v>
      </c>
    </row>
    <row r="32" spans="3:30" x14ac:dyDescent="0.3">
      <c r="C32">
        <v>15</v>
      </c>
      <c r="D32">
        <v>420</v>
      </c>
      <c r="E32">
        <v>1.091</v>
      </c>
      <c r="F32">
        <v>1.4234</v>
      </c>
      <c r="G32">
        <v>28</v>
      </c>
      <c r="J32">
        <v>15</v>
      </c>
      <c r="K32">
        <v>450</v>
      </c>
      <c r="L32">
        <v>0.85399999999999998</v>
      </c>
      <c r="M32">
        <v>1.4603816000000001</v>
      </c>
      <c r="N32">
        <v>28</v>
      </c>
      <c r="Q32">
        <v>16</v>
      </c>
      <c r="R32">
        <v>450</v>
      </c>
      <c r="S32">
        <v>1.022</v>
      </c>
      <c r="T32">
        <v>1.3008162000000001</v>
      </c>
      <c r="U32">
        <v>28</v>
      </c>
      <c r="X32">
        <v>17</v>
      </c>
      <c r="Y32">
        <v>420</v>
      </c>
      <c r="Z32">
        <v>1.0129999999999999</v>
      </c>
      <c r="AA32">
        <v>1.1938534999999999</v>
      </c>
      <c r="AB32">
        <v>28</v>
      </c>
      <c r="AC32">
        <f t="shared" si="0"/>
        <v>300</v>
      </c>
      <c r="AD32">
        <f t="shared" si="1"/>
        <v>3</v>
      </c>
    </row>
    <row r="33" spans="3:30" x14ac:dyDescent="0.3">
      <c r="C33">
        <v>15</v>
      </c>
      <c r="D33">
        <v>440</v>
      </c>
      <c r="E33">
        <v>0.89600000000000002</v>
      </c>
      <c r="F33">
        <v>1.4480544</v>
      </c>
      <c r="G33">
        <v>29</v>
      </c>
      <c r="J33">
        <v>15</v>
      </c>
      <c r="K33">
        <v>430</v>
      </c>
      <c r="L33">
        <v>0.99399999999999999</v>
      </c>
      <c r="M33">
        <v>1.4357272000000001</v>
      </c>
      <c r="N33">
        <v>29</v>
      </c>
      <c r="Q33">
        <v>16</v>
      </c>
      <c r="R33">
        <v>430</v>
      </c>
      <c r="S33">
        <v>1.0580000000000001</v>
      </c>
      <c r="T33">
        <v>1.2826550000000001</v>
      </c>
      <c r="U33">
        <v>29</v>
      </c>
      <c r="X33">
        <v>17</v>
      </c>
      <c r="Y33">
        <v>410</v>
      </c>
      <c r="Z33">
        <v>1.0149999999999999</v>
      </c>
      <c r="AA33">
        <v>1.1820896000000001</v>
      </c>
      <c r="AB33">
        <v>29</v>
      </c>
      <c r="AC33">
        <f t="shared" si="0"/>
        <v>270</v>
      </c>
      <c r="AD33">
        <f t="shared" si="1"/>
        <v>3</v>
      </c>
    </row>
    <row r="34" spans="3:30" x14ac:dyDescent="0.3">
      <c r="C34">
        <v>15</v>
      </c>
      <c r="D34">
        <v>420</v>
      </c>
      <c r="E34">
        <v>1.01</v>
      </c>
      <c r="F34">
        <v>1.4234</v>
      </c>
      <c r="G34">
        <v>30</v>
      </c>
      <c r="J34">
        <v>15</v>
      </c>
      <c r="K34">
        <v>410</v>
      </c>
      <c r="L34">
        <v>1.095</v>
      </c>
      <c r="M34">
        <v>1.4110727000000001</v>
      </c>
      <c r="N34">
        <v>30</v>
      </c>
      <c r="Q34">
        <v>16</v>
      </c>
      <c r="R34">
        <v>420</v>
      </c>
      <c r="S34">
        <v>1.2450000000000001</v>
      </c>
      <c r="T34">
        <v>1.2735745000000001</v>
      </c>
      <c r="U34">
        <v>30</v>
      </c>
      <c r="X34">
        <v>17</v>
      </c>
      <c r="Y34">
        <v>420</v>
      </c>
      <c r="Z34">
        <v>1.131</v>
      </c>
      <c r="AA34">
        <v>1.1938534999999999</v>
      </c>
      <c r="AB34">
        <v>30</v>
      </c>
      <c r="AC34">
        <f t="shared" si="0"/>
        <v>230</v>
      </c>
      <c r="AD34">
        <f t="shared" si="1"/>
        <v>3</v>
      </c>
    </row>
    <row r="35" spans="3:30" x14ac:dyDescent="0.3">
      <c r="C35">
        <v>15</v>
      </c>
      <c r="D35">
        <v>440</v>
      </c>
      <c r="E35">
        <v>0.95</v>
      </c>
      <c r="F35">
        <v>1.4480544</v>
      </c>
      <c r="G35">
        <v>31</v>
      </c>
      <c r="J35">
        <v>15</v>
      </c>
      <c r="K35">
        <v>430</v>
      </c>
      <c r="L35">
        <v>0.99299999999999999</v>
      </c>
      <c r="M35">
        <v>1.4357272000000001</v>
      </c>
      <c r="N35">
        <v>31</v>
      </c>
      <c r="Q35">
        <v>16</v>
      </c>
      <c r="R35">
        <v>440</v>
      </c>
      <c r="S35">
        <v>1.0289999999999999</v>
      </c>
      <c r="T35">
        <v>1.2917354999999999</v>
      </c>
      <c r="U35">
        <v>31</v>
      </c>
      <c r="X35">
        <v>17</v>
      </c>
      <c r="Y35">
        <v>430</v>
      </c>
      <c r="Z35">
        <v>0.99299999999999999</v>
      </c>
      <c r="AA35">
        <v>1.2056175</v>
      </c>
      <c r="AB35">
        <v>31</v>
      </c>
      <c r="AC35">
        <f t="shared" si="0"/>
        <v>300</v>
      </c>
      <c r="AD35">
        <f t="shared" si="1"/>
        <v>3</v>
      </c>
    </row>
    <row r="36" spans="3:30" x14ac:dyDescent="0.3">
      <c r="C36">
        <v>15</v>
      </c>
      <c r="D36">
        <v>420</v>
      </c>
      <c r="E36">
        <v>1.03</v>
      </c>
      <c r="F36">
        <v>1.4234</v>
      </c>
      <c r="G36">
        <v>32</v>
      </c>
      <c r="J36">
        <v>15</v>
      </c>
      <c r="K36">
        <v>410</v>
      </c>
      <c r="L36">
        <v>1.0840000000000001</v>
      </c>
      <c r="M36">
        <v>1.4110727000000001</v>
      </c>
      <c r="N36">
        <v>32</v>
      </c>
      <c r="Q36">
        <v>16</v>
      </c>
      <c r="R36">
        <v>430</v>
      </c>
      <c r="S36">
        <v>1.083</v>
      </c>
      <c r="T36">
        <v>1.2826550000000001</v>
      </c>
      <c r="U36">
        <v>32</v>
      </c>
      <c r="X36">
        <v>17</v>
      </c>
      <c r="Y36">
        <v>420</v>
      </c>
      <c r="Z36">
        <v>1.0629999999999999</v>
      </c>
      <c r="AA36">
        <v>1.1938534999999999</v>
      </c>
      <c r="AB36">
        <v>32</v>
      </c>
      <c r="AC36">
        <f t="shared" si="0"/>
        <v>240</v>
      </c>
      <c r="AD36">
        <f t="shared" si="1"/>
        <v>3</v>
      </c>
    </row>
    <row r="37" spans="3:30" x14ac:dyDescent="0.3">
      <c r="C37">
        <v>15</v>
      </c>
      <c r="D37">
        <v>440</v>
      </c>
      <c r="E37">
        <v>1.0429999999999999</v>
      </c>
      <c r="F37">
        <v>1.4480544</v>
      </c>
      <c r="G37">
        <v>33</v>
      </c>
      <c r="J37">
        <v>15</v>
      </c>
      <c r="K37">
        <v>430</v>
      </c>
      <c r="L37">
        <v>1.069</v>
      </c>
      <c r="M37">
        <v>1.4357272000000001</v>
      </c>
      <c r="N37">
        <v>33</v>
      </c>
      <c r="Q37">
        <v>16</v>
      </c>
      <c r="R37">
        <v>450</v>
      </c>
      <c r="S37">
        <v>0.998</v>
      </c>
      <c r="T37">
        <v>1.3008162000000001</v>
      </c>
      <c r="U37">
        <v>33</v>
      </c>
      <c r="X37">
        <v>17</v>
      </c>
      <c r="Y37">
        <v>430</v>
      </c>
      <c r="Z37">
        <v>1.0249999999999999</v>
      </c>
      <c r="AA37">
        <v>1.2056175</v>
      </c>
      <c r="AB37">
        <v>33</v>
      </c>
      <c r="AC37">
        <f t="shared" si="0"/>
        <v>310</v>
      </c>
      <c r="AD37">
        <f t="shared" si="1"/>
        <v>3</v>
      </c>
    </row>
    <row r="38" spans="3:30" x14ac:dyDescent="0.3">
      <c r="C38">
        <v>15</v>
      </c>
      <c r="D38">
        <v>420</v>
      </c>
      <c r="E38">
        <v>1.0640000000000001</v>
      </c>
      <c r="F38">
        <v>1.4234</v>
      </c>
      <c r="G38">
        <v>34</v>
      </c>
      <c r="J38">
        <v>15</v>
      </c>
      <c r="K38">
        <v>450</v>
      </c>
      <c r="L38">
        <v>1.0029999999999999</v>
      </c>
      <c r="M38">
        <v>1.4603816000000001</v>
      </c>
      <c r="N38">
        <v>34</v>
      </c>
      <c r="Q38">
        <v>16</v>
      </c>
      <c r="R38">
        <v>430</v>
      </c>
      <c r="S38">
        <v>1.1910000000000001</v>
      </c>
      <c r="T38">
        <v>1.2826550000000001</v>
      </c>
      <c r="U38">
        <v>34</v>
      </c>
      <c r="X38">
        <v>17</v>
      </c>
      <c r="Y38">
        <v>420</v>
      </c>
      <c r="Z38">
        <v>1.083</v>
      </c>
      <c r="AA38">
        <v>1.1938534999999999</v>
      </c>
      <c r="AB38">
        <v>34</v>
      </c>
      <c r="AC38">
        <f t="shared" si="0"/>
        <v>280</v>
      </c>
      <c r="AD38">
        <f t="shared" si="1"/>
        <v>3</v>
      </c>
    </row>
    <row r="39" spans="3:30" x14ac:dyDescent="0.3">
      <c r="C39">
        <v>15</v>
      </c>
      <c r="D39">
        <v>440</v>
      </c>
      <c r="E39">
        <v>1.0680000000000001</v>
      </c>
      <c r="F39">
        <v>1.4480544</v>
      </c>
      <c r="G39">
        <v>35</v>
      </c>
      <c r="J39">
        <v>15</v>
      </c>
      <c r="K39">
        <v>430</v>
      </c>
      <c r="L39">
        <v>1.081</v>
      </c>
      <c r="M39">
        <v>1.4357272000000001</v>
      </c>
      <c r="N39">
        <v>35</v>
      </c>
      <c r="Q39">
        <v>16</v>
      </c>
      <c r="R39">
        <v>450</v>
      </c>
      <c r="S39">
        <v>1.107</v>
      </c>
      <c r="T39">
        <v>1.3008162000000001</v>
      </c>
      <c r="U39">
        <v>35</v>
      </c>
      <c r="X39">
        <v>17</v>
      </c>
      <c r="Y39">
        <v>430</v>
      </c>
      <c r="Z39">
        <v>1.069</v>
      </c>
      <c r="AA39">
        <v>1.2056175</v>
      </c>
      <c r="AB39">
        <v>35</v>
      </c>
      <c r="AC39">
        <f t="shared" si="0"/>
        <v>310</v>
      </c>
      <c r="AD39">
        <f t="shared" si="1"/>
        <v>3</v>
      </c>
    </row>
    <row r="40" spans="3:30" x14ac:dyDescent="0.3">
      <c r="C40">
        <v>15</v>
      </c>
      <c r="D40">
        <v>460</v>
      </c>
      <c r="E40">
        <v>0.874</v>
      </c>
      <c r="F40">
        <v>1.4727087999999999</v>
      </c>
      <c r="G40">
        <v>36</v>
      </c>
      <c r="J40">
        <v>15</v>
      </c>
      <c r="K40">
        <v>450</v>
      </c>
      <c r="L40">
        <v>1.0249999999999999</v>
      </c>
      <c r="M40">
        <v>1.4603816000000001</v>
      </c>
      <c r="N40">
        <v>36</v>
      </c>
      <c r="Q40">
        <v>16</v>
      </c>
      <c r="R40">
        <v>440</v>
      </c>
      <c r="S40">
        <v>1.181</v>
      </c>
      <c r="T40">
        <v>1.2917354999999999</v>
      </c>
      <c r="U40">
        <v>36</v>
      </c>
      <c r="X40">
        <v>17</v>
      </c>
      <c r="Y40">
        <v>420</v>
      </c>
      <c r="Z40">
        <v>0.98099999999999998</v>
      </c>
      <c r="AA40">
        <v>1.1938534999999999</v>
      </c>
      <c r="AB40">
        <v>36</v>
      </c>
      <c r="AC40">
        <f t="shared" si="0"/>
        <v>330</v>
      </c>
      <c r="AD40">
        <f t="shared" si="1"/>
        <v>3</v>
      </c>
    </row>
    <row r="41" spans="3:30" x14ac:dyDescent="0.3">
      <c r="C41">
        <v>15</v>
      </c>
      <c r="D41">
        <v>440</v>
      </c>
      <c r="E41">
        <v>0.97399999999999998</v>
      </c>
      <c r="F41">
        <v>1.4480544</v>
      </c>
      <c r="G41">
        <v>37</v>
      </c>
      <c r="J41">
        <v>15</v>
      </c>
      <c r="K41">
        <v>430</v>
      </c>
      <c r="L41">
        <v>1.0169999999999999</v>
      </c>
      <c r="M41">
        <v>1.4357272000000001</v>
      </c>
      <c r="N41">
        <v>37</v>
      </c>
      <c r="Q41">
        <v>16</v>
      </c>
      <c r="R41">
        <v>460</v>
      </c>
      <c r="S41">
        <v>1.0289999999999999</v>
      </c>
      <c r="T41">
        <v>1.3098966999999999</v>
      </c>
      <c r="U41">
        <v>37</v>
      </c>
      <c r="X41">
        <v>17</v>
      </c>
      <c r="Y41">
        <v>410</v>
      </c>
      <c r="Z41">
        <v>1.129</v>
      </c>
      <c r="AA41">
        <v>1.1820896000000001</v>
      </c>
      <c r="AB41">
        <v>37</v>
      </c>
      <c r="AC41">
        <f t="shared" si="0"/>
        <v>300</v>
      </c>
      <c r="AD41">
        <f t="shared" si="1"/>
        <v>3</v>
      </c>
    </row>
    <row r="42" spans="3:30" x14ac:dyDescent="0.3">
      <c r="C42">
        <v>15</v>
      </c>
      <c r="D42">
        <v>420</v>
      </c>
      <c r="E42">
        <v>1.1120000000000001</v>
      </c>
      <c r="F42">
        <v>1.4234</v>
      </c>
      <c r="G42">
        <v>38</v>
      </c>
      <c r="J42">
        <v>15</v>
      </c>
      <c r="K42">
        <v>450</v>
      </c>
      <c r="L42">
        <v>0.94299999999999995</v>
      </c>
      <c r="M42">
        <v>1.4603816000000001</v>
      </c>
      <c r="N42">
        <v>38</v>
      </c>
      <c r="Q42">
        <v>16</v>
      </c>
      <c r="R42">
        <v>440</v>
      </c>
      <c r="S42">
        <v>1.0760000000000001</v>
      </c>
      <c r="T42">
        <v>1.2917354999999999</v>
      </c>
      <c r="U42">
        <v>38</v>
      </c>
      <c r="X42">
        <v>17</v>
      </c>
      <c r="Y42">
        <v>420</v>
      </c>
      <c r="Z42">
        <v>1.1020000000000001</v>
      </c>
      <c r="AA42">
        <v>1.1938534999999999</v>
      </c>
      <c r="AB42">
        <v>38</v>
      </c>
      <c r="AC42">
        <f t="shared" si="0"/>
        <v>290</v>
      </c>
      <c r="AD42">
        <f t="shared" si="1"/>
        <v>3</v>
      </c>
    </row>
    <row r="43" spans="3:30" x14ac:dyDescent="0.3">
      <c r="C43">
        <v>15</v>
      </c>
      <c r="D43">
        <v>440</v>
      </c>
      <c r="E43">
        <v>1.0229999999999999</v>
      </c>
      <c r="F43">
        <v>1.4480544</v>
      </c>
      <c r="G43">
        <v>39</v>
      </c>
      <c r="J43">
        <v>15</v>
      </c>
      <c r="K43">
        <v>430</v>
      </c>
      <c r="L43">
        <v>1.0880000000000001</v>
      </c>
      <c r="M43">
        <v>1.4357272000000001</v>
      </c>
      <c r="N43">
        <v>39</v>
      </c>
      <c r="Q43">
        <v>16</v>
      </c>
      <c r="R43">
        <v>430</v>
      </c>
      <c r="S43">
        <v>1.2250000000000001</v>
      </c>
      <c r="T43">
        <v>1.2826550000000001</v>
      </c>
      <c r="U43">
        <v>39</v>
      </c>
      <c r="X43">
        <v>17</v>
      </c>
      <c r="Y43">
        <v>430</v>
      </c>
      <c r="Z43">
        <v>0.94599999999999995</v>
      </c>
      <c r="AA43">
        <v>1.2056175</v>
      </c>
      <c r="AB43">
        <v>39</v>
      </c>
      <c r="AC43">
        <f t="shared" si="0"/>
        <v>290</v>
      </c>
      <c r="AD43">
        <f t="shared" si="1"/>
        <v>3</v>
      </c>
    </row>
    <row r="44" spans="3:30" x14ac:dyDescent="0.3">
      <c r="C44">
        <v>15</v>
      </c>
      <c r="D44">
        <v>420</v>
      </c>
      <c r="E44">
        <v>0.98299999999999998</v>
      </c>
      <c r="F44">
        <v>1.4234</v>
      </c>
      <c r="G44">
        <v>40</v>
      </c>
      <c r="J44">
        <v>15</v>
      </c>
      <c r="K44">
        <v>450</v>
      </c>
      <c r="L44">
        <v>0.85899999999999999</v>
      </c>
      <c r="M44">
        <v>1.4603816000000001</v>
      </c>
      <c r="N44">
        <v>40</v>
      </c>
      <c r="Q44">
        <v>16</v>
      </c>
      <c r="R44">
        <v>450</v>
      </c>
      <c r="S44">
        <v>0.97399999999999998</v>
      </c>
      <c r="T44">
        <v>1.3008162000000001</v>
      </c>
      <c r="U44">
        <v>40</v>
      </c>
      <c r="X44">
        <v>17</v>
      </c>
      <c r="Y44">
        <v>420</v>
      </c>
      <c r="Z44">
        <v>1.06</v>
      </c>
      <c r="AA44">
        <v>1.1938534999999999</v>
      </c>
      <c r="AB44">
        <v>40</v>
      </c>
      <c r="AC44">
        <f t="shared" si="0"/>
        <v>300</v>
      </c>
      <c r="AD44">
        <f t="shared" si="1"/>
        <v>3</v>
      </c>
    </row>
    <row r="45" spans="3:30" x14ac:dyDescent="0.3">
      <c r="C45">
        <v>15</v>
      </c>
      <c r="D45">
        <v>440</v>
      </c>
      <c r="E45">
        <v>0.88200000000000001</v>
      </c>
      <c r="F45">
        <v>1.4480544</v>
      </c>
      <c r="G45">
        <v>41</v>
      </c>
      <c r="J45">
        <v>15</v>
      </c>
      <c r="K45">
        <v>430</v>
      </c>
      <c r="L45">
        <v>1.036</v>
      </c>
      <c r="M45">
        <v>1.4357272000000001</v>
      </c>
      <c r="N45">
        <v>41</v>
      </c>
      <c r="Q45">
        <v>16</v>
      </c>
      <c r="R45">
        <v>430</v>
      </c>
      <c r="S45">
        <v>1.0449999999999999</v>
      </c>
      <c r="T45">
        <v>1.2826550000000001</v>
      </c>
      <c r="U45">
        <v>41</v>
      </c>
      <c r="X45">
        <v>17</v>
      </c>
      <c r="Y45">
        <v>430</v>
      </c>
      <c r="Z45">
        <v>1.0660000000000001</v>
      </c>
      <c r="AA45">
        <v>1.2056175</v>
      </c>
      <c r="AB45">
        <v>41</v>
      </c>
      <c r="AC45">
        <f t="shared" si="0"/>
        <v>290</v>
      </c>
      <c r="AD45">
        <f t="shared" si="1"/>
        <v>3</v>
      </c>
    </row>
    <row r="46" spans="3:30" x14ac:dyDescent="0.3">
      <c r="C46">
        <v>15</v>
      </c>
      <c r="D46">
        <v>420</v>
      </c>
      <c r="E46">
        <v>0.96799999999999997</v>
      </c>
      <c r="F46">
        <v>1.4234</v>
      </c>
      <c r="G46">
        <v>42</v>
      </c>
      <c r="J46">
        <v>15</v>
      </c>
      <c r="K46">
        <v>450</v>
      </c>
      <c r="L46">
        <v>0.91800000000000004</v>
      </c>
      <c r="M46">
        <v>1.4603816000000001</v>
      </c>
      <c r="N46">
        <v>42</v>
      </c>
      <c r="Q46">
        <v>16</v>
      </c>
      <c r="R46">
        <v>420</v>
      </c>
      <c r="S46">
        <v>1.1859999999999999</v>
      </c>
      <c r="T46">
        <v>1.2735745000000001</v>
      </c>
      <c r="U46">
        <v>42</v>
      </c>
      <c r="X46">
        <v>17</v>
      </c>
      <c r="Y46">
        <v>420</v>
      </c>
      <c r="Z46">
        <v>0.97899999999999998</v>
      </c>
      <c r="AA46">
        <v>1.1938534999999999</v>
      </c>
      <c r="AB46">
        <v>42</v>
      </c>
      <c r="AC46">
        <f t="shared" si="0"/>
        <v>270</v>
      </c>
      <c r="AD46">
        <f t="shared" si="1"/>
        <v>3</v>
      </c>
    </row>
    <row r="47" spans="3:30" x14ac:dyDescent="0.3">
      <c r="C47">
        <v>15</v>
      </c>
      <c r="D47">
        <v>440</v>
      </c>
      <c r="E47">
        <v>0.98199999999999998</v>
      </c>
      <c r="F47">
        <v>1.4480544</v>
      </c>
      <c r="G47">
        <v>43</v>
      </c>
      <c r="J47">
        <v>15</v>
      </c>
      <c r="K47">
        <v>430</v>
      </c>
      <c r="L47">
        <v>0.91100000000000003</v>
      </c>
      <c r="M47">
        <v>1.4357272000000001</v>
      </c>
      <c r="N47">
        <v>43</v>
      </c>
      <c r="Q47">
        <v>16</v>
      </c>
      <c r="R47">
        <v>440</v>
      </c>
      <c r="S47">
        <v>1.1890000000000001</v>
      </c>
      <c r="T47">
        <v>1.2917354999999999</v>
      </c>
      <c r="U47">
        <v>43</v>
      </c>
      <c r="X47">
        <v>17</v>
      </c>
      <c r="Y47">
        <v>410</v>
      </c>
      <c r="Z47">
        <v>1.0629999999999999</v>
      </c>
      <c r="AA47">
        <v>1.1820896000000001</v>
      </c>
      <c r="AB47">
        <v>43</v>
      </c>
      <c r="AC47">
        <f t="shared" si="0"/>
        <v>280</v>
      </c>
      <c r="AD47">
        <f t="shared" si="1"/>
        <v>3</v>
      </c>
    </row>
    <row r="48" spans="3:30" x14ac:dyDescent="0.3">
      <c r="C48">
        <v>15</v>
      </c>
      <c r="D48">
        <v>420</v>
      </c>
      <c r="E48">
        <v>1.0880000000000001</v>
      </c>
      <c r="F48">
        <v>1.4234</v>
      </c>
      <c r="G48">
        <v>44</v>
      </c>
      <c r="J48">
        <v>15</v>
      </c>
      <c r="K48">
        <v>410</v>
      </c>
      <c r="L48">
        <v>0.96099999999999997</v>
      </c>
      <c r="M48">
        <v>1.4110727000000001</v>
      </c>
      <c r="N48">
        <v>44</v>
      </c>
      <c r="Q48">
        <v>16</v>
      </c>
      <c r="R48">
        <v>460</v>
      </c>
      <c r="S48">
        <v>1.0129999999999999</v>
      </c>
      <c r="T48">
        <v>1.3098966999999999</v>
      </c>
      <c r="U48">
        <v>44</v>
      </c>
      <c r="X48">
        <v>17</v>
      </c>
      <c r="Y48">
        <v>420</v>
      </c>
      <c r="Z48">
        <v>0.95599999999999996</v>
      </c>
      <c r="AA48">
        <v>1.1938534999999999</v>
      </c>
      <c r="AB48">
        <v>44</v>
      </c>
      <c r="AC48">
        <f t="shared" si="0"/>
        <v>270</v>
      </c>
      <c r="AD48">
        <f t="shared" si="1"/>
        <v>3</v>
      </c>
    </row>
    <row r="49" spans="3:30" x14ac:dyDescent="0.3">
      <c r="C49">
        <v>15</v>
      </c>
      <c r="D49">
        <v>440</v>
      </c>
      <c r="E49">
        <v>1.046</v>
      </c>
      <c r="F49">
        <v>1.4480544</v>
      </c>
      <c r="G49">
        <v>45</v>
      </c>
      <c r="J49">
        <v>15</v>
      </c>
      <c r="K49">
        <v>430</v>
      </c>
      <c r="L49">
        <v>0.91600000000000004</v>
      </c>
      <c r="M49">
        <v>1.4357272000000001</v>
      </c>
      <c r="N49">
        <v>45</v>
      </c>
      <c r="Q49">
        <v>16</v>
      </c>
      <c r="R49">
        <v>440</v>
      </c>
      <c r="S49">
        <v>1.0389999999999999</v>
      </c>
      <c r="T49">
        <v>1.2917354999999999</v>
      </c>
      <c r="U49">
        <v>45</v>
      </c>
      <c r="X49">
        <v>17</v>
      </c>
      <c r="Y49">
        <v>410</v>
      </c>
      <c r="Z49">
        <v>1.04</v>
      </c>
      <c r="AA49">
        <v>1.1820896000000001</v>
      </c>
      <c r="AB49">
        <v>45</v>
      </c>
      <c r="AC49">
        <f t="shared" si="0"/>
        <v>280</v>
      </c>
      <c r="AD49">
        <f t="shared" si="1"/>
        <v>3</v>
      </c>
    </row>
    <row r="50" spans="3:30" x14ac:dyDescent="0.3">
      <c r="C50">
        <v>15</v>
      </c>
      <c r="D50">
        <v>460</v>
      </c>
      <c r="E50">
        <v>0.93300000000000005</v>
      </c>
      <c r="F50">
        <v>1.4727087999999999</v>
      </c>
      <c r="G50">
        <v>46</v>
      </c>
      <c r="J50">
        <v>15</v>
      </c>
      <c r="K50">
        <v>410</v>
      </c>
      <c r="L50">
        <v>0.99299999999999999</v>
      </c>
      <c r="M50">
        <v>1.4110727000000001</v>
      </c>
      <c r="N50">
        <v>46</v>
      </c>
      <c r="Q50">
        <v>16</v>
      </c>
      <c r="R50">
        <v>430</v>
      </c>
      <c r="S50">
        <v>1.036</v>
      </c>
      <c r="T50">
        <v>1.2826550000000001</v>
      </c>
      <c r="U50">
        <v>46</v>
      </c>
      <c r="X50">
        <v>17</v>
      </c>
      <c r="Y50">
        <v>420</v>
      </c>
      <c r="Z50">
        <v>1.0529999999999999</v>
      </c>
      <c r="AA50">
        <v>1.1938534999999999</v>
      </c>
      <c r="AB50">
        <v>46</v>
      </c>
      <c r="AC50">
        <f t="shared" si="0"/>
        <v>280</v>
      </c>
      <c r="AD50">
        <f t="shared" si="1"/>
        <v>3</v>
      </c>
    </row>
    <row r="51" spans="3:30" x14ac:dyDescent="0.3">
      <c r="C51">
        <v>15</v>
      </c>
      <c r="D51">
        <v>440</v>
      </c>
      <c r="E51">
        <v>0.93300000000000005</v>
      </c>
      <c r="F51">
        <v>1.4480544</v>
      </c>
      <c r="G51">
        <v>47</v>
      </c>
      <c r="J51">
        <v>15</v>
      </c>
      <c r="K51">
        <v>430</v>
      </c>
      <c r="L51">
        <v>0.91400000000000003</v>
      </c>
      <c r="M51">
        <v>1.4357272000000001</v>
      </c>
      <c r="N51">
        <v>47</v>
      </c>
      <c r="Q51">
        <v>16</v>
      </c>
      <c r="R51">
        <v>420</v>
      </c>
      <c r="S51">
        <v>1.1519999999999999</v>
      </c>
      <c r="T51">
        <v>1.2735745000000001</v>
      </c>
      <c r="U51">
        <v>47</v>
      </c>
      <c r="X51">
        <v>17</v>
      </c>
      <c r="Y51">
        <v>410</v>
      </c>
      <c r="Z51">
        <v>1.075</v>
      </c>
      <c r="AA51">
        <v>1.1820896000000001</v>
      </c>
      <c r="AB51">
        <v>47</v>
      </c>
      <c r="AC51">
        <f t="shared" si="0"/>
        <v>260</v>
      </c>
      <c r="AD51">
        <f t="shared" si="1"/>
        <v>3</v>
      </c>
    </row>
    <row r="52" spans="3:30" x14ac:dyDescent="0.3">
      <c r="C52">
        <v>15</v>
      </c>
      <c r="D52">
        <v>420</v>
      </c>
      <c r="E52">
        <v>1.1200000000000001</v>
      </c>
      <c r="F52">
        <v>1.4234</v>
      </c>
      <c r="G52">
        <v>48</v>
      </c>
      <c r="J52">
        <v>15</v>
      </c>
      <c r="K52">
        <v>410</v>
      </c>
      <c r="L52">
        <v>1.05</v>
      </c>
      <c r="M52">
        <v>1.4110727000000001</v>
      </c>
      <c r="N52">
        <v>48</v>
      </c>
      <c r="Q52">
        <v>16</v>
      </c>
      <c r="R52">
        <v>440</v>
      </c>
      <c r="S52">
        <v>1.0720000000000001</v>
      </c>
      <c r="T52">
        <v>1.2917354999999999</v>
      </c>
      <c r="U52">
        <v>48</v>
      </c>
      <c r="X52">
        <v>17</v>
      </c>
      <c r="Y52">
        <v>420</v>
      </c>
      <c r="Z52">
        <v>1.113</v>
      </c>
      <c r="AA52">
        <v>1.1938534999999999</v>
      </c>
      <c r="AB52">
        <v>48</v>
      </c>
      <c r="AC52">
        <f t="shared" si="0"/>
        <v>250</v>
      </c>
      <c r="AD52">
        <f t="shared" si="1"/>
        <v>3</v>
      </c>
    </row>
    <row r="53" spans="3:30" x14ac:dyDescent="0.3">
      <c r="C53">
        <v>15</v>
      </c>
      <c r="D53">
        <v>440</v>
      </c>
      <c r="E53">
        <v>0.94299999999999995</v>
      </c>
      <c r="F53">
        <v>1.4480544</v>
      </c>
      <c r="G53">
        <v>49</v>
      </c>
      <c r="J53">
        <v>15</v>
      </c>
      <c r="K53">
        <v>430</v>
      </c>
      <c r="L53">
        <v>0.93200000000000005</v>
      </c>
      <c r="M53">
        <v>1.4357272000000001</v>
      </c>
      <c r="N53">
        <v>49</v>
      </c>
      <c r="Q53">
        <v>16</v>
      </c>
      <c r="R53">
        <v>430</v>
      </c>
      <c r="S53">
        <v>1.073</v>
      </c>
      <c r="T53">
        <v>1.2826550000000001</v>
      </c>
      <c r="U53">
        <v>49</v>
      </c>
      <c r="X53">
        <v>17</v>
      </c>
      <c r="Y53">
        <v>430</v>
      </c>
      <c r="Z53">
        <v>0.93500000000000005</v>
      </c>
      <c r="AA53">
        <v>1.2056175</v>
      </c>
      <c r="AB53">
        <v>49</v>
      </c>
      <c r="AC53">
        <f t="shared" si="0"/>
        <v>290</v>
      </c>
      <c r="AD53">
        <f t="shared" si="1"/>
        <v>3</v>
      </c>
    </row>
    <row r="54" spans="3:30" x14ac:dyDescent="0.3">
      <c r="AC54">
        <f>SUM(AC4:AC53)/200</f>
        <v>68.349999999999994</v>
      </c>
      <c r="AD54">
        <f>SUM(AD4:AD53)/200</f>
        <v>1.2549999999999999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5790-E266-41A5-A7AB-DEBDFEDA4837}">
  <dimension ref="A1:AD110"/>
  <sheetViews>
    <sheetView tabSelected="1" topLeftCell="AD34" zoomScaleNormal="100" workbookViewId="0">
      <selection activeCell="AM17" sqref="AM17"/>
    </sheetView>
  </sheetViews>
  <sheetFormatPr baseColWidth="10" defaultRowHeight="14.4" x14ac:dyDescent="0.3"/>
  <sheetData>
    <row r="1" spans="1:30" x14ac:dyDescent="0.3">
      <c r="A1" t="s">
        <v>9</v>
      </c>
    </row>
    <row r="2" spans="1:30" x14ac:dyDescent="0.3">
      <c r="A2" t="s">
        <v>1</v>
      </c>
      <c r="H2" t="s">
        <v>1</v>
      </c>
      <c r="O2" t="s">
        <v>1</v>
      </c>
      <c r="V2" t="s">
        <v>1</v>
      </c>
    </row>
    <row r="3" spans="1:30" x14ac:dyDescent="0.3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7</v>
      </c>
      <c r="G3" t="s">
        <v>4</v>
      </c>
      <c r="H3" t="s">
        <v>2</v>
      </c>
      <c r="I3" t="s">
        <v>3</v>
      </c>
      <c r="J3" t="s">
        <v>2</v>
      </c>
      <c r="K3" t="s">
        <v>5</v>
      </c>
      <c r="L3" t="s">
        <v>6</v>
      </c>
      <c r="M3" t="s">
        <v>7</v>
      </c>
      <c r="N3" t="s">
        <v>4</v>
      </c>
      <c r="O3" t="s">
        <v>2</v>
      </c>
      <c r="P3" t="s">
        <v>3</v>
      </c>
      <c r="Q3" t="s">
        <v>2</v>
      </c>
      <c r="R3" t="s">
        <v>5</v>
      </c>
      <c r="S3" t="s">
        <v>6</v>
      </c>
      <c r="T3" t="s">
        <v>7</v>
      </c>
      <c r="U3" t="s">
        <v>4</v>
      </c>
      <c r="V3" t="s">
        <v>2</v>
      </c>
      <c r="W3" t="s">
        <v>3</v>
      </c>
      <c r="X3" t="s">
        <v>2</v>
      </c>
      <c r="Y3" t="s">
        <v>5</v>
      </c>
      <c r="Z3" t="s">
        <v>6</v>
      </c>
      <c r="AA3" t="s">
        <v>7</v>
      </c>
      <c r="AB3" t="s">
        <v>4</v>
      </c>
      <c r="AC3" t="s">
        <v>10</v>
      </c>
      <c r="AD3" t="s">
        <v>11</v>
      </c>
    </row>
    <row r="4" spans="1:30" x14ac:dyDescent="0.3">
      <c r="A4">
        <v>10</v>
      </c>
      <c r="B4">
        <v>300</v>
      </c>
      <c r="C4">
        <v>10</v>
      </c>
      <c r="D4">
        <v>300</v>
      </c>
      <c r="E4">
        <v>1.4830000000000001</v>
      </c>
      <c r="F4">
        <v>1.6978165000000001</v>
      </c>
      <c r="G4">
        <v>0</v>
      </c>
      <c r="H4">
        <v>10</v>
      </c>
      <c r="I4">
        <v>550</v>
      </c>
      <c r="J4">
        <v>10</v>
      </c>
      <c r="K4">
        <v>550</v>
      </c>
      <c r="L4">
        <v>0.83299999999999996</v>
      </c>
      <c r="M4">
        <v>1.6978165000000001</v>
      </c>
      <c r="N4">
        <v>0</v>
      </c>
      <c r="O4">
        <v>20</v>
      </c>
      <c r="P4">
        <v>300</v>
      </c>
      <c r="Q4">
        <v>20</v>
      </c>
      <c r="R4">
        <v>300</v>
      </c>
      <c r="S4">
        <v>1.448</v>
      </c>
      <c r="T4">
        <v>0.70707660000000006</v>
      </c>
      <c r="U4">
        <v>0</v>
      </c>
      <c r="V4">
        <v>20</v>
      </c>
      <c r="W4">
        <v>550</v>
      </c>
      <c r="X4">
        <v>20</v>
      </c>
      <c r="Y4">
        <v>550</v>
      </c>
      <c r="Z4">
        <v>0.72399999999999998</v>
      </c>
      <c r="AA4">
        <v>0.89350470000000004</v>
      </c>
      <c r="AB4">
        <v>0</v>
      </c>
      <c r="AC4">
        <f>ABS(D4-360)+ABS(K4-360)+ABS(R4-360)+ABS(Y4-360)</f>
        <v>500</v>
      </c>
      <c r="AD4">
        <f>ABS(C4-16)+ABS(J4-16)+ABS(Q4-16)+ABS(X4-16)</f>
        <v>20</v>
      </c>
    </row>
    <row r="5" spans="1:30" x14ac:dyDescent="0.3">
      <c r="C5">
        <v>11</v>
      </c>
      <c r="D5">
        <v>349.52893</v>
      </c>
      <c r="E5">
        <v>1.304</v>
      </c>
      <c r="F5">
        <v>1.6750791</v>
      </c>
      <c r="G5">
        <v>1</v>
      </c>
      <c r="J5">
        <v>11</v>
      </c>
      <c r="K5">
        <v>500.53424000000001</v>
      </c>
      <c r="L5">
        <v>0.93</v>
      </c>
      <c r="M5">
        <v>1.6978165000000001</v>
      </c>
      <c r="N5">
        <v>1</v>
      </c>
      <c r="Q5">
        <v>19</v>
      </c>
      <c r="R5">
        <v>349.33855999999997</v>
      </c>
      <c r="S5">
        <v>1.24</v>
      </c>
      <c r="T5">
        <v>0.88830900000000002</v>
      </c>
      <c r="U5">
        <v>1</v>
      </c>
      <c r="X5">
        <v>18</v>
      </c>
      <c r="Y5">
        <v>500.42153999999999</v>
      </c>
      <c r="Z5">
        <v>0.59799999999999998</v>
      </c>
      <c r="AA5">
        <v>1.2302025999999999</v>
      </c>
      <c r="AB5">
        <v>1</v>
      </c>
      <c r="AC5">
        <f t="shared" ref="AC5:AC53" si="0">ABS(D5-360)+ABS(K5-360)+ABS(R5-360)+ABS(Y5-360)</f>
        <v>302.08829000000003</v>
      </c>
      <c r="AD5">
        <f t="shared" ref="AD5:AD53" si="1">ABS(C5-16)+ABS(J5-16)+ABS(Q5-16)+ABS(X5-16)</f>
        <v>15</v>
      </c>
    </row>
    <row r="6" spans="1:30" x14ac:dyDescent="0.3">
      <c r="C6">
        <v>12</v>
      </c>
      <c r="D6">
        <v>397.97318000000001</v>
      </c>
      <c r="E6">
        <v>1.175</v>
      </c>
      <c r="F6">
        <v>1.6959903000000001</v>
      </c>
      <c r="G6">
        <v>2</v>
      </c>
      <c r="J6">
        <v>13</v>
      </c>
      <c r="K6">
        <v>452.56817999999998</v>
      </c>
      <c r="L6">
        <v>1.002</v>
      </c>
      <c r="M6">
        <v>1.6608816</v>
      </c>
      <c r="N6">
        <v>2</v>
      </c>
      <c r="Q6">
        <v>19</v>
      </c>
      <c r="R6">
        <v>396.88024999999999</v>
      </c>
      <c r="S6">
        <v>1.1000000000000001</v>
      </c>
      <c r="T6">
        <v>0.90506816000000001</v>
      </c>
      <c r="U6">
        <v>2</v>
      </c>
      <c r="X6">
        <v>16</v>
      </c>
      <c r="Y6">
        <v>450.75130000000001</v>
      </c>
      <c r="Z6">
        <v>1.0660000000000001</v>
      </c>
      <c r="AA6">
        <v>1.3014984000000001</v>
      </c>
      <c r="AB6">
        <v>2</v>
      </c>
      <c r="AC6">
        <f t="shared" si="0"/>
        <v>258.17291</v>
      </c>
      <c r="AD6">
        <f t="shared" si="1"/>
        <v>10</v>
      </c>
    </row>
    <row r="7" spans="1:30" x14ac:dyDescent="0.3">
      <c r="C7">
        <v>13</v>
      </c>
      <c r="D7">
        <v>408.14440000000002</v>
      </c>
      <c r="E7">
        <v>1.1060000000000001</v>
      </c>
      <c r="F7">
        <v>1.6262890999999999</v>
      </c>
      <c r="G7">
        <v>3</v>
      </c>
      <c r="J7">
        <v>14</v>
      </c>
      <c r="K7">
        <v>414.71850000000001</v>
      </c>
      <c r="L7">
        <v>0.96099999999999997</v>
      </c>
      <c r="M7">
        <v>1.5650002000000001</v>
      </c>
      <c r="N7">
        <v>3</v>
      </c>
      <c r="Q7">
        <v>17</v>
      </c>
      <c r="R7">
        <v>402.95</v>
      </c>
      <c r="S7">
        <v>1.0209999999999999</v>
      </c>
      <c r="T7">
        <v>1.1737960000000001</v>
      </c>
      <c r="U7">
        <v>3</v>
      </c>
      <c r="X7">
        <v>15</v>
      </c>
      <c r="Y7">
        <v>427.32990000000001</v>
      </c>
      <c r="Z7">
        <v>1.101</v>
      </c>
      <c r="AA7">
        <v>1.4324357999999999</v>
      </c>
      <c r="AB7">
        <v>3</v>
      </c>
      <c r="AC7">
        <f t="shared" si="0"/>
        <v>213.14280000000002</v>
      </c>
      <c r="AD7">
        <f t="shared" si="1"/>
        <v>7</v>
      </c>
    </row>
    <row r="8" spans="1:30" x14ac:dyDescent="0.3">
      <c r="C8">
        <v>14</v>
      </c>
      <c r="D8">
        <v>408.48978</v>
      </c>
      <c r="E8">
        <v>0.85</v>
      </c>
      <c r="F8">
        <v>1.5552995999999999</v>
      </c>
      <c r="G8">
        <v>4</v>
      </c>
      <c r="J8">
        <v>14</v>
      </c>
      <c r="K8">
        <v>388.202</v>
      </c>
      <c r="L8">
        <v>0.88700000000000001</v>
      </c>
      <c r="M8">
        <v>1.5348945000000001</v>
      </c>
      <c r="N8">
        <v>4</v>
      </c>
      <c r="Q8">
        <v>15</v>
      </c>
      <c r="R8">
        <v>398.88695999999999</v>
      </c>
      <c r="S8">
        <v>1.1100000000000001</v>
      </c>
      <c r="T8">
        <v>1.3981452999999999</v>
      </c>
      <c r="U8">
        <v>4</v>
      </c>
      <c r="X8">
        <v>14</v>
      </c>
      <c r="Y8">
        <v>421.91788000000003</v>
      </c>
      <c r="Z8">
        <v>0.81100000000000005</v>
      </c>
      <c r="AA8">
        <v>1.5762124</v>
      </c>
      <c r="AB8">
        <v>4</v>
      </c>
      <c r="AC8">
        <f t="shared" si="0"/>
        <v>177.49662000000001</v>
      </c>
      <c r="AD8">
        <f t="shared" si="1"/>
        <v>7</v>
      </c>
    </row>
    <row r="9" spans="1:30" x14ac:dyDescent="0.3">
      <c r="C9">
        <v>14</v>
      </c>
      <c r="D9">
        <v>370.85248000000001</v>
      </c>
      <c r="E9">
        <v>0.96</v>
      </c>
      <c r="F9">
        <v>1.5243310999999999</v>
      </c>
      <c r="G9">
        <v>5</v>
      </c>
      <c r="J9">
        <v>14</v>
      </c>
      <c r="K9">
        <v>363.70049999999998</v>
      </c>
      <c r="L9">
        <v>1.0620000000000001</v>
      </c>
      <c r="M9">
        <v>1.5199765000000001</v>
      </c>
      <c r="N9">
        <v>5</v>
      </c>
      <c r="Q9">
        <v>14</v>
      </c>
      <c r="R9">
        <v>410.45904999999999</v>
      </c>
      <c r="S9">
        <v>0.98799999999999999</v>
      </c>
      <c r="T9">
        <v>1.5583665</v>
      </c>
      <c r="U9">
        <v>5</v>
      </c>
      <c r="X9">
        <v>14</v>
      </c>
      <c r="Y9">
        <v>378.17721999999998</v>
      </c>
      <c r="Z9">
        <v>1.0609999999999999</v>
      </c>
      <c r="AA9">
        <v>1.5287907999999999</v>
      </c>
      <c r="AB9">
        <v>5</v>
      </c>
      <c r="AC9">
        <f t="shared" si="0"/>
        <v>83.189249999999959</v>
      </c>
      <c r="AD9">
        <f t="shared" si="1"/>
        <v>8</v>
      </c>
    </row>
    <row r="10" spans="1:30" x14ac:dyDescent="0.3">
      <c r="C10">
        <v>14</v>
      </c>
      <c r="D10">
        <v>367.94779999999997</v>
      </c>
      <c r="E10">
        <v>0.998</v>
      </c>
      <c r="F10">
        <v>1.5225625</v>
      </c>
      <c r="G10">
        <v>6</v>
      </c>
      <c r="J10">
        <v>14</v>
      </c>
      <c r="K10">
        <v>379.8578</v>
      </c>
      <c r="L10">
        <v>1.0029999999999999</v>
      </c>
      <c r="M10">
        <v>1.529814</v>
      </c>
      <c r="N10">
        <v>6</v>
      </c>
      <c r="Q10">
        <v>14</v>
      </c>
      <c r="R10">
        <v>390.67773</v>
      </c>
      <c r="S10">
        <v>0.89900000000000002</v>
      </c>
      <c r="T10">
        <v>1.5364019</v>
      </c>
      <c r="U10">
        <v>6</v>
      </c>
      <c r="X10">
        <v>14</v>
      </c>
      <c r="Y10">
        <v>388.55392000000001</v>
      </c>
      <c r="Z10">
        <v>0.90300000000000002</v>
      </c>
      <c r="AA10">
        <v>1.5351087999999999</v>
      </c>
      <c r="AB10">
        <v>6</v>
      </c>
      <c r="AC10">
        <f t="shared" si="0"/>
        <v>87.037249999999972</v>
      </c>
      <c r="AD10">
        <f t="shared" si="1"/>
        <v>8</v>
      </c>
    </row>
    <row r="11" spans="1:30" x14ac:dyDescent="0.3">
      <c r="C11">
        <v>14</v>
      </c>
      <c r="D11">
        <v>372.82799999999997</v>
      </c>
      <c r="E11">
        <v>0.95299999999999996</v>
      </c>
      <c r="F11">
        <v>1.5255339000000001</v>
      </c>
      <c r="G11">
        <v>7</v>
      </c>
      <c r="J11">
        <v>14</v>
      </c>
      <c r="K11">
        <v>380.40660000000003</v>
      </c>
      <c r="L11">
        <v>1.077</v>
      </c>
      <c r="M11">
        <v>1.5301480999999999</v>
      </c>
      <c r="N11">
        <v>7</v>
      </c>
      <c r="Q11">
        <v>14</v>
      </c>
      <c r="R11">
        <v>366.84796</v>
      </c>
      <c r="S11">
        <v>1.1060000000000001</v>
      </c>
      <c r="T11">
        <v>1.5218929000000001</v>
      </c>
      <c r="U11">
        <v>7</v>
      </c>
      <c r="X11">
        <v>14</v>
      </c>
      <c r="Y11">
        <v>366.50790000000001</v>
      </c>
      <c r="Z11">
        <v>1.0549999999999999</v>
      </c>
      <c r="AA11">
        <v>1.5216858</v>
      </c>
      <c r="AB11">
        <v>7</v>
      </c>
      <c r="AC11">
        <f t="shared" si="0"/>
        <v>46.590460000000007</v>
      </c>
      <c r="AD11">
        <f t="shared" si="1"/>
        <v>8</v>
      </c>
    </row>
    <row r="12" spans="1:30" x14ac:dyDescent="0.3">
      <c r="C12">
        <v>14</v>
      </c>
      <c r="D12">
        <v>367.6223</v>
      </c>
      <c r="E12">
        <v>1.1259999999999999</v>
      </c>
      <c r="F12">
        <v>1.5223644000000001</v>
      </c>
      <c r="G12">
        <v>8</v>
      </c>
      <c r="J12">
        <v>14</v>
      </c>
      <c r="K12">
        <v>392.36250000000001</v>
      </c>
      <c r="L12">
        <v>0.89900000000000002</v>
      </c>
      <c r="M12">
        <v>1.5374277000000001</v>
      </c>
      <c r="N12">
        <v>8</v>
      </c>
      <c r="Q12">
        <v>14</v>
      </c>
      <c r="R12">
        <v>387.0829</v>
      </c>
      <c r="S12">
        <v>0.94299999999999995</v>
      </c>
      <c r="T12">
        <v>1.5342131000000001</v>
      </c>
      <c r="U12">
        <v>8</v>
      </c>
      <c r="X12">
        <v>14</v>
      </c>
      <c r="Y12">
        <v>380.62353999999999</v>
      </c>
      <c r="Z12">
        <v>1.0389999999999999</v>
      </c>
      <c r="AA12">
        <v>1.5302802</v>
      </c>
      <c r="AB12">
        <v>8</v>
      </c>
      <c r="AC12">
        <f t="shared" si="0"/>
        <v>87.691239999999993</v>
      </c>
      <c r="AD12">
        <f t="shared" si="1"/>
        <v>8</v>
      </c>
    </row>
    <row r="13" spans="1:30" x14ac:dyDescent="0.3">
      <c r="C13">
        <v>14</v>
      </c>
      <c r="D13">
        <v>389.57837000000001</v>
      </c>
      <c r="E13">
        <v>0.97199999999999998</v>
      </c>
      <c r="F13">
        <v>1.5357324999999999</v>
      </c>
      <c r="G13">
        <v>9</v>
      </c>
      <c r="J13">
        <v>14</v>
      </c>
      <c r="K13">
        <v>367.84840000000003</v>
      </c>
      <c r="L13">
        <v>1.042</v>
      </c>
      <c r="M13">
        <v>1.522502</v>
      </c>
      <c r="N13">
        <v>9</v>
      </c>
      <c r="Q13">
        <v>14</v>
      </c>
      <c r="R13">
        <v>373.07384999999999</v>
      </c>
      <c r="S13">
        <v>1.0740000000000001</v>
      </c>
      <c r="T13">
        <v>1.5256836</v>
      </c>
      <c r="U13">
        <v>9</v>
      </c>
      <c r="X13">
        <v>14</v>
      </c>
      <c r="Y13">
        <v>386.70134999999999</v>
      </c>
      <c r="Z13">
        <v>0.93100000000000005</v>
      </c>
      <c r="AA13">
        <v>1.5339807999999999</v>
      </c>
      <c r="AB13">
        <v>9</v>
      </c>
      <c r="AC13">
        <f t="shared" si="0"/>
        <v>77.201970000000017</v>
      </c>
      <c r="AD13">
        <f t="shared" si="1"/>
        <v>8</v>
      </c>
    </row>
    <row r="14" spans="1:30" x14ac:dyDescent="0.3">
      <c r="C14">
        <v>14</v>
      </c>
      <c r="D14">
        <v>379.36496</v>
      </c>
      <c r="E14">
        <v>1.0620000000000001</v>
      </c>
      <c r="F14">
        <v>1.529514</v>
      </c>
      <c r="G14">
        <v>10</v>
      </c>
      <c r="J14">
        <v>14</v>
      </c>
      <c r="K14">
        <v>379.54703000000001</v>
      </c>
      <c r="L14">
        <v>0.92700000000000005</v>
      </c>
      <c r="M14">
        <v>1.5296247999999999</v>
      </c>
      <c r="N14">
        <v>10</v>
      </c>
      <c r="Q14">
        <v>14</v>
      </c>
      <c r="R14">
        <v>387.5299</v>
      </c>
      <c r="S14">
        <v>1.03</v>
      </c>
      <c r="T14">
        <v>1.5344852</v>
      </c>
      <c r="U14">
        <v>10</v>
      </c>
      <c r="X14">
        <v>14</v>
      </c>
      <c r="Y14">
        <v>370.7183</v>
      </c>
      <c r="Z14">
        <v>1.034</v>
      </c>
      <c r="AA14">
        <v>1.5242494</v>
      </c>
      <c r="AB14">
        <v>10</v>
      </c>
      <c r="AC14">
        <f t="shared" si="0"/>
        <v>77.16019</v>
      </c>
      <c r="AD14">
        <f t="shared" si="1"/>
        <v>8</v>
      </c>
    </row>
    <row r="15" spans="1:30" x14ac:dyDescent="0.3">
      <c r="C15">
        <v>14</v>
      </c>
      <c r="D15">
        <v>389.38123000000002</v>
      </c>
      <c r="E15">
        <v>1.0620000000000001</v>
      </c>
      <c r="F15">
        <v>1.5356125</v>
      </c>
      <c r="G15">
        <v>11</v>
      </c>
      <c r="J15">
        <v>14</v>
      </c>
      <c r="K15">
        <v>366.29696999999999</v>
      </c>
      <c r="L15">
        <v>1.1120000000000001</v>
      </c>
      <c r="M15">
        <v>1.5215574999999999</v>
      </c>
      <c r="N15">
        <v>11</v>
      </c>
      <c r="Q15">
        <v>14</v>
      </c>
      <c r="R15">
        <v>388.91230000000002</v>
      </c>
      <c r="S15">
        <v>0.88500000000000001</v>
      </c>
      <c r="T15">
        <v>1.5353270000000001</v>
      </c>
      <c r="U15">
        <v>11</v>
      </c>
      <c r="X15">
        <v>14</v>
      </c>
      <c r="Y15">
        <v>380.18860000000001</v>
      </c>
      <c r="Z15">
        <v>0.999</v>
      </c>
      <c r="AA15">
        <v>1.5300155</v>
      </c>
      <c r="AB15">
        <v>11</v>
      </c>
      <c r="AC15">
        <f t="shared" si="0"/>
        <v>84.779100000000028</v>
      </c>
      <c r="AD15">
        <f t="shared" si="1"/>
        <v>8</v>
      </c>
    </row>
    <row r="16" spans="1:30" x14ac:dyDescent="0.3">
      <c r="C16">
        <v>14</v>
      </c>
      <c r="D16">
        <v>394.92791999999997</v>
      </c>
      <c r="E16">
        <v>0.91300000000000003</v>
      </c>
      <c r="F16">
        <v>1.5389896999999999</v>
      </c>
      <c r="G16">
        <v>12</v>
      </c>
      <c r="J16">
        <v>14</v>
      </c>
      <c r="K16">
        <v>387.30092999999999</v>
      </c>
      <c r="L16">
        <v>0.98599999999999999</v>
      </c>
      <c r="M16">
        <v>1.5343458999999999</v>
      </c>
      <c r="N16">
        <v>12</v>
      </c>
      <c r="Q16">
        <v>14</v>
      </c>
      <c r="R16">
        <v>363.72897</v>
      </c>
      <c r="S16">
        <v>0.98199999999999998</v>
      </c>
      <c r="T16">
        <v>1.5199939</v>
      </c>
      <c r="U16">
        <v>12</v>
      </c>
      <c r="X16">
        <v>14</v>
      </c>
      <c r="Y16">
        <v>379.83217999999999</v>
      </c>
      <c r="Z16">
        <v>1.0249999999999999</v>
      </c>
      <c r="AA16">
        <v>1.5297985000000001</v>
      </c>
      <c r="AB16">
        <v>12</v>
      </c>
      <c r="AC16">
        <f t="shared" si="0"/>
        <v>85.789999999999964</v>
      </c>
      <c r="AD16">
        <f t="shared" si="1"/>
        <v>8</v>
      </c>
    </row>
    <row r="17" spans="3:30" x14ac:dyDescent="0.3">
      <c r="C17">
        <v>14</v>
      </c>
      <c r="D17">
        <v>371.33803999999998</v>
      </c>
      <c r="E17">
        <v>0.99</v>
      </c>
      <c r="F17">
        <v>1.5246267</v>
      </c>
      <c r="G17">
        <v>13</v>
      </c>
      <c r="J17">
        <v>14</v>
      </c>
      <c r="K17">
        <v>380.85825</v>
      </c>
      <c r="L17">
        <v>0.90900000000000003</v>
      </c>
      <c r="M17">
        <v>1.5304232</v>
      </c>
      <c r="N17">
        <v>13</v>
      </c>
      <c r="Q17">
        <v>14</v>
      </c>
      <c r="R17">
        <v>367.76029999999997</v>
      </c>
      <c r="S17">
        <v>0.98799999999999999</v>
      </c>
      <c r="T17">
        <v>1.5224484</v>
      </c>
      <c r="U17">
        <v>13</v>
      </c>
      <c r="X17">
        <v>14</v>
      </c>
      <c r="Y17">
        <v>384.10897999999997</v>
      </c>
      <c r="Z17">
        <v>1.0029999999999999</v>
      </c>
      <c r="AA17">
        <v>1.5324024000000001</v>
      </c>
      <c r="AB17">
        <v>13</v>
      </c>
      <c r="AC17">
        <f t="shared" si="0"/>
        <v>64.065569999999923</v>
      </c>
      <c r="AD17">
        <f t="shared" si="1"/>
        <v>8</v>
      </c>
    </row>
    <row r="18" spans="3:30" x14ac:dyDescent="0.3">
      <c r="C18">
        <v>14</v>
      </c>
      <c r="D18">
        <v>373.48047000000003</v>
      </c>
      <c r="E18">
        <v>1.125</v>
      </c>
      <c r="F18">
        <v>1.5259311</v>
      </c>
      <c r="G18">
        <v>14</v>
      </c>
      <c r="J18">
        <v>14</v>
      </c>
      <c r="K18">
        <v>363.84088000000003</v>
      </c>
      <c r="L18">
        <v>1.133</v>
      </c>
      <c r="M18">
        <v>1.520062</v>
      </c>
      <c r="N18">
        <v>14</v>
      </c>
      <c r="Q18">
        <v>14</v>
      </c>
      <c r="R18">
        <v>371.12952000000001</v>
      </c>
      <c r="S18">
        <v>1.006</v>
      </c>
      <c r="T18">
        <v>1.5244998000000001</v>
      </c>
      <c r="U18">
        <v>14</v>
      </c>
      <c r="X18">
        <v>14</v>
      </c>
      <c r="Y18">
        <v>382.53088000000002</v>
      </c>
      <c r="Z18">
        <v>1.0580000000000001</v>
      </c>
      <c r="AA18">
        <v>1.5314416</v>
      </c>
      <c r="AB18">
        <v>14</v>
      </c>
      <c r="AC18">
        <f t="shared" si="0"/>
        <v>50.98175000000009</v>
      </c>
      <c r="AD18">
        <f t="shared" si="1"/>
        <v>8</v>
      </c>
    </row>
    <row r="19" spans="3:30" x14ac:dyDescent="0.3">
      <c r="C19">
        <v>14</v>
      </c>
      <c r="D19">
        <v>393.61043999999998</v>
      </c>
      <c r="E19">
        <v>1.0409999999999999</v>
      </c>
      <c r="F19">
        <v>1.5381875</v>
      </c>
      <c r="G19">
        <v>15</v>
      </c>
      <c r="J19">
        <v>14</v>
      </c>
      <c r="K19">
        <v>387.38929999999999</v>
      </c>
      <c r="L19">
        <v>0.93300000000000005</v>
      </c>
      <c r="M19">
        <v>1.5343996</v>
      </c>
      <c r="N19">
        <v>15</v>
      </c>
      <c r="Q19">
        <v>14</v>
      </c>
      <c r="R19">
        <v>375.91714000000002</v>
      </c>
      <c r="S19">
        <v>0.92800000000000005</v>
      </c>
      <c r="T19">
        <v>1.5274148000000001</v>
      </c>
      <c r="U19">
        <v>15</v>
      </c>
      <c r="X19">
        <v>14</v>
      </c>
      <c r="Y19">
        <v>390.55157000000003</v>
      </c>
      <c r="Z19">
        <v>0.88600000000000001</v>
      </c>
      <c r="AA19">
        <v>1.5363251</v>
      </c>
      <c r="AB19">
        <v>15</v>
      </c>
      <c r="AC19">
        <f t="shared" si="0"/>
        <v>107.46845000000002</v>
      </c>
      <c r="AD19">
        <f t="shared" si="1"/>
        <v>8</v>
      </c>
    </row>
    <row r="20" spans="3:30" x14ac:dyDescent="0.3">
      <c r="C20">
        <v>14</v>
      </c>
      <c r="D20">
        <v>393.49315999999999</v>
      </c>
      <c r="E20">
        <v>1.0469999999999999</v>
      </c>
      <c r="F20">
        <v>1.5381161000000001</v>
      </c>
      <c r="G20">
        <v>16</v>
      </c>
      <c r="J20">
        <v>14</v>
      </c>
      <c r="K20">
        <v>371.44324</v>
      </c>
      <c r="L20">
        <v>1.012</v>
      </c>
      <c r="M20">
        <v>1.5246907000000001</v>
      </c>
      <c r="N20">
        <v>16</v>
      </c>
      <c r="Q20">
        <v>14</v>
      </c>
      <c r="R20">
        <v>364.74682999999999</v>
      </c>
      <c r="S20">
        <v>0.96299999999999997</v>
      </c>
      <c r="T20">
        <v>1.5206135999999999</v>
      </c>
      <c r="U20">
        <v>16</v>
      </c>
      <c r="X20">
        <v>14</v>
      </c>
      <c r="Y20">
        <v>364.80214999999998</v>
      </c>
      <c r="Z20">
        <v>1.093</v>
      </c>
      <c r="AA20">
        <v>1.5206473</v>
      </c>
      <c r="AB20">
        <v>16</v>
      </c>
      <c r="AC20">
        <f t="shared" si="0"/>
        <v>54.485379999999964</v>
      </c>
      <c r="AD20">
        <f t="shared" si="1"/>
        <v>8</v>
      </c>
    </row>
    <row r="21" spans="3:30" x14ac:dyDescent="0.3">
      <c r="C21">
        <v>14</v>
      </c>
      <c r="D21">
        <v>394.54390000000001</v>
      </c>
      <c r="E21">
        <v>0.92400000000000004</v>
      </c>
      <c r="F21">
        <v>1.5387557999999999</v>
      </c>
      <c r="G21">
        <v>17</v>
      </c>
      <c r="J21">
        <v>14</v>
      </c>
      <c r="K21">
        <v>377.06304999999998</v>
      </c>
      <c r="L21">
        <v>1.087</v>
      </c>
      <c r="M21">
        <v>1.5281123999999999</v>
      </c>
      <c r="N21">
        <v>17</v>
      </c>
      <c r="Q21">
        <v>14</v>
      </c>
      <c r="R21">
        <v>365.23669999999998</v>
      </c>
      <c r="S21">
        <v>0.98599999999999999</v>
      </c>
      <c r="T21">
        <v>1.5209117999999999</v>
      </c>
      <c r="U21">
        <v>17</v>
      </c>
      <c r="X21">
        <v>14</v>
      </c>
      <c r="Y21">
        <v>384.21910000000003</v>
      </c>
      <c r="Z21">
        <v>1.0740000000000001</v>
      </c>
      <c r="AA21">
        <v>1.5324694999999999</v>
      </c>
      <c r="AB21">
        <v>17</v>
      </c>
      <c r="AC21">
        <f t="shared" si="0"/>
        <v>81.062749999999994</v>
      </c>
      <c r="AD21">
        <f t="shared" si="1"/>
        <v>8</v>
      </c>
    </row>
    <row r="22" spans="3:30" x14ac:dyDescent="0.3">
      <c r="C22">
        <v>14</v>
      </c>
      <c r="D22">
        <v>372.89093000000003</v>
      </c>
      <c r="E22">
        <v>1.0660000000000001</v>
      </c>
      <c r="F22">
        <v>1.5255722</v>
      </c>
      <c r="G22">
        <v>18</v>
      </c>
      <c r="J22">
        <v>14</v>
      </c>
      <c r="K22">
        <v>391.69760000000002</v>
      </c>
      <c r="L22">
        <v>0.92700000000000005</v>
      </c>
      <c r="M22">
        <v>1.5370227999999999</v>
      </c>
      <c r="N22">
        <v>18</v>
      </c>
      <c r="Q22">
        <v>14</v>
      </c>
      <c r="R22">
        <v>369.29092000000003</v>
      </c>
      <c r="S22">
        <v>1.0820000000000001</v>
      </c>
      <c r="T22">
        <v>1.5233802999999999</v>
      </c>
      <c r="U22">
        <v>18</v>
      </c>
      <c r="X22">
        <v>14</v>
      </c>
      <c r="Y22">
        <v>394.1139</v>
      </c>
      <c r="Z22">
        <v>1.0109999999999999</v>
      </c>
      <c r="AA22">
        <v>1.538494</v>
      </c>
      <c r="AB22">
        <v>18</v>
      </c>
      <c r="AC22">
        <f t="shared" si="0"/>
        <v>87.993350000000078</v>
      </c>
      <c r="AD22">
        <f t="shared" si="1"/>
        <v>8</v>
      </c>
    </row>
    <row r="23" spans="3:30" x14ac:dyDescent="0.3">
      <c r="C23">
        <v>14</v>
      </c>
      <c r="D23">
        <v>386.22976999999997</v>
      </c>
      <c r="E23">
        <v>1.0860000000000001</v>
      </c>
      <c r="F23">
        <v>1.5336936999999999</v>
      </c>
      <c r="G23">
        <v>19</v>
      </c>
      <c r="J23">
        <v>14</v>
      </c>
      <c r="K23">
        <v>372.19099999999997</v>
      </c>
      <c r="L23">
        <v>1.0029999999999999</v>
      </c>
      <c r="M23">
        <v>1.5251459999999999</v>
      </c>
      <c r="N23">
        <v>19</v>
      </c>
      <c r="Q23">
        <v>14</v>
      </c>
      <c r="R23">
        <v>386.07891999999998</v>
      </c>
      <c r="S23">
        <v>1.0109999999999999</v>
      </c>
      <c r="T23">
        <v>1.5336019000000001</v>
      </c>
      <c r="U23">
        <v>19</v>
      </c>
      <c r="X23">
        <v>14</v>
      </c>
      <c r="Y23">
        <v>388.35915999999997</v>
      </c>
      <c r="Z23">
        <v>1.038</v>
      </c>
      <c r="AA23">
        <v>1.5349902</v>
      </c>
      <c r="AB23">
        <v>19</v>
      </c>
      <c r="AC23">
        <f t="shared" si="0"/>
        <v>92.858849999999904</v>
      </c>
      <c r="AD23">
        <f t="shared" si="1"/>
        <v>8</v>
      </c>
    </row>
    <row r="24" spans="3:30" x14ac:dyDescent="0.3">
      <c r="C24">
        <v>14</v>
      </c>
      <c r="D24">
        <v>396.91253999999998</v>
      </c>
      <c r="E24">
        <v>0.93200000000000005</v>
      </c>
      <c r="F24">
        <v>1.540198</v>
      </c>
      <c r="G24">
        <v>20</v>
      </c>
      <c r="J24">
        <v>14</v>
      </c>
      <c r="K24">
        <v>376.12493999999998</v>
      </c>
      <c r="L24">
        <v>1.0169999999999999</v>
      </c>
      <c r="M24">
        <v>1.5275413</v>
      </c>
      <c r="N24">
        <v>20</v>
      </c>
      <c r="Q24">
        <v>14</v>
      </c>
      <c r="R24">
        <v>384.83166999999997</v>
      </c>
      <c r="S24">
        <v>0.94799999999999995</v>
      </c>
      <c r="T24">
        <v>1.5328424</v>
      </c>
      <c r="U24">
        <v>20</v>
      </c>
      <c r="X24">
        <v>14</v>
      </c>
      <c r="Y24">
        <v>390.61284999999998</v>
      </c>
      <c r="Z24">
        <v>1.026</v>
      </c>
      <c r="AA24">
        <v>1.5363624</v>
      </c>
      <c r="AB24">
        <v>20</v>
      </c>
      <c r="AC24">
        <f t="shared" si="0"/>
        <v>108.48199999999991</v>
      </c>
      <c r="AD24">
        <f t="shared" si="1"/>
        <v>8</v>
      </c>
    </row>
    <row r="25" spans="3:30" x14ac:dyDescent="0.3">
      <c r="C25">
        <v>14</v>
      </c>
      <c r="D25">
        <v>375.34246999999999</v>
      </c>
      <c r="E25">
        <v>1.0449999999999999</v>
      </c>
      <c r="F25">
        <v>1.5270648</v>
      </c>
      <c r="G25">
        <v>21</v>
      </c>
      <c r="J25">
        <v>14</v>
      </c>
      <c r="K25">
        <v>380.58704</v>
      </c>
      <c r="L25">
        <v>1.0629999999999999</v>
      </c>
      <c r="M25">
        <v>1.5302579999999999</v>
      </c>
      <c r="N25">
        <v>21</v>
      </c>
      <c r="Q25">
        <v>14</v>
      </c>
      <c r="R25">
        <v>372.83688000000001</v>
      </c>
      <c r="S25">
        <v>0.96799999999999997</v>
      </c>
      <c r="T25">
        <v>1.5255392999999999</v>
      </c>
      <c r="U25">
        <v>21</v>
      </c>
      <c r="X25">
        <v>14</v>
      </c>
      <c r="Y25">
        <v>389.70909999999998</v>
      </c>
      <c r="Z25">
        <v>0.88700000000000001</v>
      </c>
      <c r="AA25">
        <v>1.5358121</v>
      </c>
      <c r="AB25">
        <v>21</v>
      </c>
      <c r="AC25">
        <f t="shared" si="0"/>
        <v>78.475489999999979</v>
      </c>
      <c r="AD25">
        <f t="shared" si="1"/>
        <v>8</v>
      </c>
    </row>
    <row r="26" spans="3:30" x14ac:dyDescent="0.3">
      <c r="C26">
        <v>14</v>
      </c>
      <c r="D26">
        <v>384.53894000000003</v>
      </c>
      <c r="E26">
        <v>0.94099999999999995</v>
      </c>
      <c r="F26">
        <v>1.5326641999999999</v>
      </c>
      <c r="G26">
        <v>22</v>
      </c>
      <c r="J26">
        <v>14</v>
      </c>
      <c r="K26">
        <v>390.39614999999998</v>
      </c>
      <c r="L26">
        <v>1.036</v>
      </c>
      <c r="M26">
        <v>1.5362304</v>
      </c>
      <c r="N26">
        <v>22</v>
      </c>
      <c r="Q26">
        <v>14</v>
      </c>
      <c r="R26">
        <v>370.41372999999999</v>
      </c>
      <c r="S26">
        <v>0.95599999999999996</v>
      </c>
      <c r="T26">
        <v>1.5240640000000001</v>
      </c>
      <c r="U26">
        <v>22</v>
      </c>
      <c r="X26">
        <v>14</v>
      </c>
      <c r="Y26">
        <v>364.52654999999999</v>
      </c>
      <c r="Z26">
        <v>1.026</v>
      </c>
      <c r="AA26">
        <v>1.5204793999999999</v>
      </c>
      <c r="AB26">
        <v>22</v>
      </c>
      <c r="AC26">
        <f t="shared" si="0"/>
        <v>69.875369999999975</v>
      </c>
      <c r="AD26">
        <f t="shared" si="1"/>
        <v>8</v>
      </c>
    </row>
    <row r="27" spans="3:30" x14ac:dyDescent="0.3">
      <c r="C27">
        <v>14</v>
      </c>
      <c r="D27">
        <v>371.39659999999998</v>
      </c>
      <c r="E27">
        <v>1.125</v>
      </c>
      <c r="F27">
        <v>1.5246624</v>
      </c>
      <c r="G27">
        <v>23</v>
      </c>
      <c r="J27">
        <v>14</v>
      </c>
      <c r="K27">
        <v>391.22649999999999</v>
      </c>
      <c r="L27">
        <v>1.008</v>
      </c>
      <c r="M27">
        <v>1.5367360000000001</v>
      </c>
      <c r="N27">
        <v>23</v>
      </c>
      <c r="Q27">
        <v>14</v>
      </c>
      <c r="R27">
        <v>367.05970000000002</v>
      </c>
      <c r="S27">
        <v>1.0740000000000001</v>
      </c>
      <c r="T27">
        <v>1.5220218000000001</v>
      </c>
      <c r="U27">
        <v>23</v>
      </c>
      <c r="X27">
        <v>14</v>
      </c>
      <c r="Y27">
        <v>375.23439999999999</v>
      </c>
      <c r="Z27">
        <v>1.0529999999999999</v>
      </c>
      <c r="AA27">
        <v>1.526999</v>
      </c>
      <c r="AB27">
        <v>23</v>
      </c>
      <c r="AC27">
        <f t="shared" si="0"/>
        <v>64.91719999999998</v>
      </c>
      <c r="AD27">
        <f t="shared" si="1"/>
        <v>8</v>
      </c>
    </row>
    <row r="28" spans="3:30" x14ac:dyDescent="0.3">
      <c r="C28">
        <v>14</v>
      </c>
      <c r="D28">
        <v>392.13497999999998</v>
      </c>
      <c r="E28">
        <v>0.93799999999999994</v>
      </c>
      <c r="F28">
        <v>1.5372891</v>
      </c>
      <c r="G28">
        <v>24</v>
      </c>
      <c r="J28">
        <v>14</v>
      </c>
      <c r="K28">
        <v>386.55658</v>
      </c>
      <c r="L28">
        <v>1.012</v>
      </c>
      <c r="M28">
        <v>1.5338925999999999</v>
      </c>
      <c r="N28">
        <v>24</v>
      </c>
      <c r="Q28">
        <v>14</v>
      </c>
      <c r="R28">
        <v>383.68725999999998</v>
      </c>
      <c r="S28">
        <v>0.95299999999999996</v>
      </c>
      <c r="T28">
        <v>1.5321456</v>
      </c>
      <c r="U28">
        <v>24</v>
      </c>
      <c r="X28">
        <v>14</v>
      </c>
      <c r="Y28">
        <v>385.60617000000002</v>
      </c>
      <c r="Z28">
        <v>1.0680000000000001</v>
      </c>
      <c r="AA28">
        <v>1.5333140000000001</v>
      </c>
      <c r="AB28">
        <v>24</v>
      </c>
      <c r="AC28">
        <f t="shared" si="0"/>
        <v>107.98498999999998</v>
      </c>
      <c r="AD28">
        <f t="shared" si="1"/>
        <v>8</v>
      </c>
    </row>
    <row r="29" spans="3:30" x14ac:dyDescent="0.3">
      <c r="C29">
        <v>14</v>
      </c>
      <c r="D29">
        <v>374.47143999999997</v>
      </c>
      <c r="E29">
        <v>0.93200000000000005</v>
      </c>
      <c r="F29">
        <v>1.5265346</v>
      </c>
      <c r="G29">
        <v>25</v>
      </c>
      <c r="J29">
        <v>14</v>
      </c>
      <c r="K29">
        <v>385.29293999999999</v>
      </c>
      <c r="L29">
        <v>0.99399999999999999</v>
      </c>
      <c r="M29">
        <v>1.5331233</v>
      </c>
      <c r="N29">
        <v>25</v>
      </c>
      <c r="Q29">
        <v>14</v>
      </c>
      <c r="R29">
        <v>373.21215999999998</v>
      </c>
      <c r="S29">
        <v>0.93600000000000005</v>
      </c>
      <c r="T29">
        <v>1.5257677999999999</v>
      </c>
      <c r="U29">
        <v>25</v>
      </c>
      <c r="X29">
        <v>14</v>
      </c>
      <c r="Y29">
        <v>393.91895</v>
      </c>
      <c r="Z29">
        <v>1.028</v>
      </c>
      <c r="AA29">
        <v>1.5383753</v>
      </c>
      <c r="AB29">
        <v>25</v>
      </c>
      <c r="AC29">
        <f t="shared" si="0"/>
        <v>86.895489999999938</v>
      </c>
      <c r="AD29">
        <f t="shared" si="1"/>
        <v>8</v>
      </c>
    </row>
    <row r="30" spans="3:30" x14ac:dyDescent="0.3">
      <c r="C30">
        <v>14</v>
      </c>
      <c r="D30">
        <v>364.73849999999999</v>
      </c>
      <c r="E30">
        <v>0.97499999999999998</v>
      </c>
      <c r="F30">
        <v>1.5206085</v>
      </c>
      <c r="G30">
        <v>26</v>
      </c>
      <c r="J30">
        <v>14</v>
      </c>
      <c r="K30">
        <v>381.44913000000003</v>
      </c>
      <c r="L30">
        <v>0.92</v>
      </c>
      <c r="M30">
        <v>1.5307828999999999</v>
      </c>
      <c r="N30">
        <v>26</v>
      </c>
      <c r="Q30">
        <v>14</v>
      </c>
      <c r="R30">
        <v>364.74669999999998</v>
      </c>
      <c r="S30">
        <v>1.1240000000000001</v>
      </c>
      <c r="T30">
        <v>1.5206135999999999</v>
      </c>
      <c r="U30">
        <v>26</v>
      </c>
      <c r="X30">
        <v>14</v>
      </c>
      <c r="Y30">
        <v>391.33197000000001</v>
      </c>
      <c r="Z30">
        <v>0.88200000000000001</v>
      </c>
      <c r="AA30">
        <v>1.5368001</v>
      </c>
      <c r="AB30">
        <v>26</v>
      </c>
      <c r="AC30">
        <f t="shared" si="0"/>
        <v>62.266300000000001</v>
      </c>
      <c r="AD30">
        <f t="shared" si="1"/>
        <v>8</v>
      </c>
    </row>
    <row r="31" spans="3:30" x14ac:dyDescent="0.3">
      <c r="C31">
        <v>14</v>
      </c>
      <c r="D31">
        <v>367.28262000000001</v>
      </c>
      <c r="E31">
        <v>1.0309999999999999</v>
      </c>
      <c r="F31">
        <v>1.5221575000000001</v>
      </c>
      <c r="G31">
        <v>27</v>
      </c>
      <c r="J31">
        <v>14</v>
      </c>
      <c r="K31">
        <v>366.13083</v>
      </c>
      <c r="L31">
        <v>1.1459999999999999</v>
      </c>
      <c r="M31">
        <v>1.5214562</v>
      </c>
      <c r="N31">
        <v>27</v>
      </c>
      <c r="Q31">
        <v>14</v>
      </c>
      <c r="R31">
        <v>387.28055000000001</v>
      </c>
      <c r="S31">
        <v>0.93700000000000006</v>
      </c>
      <c r="T31">
        <v>1.5343335</v>
      </c>
      <c r="U31">
        <v>27</v>
      </c>
      <c r="X31">
        <v>14</v>
      </c>
      <c r="Y31">
        <v>364.44713999999999</v>
      </c>
      <c r="Z31">
        <v>1.0589999999999999</v>
      </c>
      <c r="AA31">
        <v>1.5204312</v>
      </c>
      <c r="AB31">
        <v>27</v>
      </c>
      <c r="AC31">
        <f t="shared" si="0"/>
        <v>45.141140000000007</v>
      </c>
      <c r="AD31">
        <f t="shared" si="1"/>
        <v>8</v>
      </c>
    </row>
    <row r="32" spans="3:30" x14ac:dyDescent="0.3">
      <c r="C32">
        <v>14</v>
      </c>
      <c r="D32">
        <v>377.56040000000002</v>
      </c>
      <c r="E32">
        <v>0.94299999999999995</v>
      </c>
      <c r="F32">
        <v>1.5284152</v>
      </c>
      <c r="G32">
        <v>28</v>
      </c>
      <c r="J32">
        <v>14</v>
      </c>
      <c r="K32">
        <v>390.27337999999997</v>
      </c>
      <c r="L32">
        <v>0.89600000000000002</v>
      </c>
      <c r="M32">
        <v>1.5361556999999999</v>
      </c>
      <c r="N32">
        <v>28</v>
      </c>
      <c r="Q32">
        <v>14</v>
      </c>
      <c r="R32">
        <v>372.07605000000001</v>
      </c>
      <c r="S32">
        <v>1.0049999999999999</v>
      </c>
      <c r="T32">
        <v>1.5250760000000001</v>
      </c>
      <c r="U32">
        <v>28</v>
      </c>
      <c r="X32">
        <v>14</v>
      </c>
      <c r="Y32">
        <v>379.90789999999998</v>
      </c>
      <c r="Z32">
        <v>0.91900000000000004</v>
      </c>
      <c r="AA32">
        <v>1.5298445000000001</v>
      </c>
      <c r="AB32">
        <v>28</v>
      </c>
      <c r="AC32">
        <f t="shared" si="0"/>
        <v>79.817729999999983</v>
      </c>
      <c r="AD32">
        <f t="shared" si="1"/>
        <v>8</v>
      </c>
    </row>
    <row r="33" spans="3:30" x14ac:dyDescent="0.3">
      <c r="C33">
        <v>14</v>
      </c>
      <c r="D33">
        <v>368.21652</v>
      </c>
      <c r="E33">
        <v>1.048</v>
      </c>
      <c r="F33">
        <v>1.5227261999999999</v>
      </c>
      <c r="G33">
        <v>29</v>
      </c>
      <c r="J33">
        <v>14</v>
      </c>
      <c r="K33">
        <v>366.2396</v>
      </c>
      <c r="L33">
        <v>1.0389999999999999</v>
      </c>
      <c r="M33">
        <v>1.5215225000000001</v>
      </c>
      <c r="N33">
        <v>29</v>
      </c>
      <c r="Q33">
        <v>14</v>
      </c>
      <c r="R33">
        <v>376.35140000000001</v>
      </c>
      <c r="S33">
        <v>1.075</v>
      </c>
      <c r="T33">
        <v>1.5276791999999999</v>
      </c>
      <c r="U33">
        <v>29</v>
      </c>
      <c r="X33">
        <v>14</v>
      </c>
      <c r="Y33">
        <v>365.12128000000001</v>
      </c>
      <c r="Z33">
        <v>1.0089999999999999</v>
      </c>
      <c r="AA33">
        <v>1.5208416</v>
      </c>
      <c r="AB33">
        <v>29</v>
      </c>
      <c r="AC33">
        <f t="shared" si="0"/>
        <v>35.928800000000024</v>
      </c>
      <c r="AD33">
        <f t="shared" si="1"/>
        <v>8</v>
      </c>
    </row>
    <row r="34" spans="3:30" x14ac:dyDescent="0.3">
      <c r="C34">
        <v>14</v>
      </c>
      <c r="D34">
        <v>380.66244999999998</v>
      </c>
      <c r="E34">
        <v>1.081</v>
      </c>
      <c r="F34">
        <v>1.5303040000000001</v>
      </c>
      <c r="G34">
        <v>30</v>
      </c>
      <c r="J34">
        <v>14</v>
      </c>
      <c r="K34">
        <v>378.17241999999999</v>
      </c>
      <c r="L34">
        <v>0.94799999999999995</v>
      </c>
      <c r="M34">
        <v>1.5287879</v>
      </c>
      <c r="N34">
        <v>30</v>
      </c>
      <c r="Q34">
        <v>14</v>
      </c>
      <c r="R34">
        <v>389.59285999999997</v>
      </c>
      <c r="S34">
        <v>0.97599999999999998</v>
      </c>
      <c r="T34">
        <v>1.5357413</v>
      </c>
      <c r="U34">
        <v>30</v>
      </c>
      <c r="X34">
        <v>14</v>
      </c>
      <c r="Y34">
        <v>372.86838</v>
      </c>
      <c r="Z34">
        <v>1.018</v>
      </c>
      <c r="AA34">
        <v>1.5255585</v>
      </c>
      <c r="AB34">
        <v>30</v>
      </c>
      <c r="AC34">
        <f t="shared" si="0"/>
        <v>81.296109999999942</v>
      </c>
      <c r="AD34">
        <f t="shared" si="1"/>
        <v>8</v>
      </c>
    </row>
    <row r="35" spans="3:30" x14ac:dyDescent="0.3">
      <c r="C35">
        <v>14</v>
      </c>
      <c r="D35">
        <v>393.06598000000002</v>
      </c>
      <c r="E35">
        <v>1.0289999999999999</v>
      </c>
      <c r="F35">
        <v>1.5378559999999999</v>
      </c>
      <c r="G35">
        <v>31</v>
      </c>
      <c r="J35">
        <v>14</v>
      </c>
      <c r="K35">
        <v>369.49374</v>
      </c>
      <c r="L35">
        <v>1.04</v>
      </c>
      <c r="M35">
        <v>1.5235038000000001</v>
      </c>
      <c r="N35">
        <v>31</v>
      </c>
      <c r="Q35">
        <v>14</v>
      </c>
      <c r="R35">
        <v>380.10811999999999</v>
      </c>
      <c r="S35">
        <v>1.073</v>
      </c>
      <c r="T35">
        <v>1.5299665</v>
      </c>
      <c r="U35">
        <v>31</v>
      </c>
      <c r="X35">
        <v>14</v>
      </c>
      <c r="Y35">
        <v>378.81939999999997</v>
      </c>
      <c r="Z35">
        <v>0.98799999999999999</v>
      </c>
      <c r="AA35">
        <v>1.5291817999999999</v>
      </c>
      <c r="AB35">
        <v>31</v>
      </c>
      <c r="AC35">
        <f t="shared" si="0"/>
        <v>81.487239999999986</v>
      </c>
      <c r="AD35">
        <f t="shared" si="1"/>
        <v>8</v>
      </c>
    </row>
    <row r="36" spans="3:30" x14ac:dyDescent="0.3">
      <c r="C36">
        <v>14</v>
      </c>
      <c r="D36">
        <v>391.12024000000002</v>
      </c>
      <c r="E36">
        <v>0.879</v>
      </c>
      <c r="F36">
        <v>1.5366713000000001</v>
      </c>
      <c r="G36">
        <v>32</v>
      </c>
      <c r="J36">
        <v>14</v>
      </c>
      <c r="K36">
        <v>380.33370000000002</v>
      </c>
      <c r="L36">
        <v>1.0649999999999999</v>
      </c>
      <c r="M36">
        <v>1.5301038</v>
      </c>
      <c r="N36">
        <v>32</v>
      </c>
      <c r="Q36">
        <v>14</v>
      </c>
      <c r="R36">
        <v>391.62984999999998</v>
      </c>
      <c r="S36">
        <v>0.88</v>
      </c>
      <c r="T36">
        <v>1.5369816000000001</v>
      </c>
      <c r="U36">
        <v>32</v>
      </c>
      <c r="X36">
        <v>14</v>
      </c>
      <c r="Y36">
        <v>377.18957999999998</v>
      </c>
      <c r="Z36">
        <v>1.079</v>
      </c>
      <c r="AA36">
        <v>1.5281894</v>
      </c>
      <c r="AB36">
        <v>32</v>
      </c>
      <c r="AC36">
        <f t="shared" si="0"/>
        <v>100.27337</v>
      </c>
      <c r="AD36">
        <f t="shared" si="1"/>
        <v>8</v>
      </c>
    </row>
    <row r="37" spans="3:30" x14ac:dyDescent="0.3">
      <c r="C37">
        <v>14</v>
      </c>
      <c r="D37">
        <v>363.9058</v>
      </c>
      <c r="E37">
        <v>1.04</v>
      </c>
      <c r="F37">
        <v>1.5201015</v>
      </c>
      <c r="G37">
        <v>33</v>
      </c>
      <c r="J37">
        <v>14</v>
      </c>
      <c r="K37">
        <v>390.57992999999999</v>
      </c>
      <c r="L37">
        <v>0.96299999999999997</v>
      </c>
      <c r="M37">
        <v>1.5363423</v>
      </c>
      <c r="N37">
        <v>33</v>
      </c>
      <c r="Q37">
        <v>14</v>
      </c>
      <c r="R37">
        <v>364.31142999999997</v>
      </c>
      <c r="S37">
        <v>1.1140000000000001</v>
      </c>
      <c r="T37">
        <v>1.5203485000000001</v>
      </c>
      <c r="U37">
        <v>33</v>
      </c>
      <c r="X37">
        <v>14</v>
      </c>
      <c r="Y37">
        <v>390.7371</v>
      </c>
      <c r="Z37">
        <v>1.042</v>
      </c>
      <c r="AA37">
        <v>1.536438</v>
      </c>
      <c r="AB37">
        <v>33</v>
      </c>
      <c r="AC37">
        <f t="shared" si="0"/>
        <v>69.534259999999961</v>
      </c>
      <c r="AD37">
        <f t="shared" si="1"/>
        <v>8</v>
      </c>
    </row>
    <row r="38" spans="3:30" x14ac:dyDescent="0.3">
      <c r="C38">
        <v>14</v>
      </c>
      <c r="D38">
        <v>376.87668000000002</v>
      </c>
      <c r="E38">
        <v>1.077</v>
      </c>
      <c r="F38">
        <v>1.5279989</v>
      </c>
      <c r="G38">
        <v>34</v>
      </c>
      <c r="J38">
        <v>14</v>
      </c>
      <c r="K38">
        <v>378.29113999999998</v>
      </c>
      <c r="L38">
        <v>0.94799999999999995</v>
      </c>
      <c r="M38">
        <v>1.5288602</v>
      </c>
      <c r="N38">
        <v>34</v>
      </c>
      <c r="Q38">
        <v>14</v>
      </c>
      <c r="R38">
        <v>386.03753999999998</v>
      </c>
      <c r="S38">
        <v>0.98399999999999999</v>
      </c>
      <c r="T38">
        <v>1.5335766</v>
      </c>
      <c r="U38">
        <v>34</v>
      </c>
      <c r="X38">
        <v>14</v>
      </c>
      <c r="Y38">
        <v>392.42325</v>
      </c>
      <c r="Z38">
        <v>0.876</v>
      </c>
      <c r="AA38">
        <v>1.5374646000000001</v>
      </c>
      <c r="AB38">
        <v>34</v>
      </c>
      <c r="AC38">
        <f t="shared" si="0"/>
        <v>93.628609999999981</v>
      </c>
      <c r="AD38">
        <f t="shared" si="1"/>
        <v>8</v>
      </c>
    </row>
    <row r="39" spans="3:30" x14ac:dyDescent="0.3">
      <c r="C39">
        <v>14</v>
      </c>
      <c r="D39">
        <v>390.23126000000002</v>
      </c>
      <c r="E39">
        <v>1.07</v>
      </c>
      <c r="F39">
        <v>1.5361301000000001</v>
      </c>
      <c r="G39">
        <v>35</v>
      </c>
      <c r="J39">
        <v>14</v>
      </c>
      <c r="K39">
        <v>369.60494999999997</v>
      </c>
      <c r="L39">
        <v>1.0680000000000001</v>
      </c>
      <c r="M39">
        <v>1.5235715000000001</v>
      </c>
      <c r="N39">
        <v>35</v>
      </c>
      <c r="Q39">
        <v>14</v>
      </c>
      <c r="R39">
        <v>379.86545000000001</v>
      </c>
      <c r="S39">
        <v>0.99299999999999999</v>
      </c>
      <c r="T39">
        <v>1.5298187000000001</v>
      </c>
      <c r="U39">
        <v>35</v>
      </c>
      <c r="X39">
        <v>14</v>
      </c>
      <c r="Y39">
        <v>364.27569999999997</v>
      </c>
      <c r="Z39">
        <v>1.0069999999999999</v>
      </c>
      <c r="AA39">
        <v>1.5203267</v>
      </c>
      <c r="AB39">
        <v>35</v>
      </c>
      <c r="AC39">
        <f t="shared" si="0"/>
        <v>63.977359999999976</v>
      </c>
      <c r="AD39">
        <f t="shared" si="1"/>
        <v>8</v>
      </c>
    </row>
    <row r="40" spans="3:30" x14ac:dyDescent="0.3">
      <c r="C40">
        <v>14</v>
      </c>
      <c r="D40">
        <v>396.70837</v>
      </c>
      <c r="E40">
        <v>1.0229999999999999</v>
      </c>
      <c r="F40">
        <v>1.5400735999999999</v>
      </c>
      <c r="G40">
        <v>36</v>
      </c>
      <c r="J40">
        <v>14</v>
      </c>
      <c r="K40">
        <v>384.49817000000002</v>
      </c>
      <c r="L40">
        <v>0.91600000000000004</v>
      </c>
      <c r="M40">
        <v>1.5326394000000001</v>
      </c>
      <c r="N40">
        <v>36</v>
      </c>
      <c r="Q40">
        <v>14</v>
      </c>
      <c r="R40">
        <v>378.64060000000001</v>
      </c>
      <c r="S40">
        <v>1.04</v>
      </c>
      <c r="T40">
        <v>1.5290729000000001</v>
      </c>
      <c r="U40">
        <v>36</v>
      </c>
      <c r="X40">
        <v>14</v>
      </c>
      <c r="Y40">
        <v>372.05130000000003</v>
      </c>
      <c r="Z40">
        <v>1.091</v>
      </c>
      <c r="AA40">
        <v>1.525061</v>
      </c>
      <c r="AB40">
        <v>36</v>
      </c>
      <c r="AC40">
        <f t="shared" si="0"/>
        <v>91.898440000000051</v>
      </c>
      <c r="AD40">
        <f t="shared" si="1"/>
        <v>8</v>
      </c>
    </row>
    <row r="41" spans="3:30" x14ac:dyDescent="0.3">
      <c r="C41">
        <v>14</v>
      </c>
      <c r="D41">
        <v>391.71857</v>
      </c>
      <c r="E41">
        <v>0.93400000000000005</v>
      </c>
      <c r="F41">
        <v>1.5370356000000001</v>
      </c>
      <c r="G41">
        <v>37</v>
      </c>
      <c r="J41">
        <v>14</v>
      </c>
      <c r="K41">
        <v>366.89816000000002</v>
      </c>
      <c r="L41">
        <v>1.101</v>
      </c>
      <c r="M41">
        <v>1.5219233999999999</v>
      </c>
      <c r="N41">
        <v>37</v>
      </c>
      <c r="Q41">
        <v>14</v>
      </c>
      <c r="R41">
        <v>385.72604000000001</v>
      </c>
      <c r="S41">
        <v>0.97399999999999998</v>
      </c>
      <c r="T41">
        <v>1.5333870000000001</v>
      </c>
      <c r="U41">
        <v>37</v>
      </c>
      <c r="X41">
        <v>14</v>
      </c>
      <c r="Y41">
        <v>388.95681999999999</v>
      </c>
      <c r="Z41">
        <v>0.98</v>
      </c>
      <c r="AA41">
        <v>1.5353540000000001</v>
      </c>
      <c r="AB41">
        <v>37</v>
      </c>
      <c r="AC41">
        <f t="shared" si="0"/>
        <v>93.299590000000023</v>
      </c>
      <c r="AD41">
        <f t="shared" si="1"/>
        <v>8</v>
      </c>
    </row>
    <row r="42" spans="3:30" x14ac:dyDescent="0.3">
      <c r="C42">
        <v>14</v>
      </c>
      <c r="D42">
        <v>373.52895999999998</v>
      </c>
      <c r="E42">
        <v>1.083</v>
      </c>
      <c r="F42">
        <v>1.5259606999999999</v>
      </c>
      <c r="G42">
        <v>38</v>
      </c>
      <c r="J42">
        <v>14</v>
      </c>
      <c r="K42">
        <v>386.51666</v>
      </c>
      <c r="L42">
        <v>0.91900000000000004</v>
      </c>
      <c r="M42">
        <v>1.5338683</v>
      </c>
      <c r="N42">
        <v>38</v>
      </c>
      <c r="Q42">
        <v>14</v>
      </c>
      <c r="R42">
        <v>377.91028</v>
      </c>
      <c r="S42">
        <v>1.0760000000000001</v>
      </c>
      <c r="T42">
        <v>1.5286282</v>
      </c>
      <c r="U42">
        <v>38</v>
      </c>
      <c r="X42">
        <v>14</v>
      </c>
      <c r="Y42">
        <v>380.48937999999998</v>
      </c>
      <c r="Z42">
        <v>1.0469999999999999</v>
      </c>
      <c r="AA42">
        <v>1.5301986000000001</v>
      </c>
      <c r="AB42">
        <v>38</v>
      </c>
      <c r="AC42">
        <f t="shared" si="0"/>
        <v>78.445279999999968</v>
      </c>
      <c r="AD42">
        <f t="shared" si="1"/>
        <v>8</v>
      </c>
    </row>
    <row r="43" spans="3:30" x14ac:dyDescent="0.3">
      <c r="C43">
        <v>14</v>
      </c>
      <c r="D43">
        <v>388.95819999999998</v>
      </c>
      <c r="E43">
        <v>0.92100000000000004</v>
      </c>
      <c r="F43">
        <v>1.5353549</v>
      </c>
      <c r="G43">
        <v>39</v>
      </c>
      <c r="J43">
        <v>14</v>
      </c>
      <c r="K43">
        <v>368.36002000000002</v>
      </c>
      <c r="L43">
        <v>1.1080000000000001</v>
      </c>
      <c r="M43">
        <v>1.5228136000000001</v>
      </c>
      <c r="N43">
        <v>39</v>
      </c>
      <c r="Q43">
        <v>14</v>
      </c>
      <c r="R43">
        <v>390.69504000000001</v>
      </c>
      <c r="S43">
        <v>0.91700000000000004</v>
      </c>
      <c r="T43">
        <v>1.5364123999999999</v>
      </c>
      <c r="U43">
        <v>39</v>
      </c>
      <c r="X43">
        <v>14</v>
      </c>
      <c r="Y43">
        <v>387.78005999999999</v>
      </c>
      <c r="Z43">
        <v>1.0620000000000001</v>
      </c>
      <c r="AA43">
        <v>1.5346375999999999</v>
      </c>
      <c r="AB43">
        <v>39</v>
      </c>
      <c r="AC43">
        <f t="shared" si="0"/>
        <v>95.793319999999994</v>
      </c>
      <c r="AD43">
        <f t="shared" si="1"/>
        <v>8</v>
      </c>
    </row>
    <row r="44" spans="3:30" x14ac:dyDescent="0.3">
      <c r="C44">
        <v>14</v>
      </c>
      <c r="D44">
        <v>369.79919999999998</v>
      </c>
      <c r="E44">
        <v>1.1120000000000001</v>
      </c>
      <c r="F44">
        <v>1.5236897</v>
      </c>
      <c r="G44">
        <v>40</v>
      </c>
      <c r="J44">
        <v>14</v>
      </c>
      <c r="K44">
        <v>388.34800000000001</v>
      </c>
      <c r="L44">
        <v>1.0289999999999999</v>
      </c>
      <c r="M44">
        <v>1.5349834</v>
      </c>
      <c r="N44">
        <v>40</v>
      </c>
      <c r="Q44">
        <v>14</v>
      </c>
      <c r="R44">
        <v>369.98289999999997</v>
      </c>
      <c r="S44">
        <v>1.054</v>
      </c>
      <c r="T44">
        <v>1.5238016999999999</v>
      </c>
      <c r="U44">
        <v>40</v>
      </c>
      <c r="X44">
        <v>14</v>
      </c>
      <c r="Y44">
        <v>393.99135999999999</v>
      </c>
      <c r="Z44">
        <v>0.90100000000000002</v>
      </c>
      <c r="AA44">
        <v>1.5384194</v>
      </c>
      <c r="AB44">
        <v>40</v>
      </c>
      <c r="AC44">
        <f t="shared" si="0"/>
        <v>82.121459999999956</v>
      </c>
      <c r="AD44">
        <f t="shared" si="1"/>
        <v>8</v>
      </c>
    </row>
    <row r="45" spans="3:30" x14ac:dyDescent="0.3">
      <c r="C45">
        <v>14</v>
      </c>
      <c r="D45">
        <v>389.75812000000002</v>
      </c>
      <c r="E45">
        <v>0.93899999999999995</v>
      </c>
      <c r="F45">
        <v>1.5358419999999999</v>
      </c>
      <c r="G45">
        <v>41</v>
      </c>
      <c r="J45">
        <v>14</v>
      </c>
      <c r="K45">
        <v>389.06659999999999</v>
      </c>
      <c r="L45">
        <v>1.0640000000000001</v>
      </c>
      <c r="M45">
        <v>1.5354209000000001</v>
      </c>
      <c r="N45">
        <v>41</v>
      </c>
      <c r="Q45">
        <v>14</v>
      </c>
      <c r="R45">
        <v>382.63357999999999</v>
      </c>
      <c r="S45">
        <v>0.92400000000000004</v>
      </c>
      <c r="T45">
        <v>1.5315042000000001</v>
      </c>
      <c r="U45">
        <v>41</v>
      </c>
      <c r="X45">
        <v>14</v>
      </c>
      <c r="Y45">
        <v>368.95618000000002</v>
      </c>
      <c r="Z45">
        <v>0.96</v>
      </c>
      <c r="AA45">
        <v>1.5231764000000001</v>
      </c>
      <c r="AB45">
        <v>41</v>
      </c>
      <c r="AC45">
        <f t="shared" si="0"/>
        <v>90.414480000000026</v>
      </c>
      <c r="AD45">
        <f t="shared" si="1"/>
        <v>8</v>
      </c>
    </row>
    <row r="46" spans="3:30" x14ac:dyDescent="0.3">
      <c r="C46">
        <v>14</v>
      </c>
      <c r="D46">
        <v>373.59994999999998</v>
      </c>
      <c r="E46">
        <v>1.0960000000000001</v>
      </c>
      <c r="F46">
        <v>1.5260038</v>
      </c>
      <c r="G46">
        <v>42</v>
      </c>
      <c r="J46">
        <v>14</v>
      </c>
      <c r="K46">
        <v>395.18042000000003</v>
      </c>
      <c r="L46">
        <v>0.93799999999999994</v>
      </c>
      <c r="M46">
        <v>1.5391433000000001</v>
      </c>
      <c r="N46">
        <v>42</v>
      </c>
      <c r="Q46">
        <v>14</v>
      </c>
      <c r="R46">
        <v>367.45386000000002</v>
      </c>
      <c r="S46">
        <v>1.1000000000000001</v>
      </c>
      <c r="T46">
        <v>1.5222617000000001</v>
      </c>
      <c r="U46">
        <v>42</v>
      </c>
      <c r="X46">
        <v>14</v>
      </c>
      <c r="Y46">
        <v>367.05250000000001</v>
      </c>
      <c r="Z46">
        <v>1.137</v>
      </c>
      <c r="AA46">
        <v>1.5220174</v>
      </c>
      <c r="AB46">
        <v>42</v>
      </c>
      <c r="AC46">
        <f t="shared" si="0"/>
        <v>63.286730000000034</v>
      </c>
      <c r="AD46">
        <f t="shared" si="1"/>
        <v>8</v>
      </c>
    </row>
    <row r="47" spans="3:30" x14ac:dyDescent="0.3">
      <c r="C47">
        <v>14</v>
      </c>
      <c r="D47">
        <v>390.57553000000001</v>
      </c>
      <c r="E47">
        <v>0.90300000000000002</v>
      </c>
      <c r="F47">
        <v>1.5363396</v>
      </c>
      <c r="G47">
        <v>43</v>
      </c>
      <c r="J47">
        <v>14</v>
      </c>
      <c r="K47">
        <v>375.62993999999998</v>
      </c>
      <c r="L47">
        <v>1.002</v>
      </c>
      <c r="M47">
        <v>1.5272399000000001</v>
      </c>
      <c r="N47">
        <v>43</v>
      </c>
      <c r="Q47">
        <v>14</v>
      </c>
      <c r="R47">
        <v>386.77652</v>
      </c>
      <c r="S47">
        <v>0.95699999999999996</v>
      </c>
      <c r="T47">
        <v>1.5340266</v>
      </c>
      <c r="U47">
        <v>43</v>
      </c>
      <c r="X47">
        <v>14</v>
      </c>
      <c r="Y47">
        <v>390.12419999999997</v>
      </c>
      <c r="Z47">
        <v>1.0209999999999999</v>
      </c>
      <c r="AA47">
        <v>1.5360649</v>
      </c>
      <c r="AB47">
        <v>43</v>
      </c>
      <c r="AC47">
        <f t="shared" si="0"/>
        <v>103.10618999999997</v>
      </c>
      <c r="AD47">
        <f t="shared" si="1"/>
        <v>8</v>
      </c>
    </row>
    <row r="48" spans="3:30" x14ac:dyDescent="0.3">
      <c r="C48">
        <v>14</v>
      </c>
      <c r="D48">
        <v>367.53300000000002</v>
      </c>
      <c r="E48">
        <v>1.1080000000000001</v>
      </c>
      <c r="F48">
        <v>1.5223100000000001</v>
      </c>
      <c r="G48">
        <v>44</v>
      </c>
      <c r="J48">
        <v>14</v>
      </c>
      <c r="K48">
        <v>377.96863000000002</v>
      </c>
      <c r="L48">
        <v>0.97599999999999998</v>
      </c>
      <c r="M48">
        <v>1.5286637999999999</v>
      </c>
      <c r="N48">
        <v>44</v>
      </c>
      <c r="Q48">
        <v>14</v>
      </c>
      <c r="R48">
        <v>375.45330000000001</v>
      </c>
      <c r="S48">
        <v>1.0489999999999999</v>
      </c>
      <c r="T48">
        <v>1.5271323000000001</v>
      </c>
      <c r="U48">
        <v>44</v>
      </c>
      <c r="X48">
        <v>14</v>
      </c>
      <c r="Y48">
        <v>388.46825999999999</v>
      </c>
      <c r="Z48">
        <v>1.0780000000000001</v>
      </c>
      <c r="AA48">
        <v>1.5350566000000001</v>
      </c>
      <c r="AB48">
        <v>44</v>
      </c>
      <c r="AC48">
        <f t="shared" si="0"/>
        <v>69.423190000000034</v>
      </c>
      <c r="AD48">
        <f t="shared" si="1"/>
        <v>8</v>
      </c>
    </row>
    <row r="49" spans="1:30" x14ac:dyDescent="0.3">
      <c r="C49">
        <v>14</v>
      </c>
      <c r="D49">
        <v>387.71911999999998</v>
      </c>
      <c r="E49">
        <v>1.0109999999999999</v>
      </c>
      <c r="F49">
        <v>1.5346005</v>
      </c>
      <c r="G49">
        <v>45</v>
      </c>
      <c r="J49">
        <v>14</v>
      </c>
      <c r="K49">
        <v>374.58</v>
      </c>
      <c r="L49">
        <v>1.0820000000000001</v>
      </c>
      <c r="M49">
        <v>1.5266006000000001</v>
      </c>
      <c r="N49">
        <v>45</v>
      </c>
      <c r="Q49">
        <v>14</v>
      </c>
      <c r="R49">
        <v>385.13672000000003</v>
      </c>
      <c r="S49">
        <v>1.014</v>
      </c>
      <c r="T49">
        <v>1.5330280999999999</v>
      </c>
      <c r="U49">
        <v>45</v>
      </c>
      <c r="X49">
        <v>14</v>
      </c>
      <c r="Y49">
        <v>396.93801999999999</v>
      </c>
      <c r="Z49">
        <v>0.90900000000000003</v>
      </c>
      <c r="AA49">
        <v>1.5402134999999999</v>
      </c>
      <c r="AB49">
        <v>45</v>
      </c>
      <c r="AC49">
        <f t="shared" si="0"/>
        <v>104.37385999999998</v>
      </c>
      <c r="AD49">
        <f t="shared" si="1"/>
        <v>8</v>
      </c>
    </row>
    <row r="50" spans="1:30" x14ac:dyDescent="0.3">
      <c r="C50">
        <v>14</v>
      </c>
      <c r="D50">
        <v>385.6053</v>
      </c>
      <c r="E50">
        <v>0.94299999999999995</v>
      </c>
      <c r="F50">
        <v>1.5333133999999999</v>
      </c>
      <c r="G50">
        <v>46</v>
      </c>
      <c r="J50">
        <v>14</v>
      </c>
      <c r="K50">
        <v>389.44279999999998</v>
      </c>
      <c r="L50">
        <v>0.90100000000000002</v>
      </c>
      <c r="M50">
        <v>1.53565</v>
      </c>
      <c r="N50">
        <v>46</v>
      </c>
      <c r="Q50">
        <v>14</v>
      </c>
      <c r="R50">
        <v>384.90665000000001</v>
      </c>
      <c r="S50">
        <v>0.95899999999999996</v>
      </c>
      <c r="T50">
        <v>1.532888</v>
      </c>
      <c r="U50">
        <v>46</v>
      </c>
      <c r="X50">
        <v>14</v>
      </c>
      <c r="Y50">
        <v>371.6927</v>
      </c>
      <c r="Z50">
        <v>0.94</v>
      </c>
      <c r="AA50">
        <v>1.5248425999999999</v>
      </c>
      <c r="AB50">
        <v>46</v>
      </c>
      <c r="AC50">
        <f t="shared" si="0"/>
        <v>91.647449999999992</v>
      </c>
      <c r="AD50">
        <f t="shared" si="1"/>
        <v>8</v>
      </c>
    </row>
    <row r="51" spans="1:30" x14ac:dyDescent="0.3">
      <c r="C51">
        <v>14</v>
      </c>
      <c r="D51">
        <v>372.35723999999999</v>
      </c>
      <c r="E51">
        <v>1.0169999999999999</v>
      </c>
      <c r="F51">
        <v>1.5252471999999999</v>
      </c>
      <c r="G51">
        <v>47</v>
      </c>
      <c r="J51">
        <v>14</v>
      </c>
      <c r="K51">
        <v>366.61923000000002</v>
      </c>
      <c r="L51">
        <v>0.99099999999999999</v>
      </c>
      <c r="M51">
        <v>1.5217537000000001</v>
      </c>
      <c r="N51">
        <v>47</v>
      </c>
      <c r="Q51">
        <v>14</v>
      </c>
      <c r="R51">
        <v>374.84503000000001</v>
      </c>
      <c r="S51">
        <v>1.085</v>
      </c>
      <c r="T51">
        <v>1.526762</v>
      </c>
      <c r="U51">
        <v>47</v>
      </c>
      <c r="X51">
        <v>14</v>
      </c>
      <c r="Y51">
        <v>364.62520000000001</v>
      </c>
      <c r="Z51">
        <v>1.0109999999999999</v>
      </c>
      <c r="AA51">
        <v>1.5205394999999999</v>
      </c>
      <c r="AB51">
        <v>47</v>
      </c>
      <c r="AC51">
        <f t="shared" si="0"/>
        <v>38.446700000000021</v>
      </c>
      <c r="AD51">
        <f t="shared" si="1"/>
        <v>8</v>
      </c>
    </row>
    <row r="52" spans="1:30" x14ac:dyDescent="0.3">
      <c r="C52">
        <v>14</v>
      </c>
      <c r="D52">
        <v>378.34550000000002</v>
      </c>
      <c r="E52">
        <v>0.96899999999999997</v>
      </c>
      <c r="F52">
        <v>1.5288932</v>
      </c>
      <c r="G52">
        <v>48</v>
      </c>
      <c r="J52">
        <v>14</v>
      </c>
      <c r="K52">
        <v>371.02895999999998</v>
      </c>
      <c r="L52">
        <v>1.111</v>
      </c>
      <c r="M52">
        <v>1.5244385</v>
      </c>
      <c r="N52">
        <v>48</v>
      </c>
      <c r="Q52">
        <v>14</v>
      </c>
      <c r="R52">
        <v>390.10953000000001</v>
      </c>
      <c r="S52">
        <v>0.94</v>
      </c>
      <c r="T52">
        <v>1.5360559</v>
      </c>
      <c r="U52">
        <v>48</v>
      </c>
      <c r="X52">
        <v>14</v>
      </c>
      <c r="Y52">
        <v>372.81150000000002</v>
      </c>
      <c r="Z52">
        <v>1.048</v>
      </c>
      <c r="AA52">
        <v>1.5255238</v>
      </c>
      <c r="AB52">
        <v>48</v>
      </c>
      <c r="AC52">
        <f t="shared" si="0"/>
        <v>72.295490000000029</v>
      </c>
      <c r="AD52">
        <f t="shared" si="1"/>
        <v>8</v>
      </c>
    </row>
    <row r="53" spans="1:30" x14ac:dyDescent="0.3">
      <c r="C53">
        <v>14</v>
      </c>
      <c r="D53">
        <v>373.50909999999999</v>
      </c>
      <c r="E53">
        <v>1.0049999999999999</v>
      </c>
      <c r="F53">
        <v>1.5259484999999999</v>
      </c>
      <c r="G53">
        <v>49</v>
      </c>
      <c r="J53">
        <v>14</v>
      </c>
      <c r="K53">
        <v>390.52298000000002</v>
      </c>
      <c r="L53">
        <v>0.99099999999999999</v>
      </c>
      <c r="M53">
        <v>1.5363077000000001</v>
      </c>
      <c r="N53">
        <v>49</v>
      </c>
      <c r="Q53">
        <v>14</v>
      </c>
      <c r="R53">
        <v>373.83767999999998</v>
      </c>
      <c r="S53">
        <v>0.98199999999999998</v>
      </c>
      <c r="T53">
        <v>1.5261487</v>
      </c>
      <c r="U53">
        <v>49</v>
      </c>
      <c r="X53">
        <v>14</v>
      </c>
      <c r="Y53">
        <v>383.43472000000003</v>
      </c>
      <c r="Z53">
        <v>1.0620000000000001</v>
      </c>
      <c r="AA53">
        <v>1.5319917999999999</v>
      </c>
      <c r="AB53">
        <v>49</v>
      </c>
      <c r="AC53">
        <f t="shared" si="0"/>
        <v>81.304480000000012</v>
      </c>
      <c r="AD53">
        <f t="shared" si="1"/>
        <v>8</v>
      </c>
    </row>
    <row r="54" spans="1:30" x14ac:dyDescent="0.3">
      <c r="AC54">
        <f>SUM(AC4:AC53)/200</f>
        <v>25.025471500000002</v>
      </c>
      <c r="AD54">
        <f>SUM(AD4:AD53)/200</f>
        <v>2.0950000000000002</v>
      </c>
    </row>
    <row r="57" spans="1:30" x14ac:dyDescent="0.3">
      <c r="A57" t="s">
        <v>12</v>
      </c>
    </row>
    <row r="58" spans="1:30" x14ac:dyDescent="0.3">
      <c r="A58" t="s">
        <v>1</v>
      </c>
      <c r="H58" t="s">
        <v>1</v>
      </c>
      <c r="O58" t="s">
        <v>1</v>
      </c>
      <c r="V58" t="s">
        <v>1</v>
      </c>
    </row>
    <row r="59" spans="1:30" x14ac:dyDescent="0.3">
      <c r="A59" t="s">
        <v>2</v>
      </c>
      <c r="B59" t="s">
        <v>3</v>
      </c>
      <c r="C59" t="s">
        <v>2</v>
      </c>
      <c r="D59" t="s">
        <v>5</v>
      </c>
      <c r="E59" t="s">
        <v>6</v>
      </c>
      <c r="F59" t="s">
        <v>7</v>
      </c>
      <c r="G59" t="s">
        <v>4</v>
      </c>
      <c r="H59" t="s">
        <v>2</v>
      </c>
      <c r="I59" t="s">
        <v>3</v>
      </c>
      <c r="J59" t="s">
        <v>2</v>
      </c>
      <c r="K59" t="s">
        <v>5</v>
      </c>
      <c r="L59" t="s">
        <v>6</v>
      </c>
      <c r="M59" t="s">
        <v>7</v>
      </c>
      <c r="N59" t="s">
        <v>4</v>
      </c>
      <c r="O59" t="s">
        <v>2</v>
      </c>
      <c r="P59" t="s">
        <v>3</v>
      </c>
      <c r="Q59" t="s">
        <v>2</v>
      </c>
      <c r="R59" t="s">
        <v>5</v>
      </c>
      <c r="S59" t="s">
        <v>6</v>
      </c>
      <c r="T59" t="s">
        <v>7</v>
      </c>
      <c r="U59" t="s">
        <v>4</v>
      </c>
      <c r="V59" t="s">
        <v>2</v>
      </c>
      <c r="W59" t="s">
        <v>3</v>
      </c>
      <c r="X59" t="s">
        <v>2</v>
      </c>
      <c r="Y59" t="s">
        <v>5</v>
      </c>
      <c r="Z59" t="s">
        <v>6</v>
      </c>
      <c r="AA59" t="s">
        <v>7</v>
      </c>
      <c r="AB59" t="s">
        <v>4</v>
      </c>
      <c r="AC59" t="s">
        <v>10</v>
      </c>
      <c r="AD59" t="s">
        <v>11</v>
      </c>
    </row>
    <row r="60" spans="1:30" x14ac:dyDescent="0.3">
      <c r="A60">
        <v>10</v>
      </c>
      <c r="B60">
        <v>300</v>
      </c>
      <c r="C60">
        <v>10</v>
      </c>
      <c r="D60">
        <v>300</v>
      </c>
      <c r="E60">
        <v>1.3859999999999999</v>
      </c>
      <c r="F60">
        <v>1.6978165000000001</v>
      </c>
      <c r="G60">
        <v>0</v>
      </c>
      <c r="H60">
        <v>10</v>
      </c>
      <c r="I60">
        <v>550</v>
      </c>
      <c r="J60">
        <v>10</v>
      </c>
      <c r="K60">
        <v>550</v>
      </c>
      <c r="L60">
        <v>0.69099999999999995</v>
      </c>
      <c r="M60">
        <v>1.6978165000000001</v>
      </c>
      <c r="N60">
        <v>0</v>
      </c>
      <c r="O60">
        <v>20</v>
      </c>
      <c r="P60">
        <v>300</v>
      </c>
      <c r="Q60">
        <v>20</v>
      </c>
      <c r="R60">
        <v>300</v>
      </c>
      <c r="S60">
        <v>1.3939999999999999</v>
      </c>
      <c r="T60">
        <v>0.70707660000000006</v>
      </c>
      <c r="U60">
        <v>0</v>
      </c>
      <c r="V60">
        <v>20</v>
      </c>
      <c r="W60">
        <v>550</v>
      </c>
      <c r="X60">
        <v>20</v>
      </c>
      <c r="Y60">
        <v>550</v>
      </c>
      <c r="Z60">
        <v>0.872</v>
      </c>
      <c r="AA60">
        <v>0.89350470000000004</v>
      </c>
      <c r="AB60">
        <v>0</v>
      </c>
      <c r="AC60">
        <f>ABS(D60-360)+ABS(K60-360)+ABS(R60-360)+ABS(Y60-360)</f>
        <v>500</v>
      </c>
      <c r="AD60">
        <f>ABS(C60-17)+ABS(J60-17)+ABS(Q60-17)+ABS(X60-17)</f>
        <v>20</v>
      </c>
    </row>
    <row r="61" spans="1:30" x14ac:dyDescent="0.3">
      <c r="C61">
        <v>12</v>
      </c>
      <c r="D61">
        <v>349.93813999999998</v>
      </c>
      <c r="E61">
        <v>1.3240000000000001</v>
      </c>
      <c r="F61">
        <v>1.6527106</v>
      </c>
      <c r="G61">
        <v>1</v>
      </c>
      <c r="J61">
        <v>11</v>
      </c>
      <c r="K61">
        <v>500.00002999999998</v>
      </c>
      <c r="L61">
        <v>0.95099999999999996</v>
      </c>
      <c r="M61">
        <v>1.6978165000000001</v>
      </c>
      <c r="N61">
        <v>1</v>
      </c>
      <c r="Q61">
        <v>20</v>
      </c>
      <c r="R61">
        <v>349.84814</v>
      </c>
      <c r="S61">
        <v>1.1990000000000001</v>
      </c>
      <c r="T61">
        <v>0.69121796000000002</v>
      </c>
      <c r="U61">
        <v>1</v>
      </c>
      <c r="X61">
        <v>18</v>
      </c>
      <c r="Y61">
        <v>500.00006000000002</v>
      </c>
      <c r="Z61">
        <v>0.753</v>
      </c>
      <c r="AA61">
        <v>1.2297115000000001</v>
      </c>
      <c r="AB61">
        <v>1</v>
      </c>
      <c r="AC61">
        <f t="shared" ref="AC61:AC109" si="2">ABS(D61-360)+ABS(K61-360)+ABS(R61-360)+ABS(Y61-360)</f>
        <v>300.21381000000002</v>
      </c>
      <c r="AD61">
        <f t="shared" ref="AD61:AD109" si="3">ABS(C61-17)+ABS(J61-17)+ABS(Q61-17)+ABS(X61-17)</f>
        <v>15</v>
      </c>
    </row>
    <row r="62" spans="1:30" x14ac:dyDescent="0.3">
      <c r="C62">
        <v>14</v>
      </c>
      <c r="D62">
        <v>399.86694</v>
      </c>
      <c r="E62">
        <v>1.0229999999999999</v>
      </c>
      <c r="F62">
        <v>1.5419967999999999</v>
      </c>
      <c r="G62">
        <v>2</v>
      </c>
      <c r="J62">
        <v>13</v>
      </c>
      <c r="K62">
        <v>450.03744999999998</v>
      </c>
      <c r="L62">
        <v>0.83499999999999996</v>
      </c>
      <c r="M62">
        <v>1.658911</v>
      </c>
      <c r="N62">
        <v>2</v>
      </c>
      <c r="Q62">
        <v>19</v>
      </c>
      <c r="R62">
        <v>362.66845999999998</v>
      </c>
      <c r="S62">
        <v>1.0680000000000001</v>
      </c>
      <c r="T62">
        <v>0.89276104999999994</v>
      </c>
      <c r="U62">
        <v>2</v>
      </c>
      <c r="X62">
        <v>17</v>
      </c>
      <c r="Y62">
        <v>450.00533999999999</v>
      </c>
      <c r="Z62">
        <v>0.97499999999999998</v>
      </c>
      <c r="AA62">
        <v>1.2291517000000001</v>
      </c>
      <c r="AB62">
        <v>2</v>
      </c>
      <c r="AC62">
        <f t="shared" si="2"/>
        <v>222.57818999999995</v>
      </c>
      <c r="AD62">
        <f t="shared" si="3"/>
        <v>9</v>
      </c>
    </row>
    <row r="63" spans="1:30" x14ac:dyDescent="0.3">
      <c r="C63">
        <v>16</v>
      </c>
      <c r="D63">
        <v>370.47840000000002</v>
      </c>
      <c r="E63">
        <v>1.2709999999999999</v>
      </c>
      <c r="F63">
        <v>1.2415468000000001</v>
      </c>
      <c r="G63">
        <v>3</v>
      </c>
      <c r="J63">
        <v>15</v>
      </c>
      <c r="K63">
        <v>400.65870000000001</v>
      </c>
      <c r="L63">
        <v>1.1120000000000001</v>
      </c>
      <c r="M63">
        <v>1.3995575</v>
      </c>
      <c r="N63">
        <v>3</v>
      </c>
      <c r="Q63">
        <v>18</v>
      </c>
      <c r="R63">
        <v>367.3931</v>
      </c>
      <c r="S63">
        <v>1.0620000000000001</v>
      </c>
      <c r="T63">
        <v>1.0852379999999999</v>
      </c>
      <c r="U63">
        <v>3</v>
      </c>
      <c r="X63">
        <v>18</v>
      </c>
      <c r="Y63">
        <v>422.32990000000001</v>
      </c>
      <c r="Z63">
        <v>0.91800000000000004</v>
      </c>
      <c r="AA63">
        <v>1.1174987999999999</v>
      </c>
      <c r="AB63">
        <v>3</v>
      </c>
      <c r="AC63">
        <f t="shared" si="2"/>
        <v>120.86010000000005</v>
      </c>
      <c r="AD63">
        <f t="shared" si="3"/>
        <v>5</v>
      </c>
    </row>
    <row r="64" spans="1:30" x14ac:dyDescent="0.3">
      <c r="C64">
        <v>18</v>
      </c>
      <c r="D64">
        <v>391.38873000000001</v>
      </c>
      <c r="E64">
        <v>1.0229999999999999</v>
      </c>
      <c r="F64">
        <v>1.0852379999999999</v>
      </c>
      <c r="G64">
        <v>4</v>
      </c>
      <c r="J64">
        <v>17</v>
      </c>
      <c r="K64">
        <v>391.07715000000002</v>
      </c>
      <c r="L64">
        <v>1.054</v>
      </c>
      <c r="M64">
        <v>1.1682300000000001</v>
      </c>
      <c r="N64">
        <v>4</v>
      </c>
      <c r="Q64">
        <v>18</v>
      </c>
      <c r="R64">
        <v>368.27744000000001</v>
      </c>
      <c r="S64">
        <v>1</v>
      </c>
      <c r="T64">
        <v>1.0852379999999999</v>
      </c>
      <c r="U64">
        <v>4</v>
      </c>
      <c r="X64">
        <v>18</v>
      </c>
      <c r="Y64">
        <v>399.16492</v>
      </c>
      <c r="Z64">
        <v>0.93500000000000005</v>
      </c>
      <c r="AA64">
        <v>1.0852379999999999</v>
      </c>
      <c r="AB64">
        <v>4</v>
      </c>
      <c r="AC64">
        <f t="shared" si="2"/>
        <v>109.90824000000003</v>
      </c>
      <c r="AD64">
        <f t="shared" si="3"/>
        <v>3</v>
      </c>
    </row>
    <row r="65" spans="3:30" x14ac:dyDescent="0.3">
      <c r="C65">
        <v>18</v>
      </c>
      <c r="D65">
        <v>385.71942000000001</v>
      </c>
      <c r="E65">
        <v>0.99199999999999999</v>
      </c>
      <c r="F65">
        <v>1.0852379999999999</v>
      </c>
      <c r="G65">
        <v>5</v>
      </c>
      <c r="J65">
        <v>18</v>
      </c>
      <c r="K65">
        <v>391.20425</v>
      </c>
      <c r="L65">
        <v>0.91300000000000003</v>
      </c>
      <c r="M65">
        <v>1.0852379999999999</v>
      </c>
      <c r="N65">
        <v>5</v>
      </c>
      <c r="Q65">
        <v>18</v>
      </c>
      <c r="R65">
        <v>365.70065</v>
      </c>
      <c r="S65">
        <v>0.98</v>
      </c>
      <c r="T65">
        <v>1.0852379999999999</v>
      </c>
      <c r="U65">
        <v>5</v>
      </c>
      <c r="X65">
        <v>18</v>
      </c>
      <c r="Y65">
        <v>386.49849999999998</v>
      </c>
      <c r="Z65">
        <v>0.97</v>
      </c>
      <c r="AA65">
        <v>1.0852379999999999</v>
      </c>
      <c r="AB65">
        <v>5</v>
      </c>
      <c r="AC65">
        <f t="shared" si="2"/>
        <v>89.12281999999999</v>
      </c>
      <c r="AD65">
        <f t="shared" si="3"/>
        <v>4</v>
      </c>
    </row>
    <row r="66" spans="3:30" x14ac:dyDescent="0.3">
      <c r="C66">
        <v>18</v>
      </c>
      <c r="D66">
        <v>379.54360000000003</v>
      </c>
      <c r="E66">
        <v>1.1140000000000001</v>
      </c>
      <c r="F66">
        <v>1.0852379999999999</v>
      </c>
      <c r="G66">
        <v>6</v>
      </c>
      <c r="J66">
        <v>18</v>
      </c>
      <c r="K66">
        <v>379.32787999999999</v>
      </c>
      <c r="L66">
        <v>1.1000000000000001</v>
      </c>
      <c r="M66">
        <v>1.0852379999999999</v>
      </c>
      <c r="N66">
        <v>6</v>
      </c>
      <c r="Q66">
        <v>18</v>
      </c>
      <c r="R66">
        <v>362.62401999999997</v>
      </c>
      <c r="S66">
        <v>1.0820000000000001</v>
      </c>
      <c r="T66">
        <v>1.0852379999999999</v>
      </c>
      <c r="U66">
        <v>6</v>
      </c>
      <c r="X66">
        <v>18</v>
      </c>
      <c r="Y66">
        <v>379.18650000000002</v>
      </c>
      <c r="Z66">
        <v>1.101</v>
      </c>
      <c r="AA66">
        <v>1.0852379999999999</v>
      </c>
      <c r="AB66">
        <v>6</v>
      </c>
      <c r="AC66">
        <f t="shared" si="2"/>
        <v>60.682000000000016</v>
      </c>
      <c r="AD66">
        <f t="shared" si="3"/>
        <v>4</v>
      </c>
    </row>
    <row r="67" spans="3:30" x14ac:dyDescent="0.3">
      <c r="C67">
        <v>18</v>
      </c>
      <c r="D67">
        <v>380.99196999999998</v>
      </c>
      <c r="E67">
        <v>1.022</v>
      </c>
      <c r="F67">
        <v>1.0852379999999999</v>
      </c>
      <c r="G67">
        <v>7</v>
      </c>
      <c r="J67">
        <v>18</v>
      </c>
      <c r="K67">
        <v>379.9153</v>
      </c>
      <c r="L67">
        <v>0.92800000000000005</v>
      </c>
      <c r="M67">
        <v>1.0852379999999999</v>
      </c>
      <c r="N67">
        <v>7</v>
      </c>
      <c r="Q67">
        <v>19</v>
      </c>
      <c r="R67">
        <v>366.13137999999998</v>
      </c>
      <c r="S67">
        <v>1.246</v>
      </c>
      <c r="T67">
        <v>0.89400679999999999</v>
      </c>
      <c r="U67">
        <v>7</v>
      </c>
      <c r="X67">
        <v>18</v>
      </c>
      <c r="Y67">
        <v>379.90062999999998</v>
      </c>
      <c r="Z67">
        <v>0.99</v>
      </c>
      <c r="AA67">
        <v>1.0852379999999999</v>
      </c>
      <c r="AB67">
        <v>7</v>
      </c>
      <c r="AC67">
        <f t="shared" si="2"/>
        <v>66.93927999999994</v>
      </c>
      <c r="AD67">
        <f t="shared" si="3"/>
        <v>5</v>
      </c>
    </row>
    <row r="68" spans="3:30" x14ac:dyDescent="0.3">
      <c r="C68">
        <v>18</v>
      </c>
      <c r="D68">
        <v>377.19472999999999</v>
      </c>
      <c r="E68">
        <v>1.069</v>
      </c>
      <c r="F68">
        <v>1.0852379999999999</v>
      </c>
      <c r="G68">
        <v>8</v>
      </c>
      <c r="J68">
        <v>18</v>
      </c>
      <c r="K68">
        <v>371.81583000000001</v>
      </c>
      <c r="L68">
        <v>1.0389999999999999</v>
      </c>
      <c r="M68">
        <v>1.0852379999999999</v>
      </c>
      <c r="N68">
        <v>8</v>
      </c>
      <c r="Q68">
        <v>18</v>
      </c>
      <c r="R68">
        <v>379.51202000000001</v>
      </c>
      <c r="S68">
        <v>1.0389999999999999</v>
      </c>
      <c r="T68">
        <v>1.0852379999999999</v>
      </c>
      <c r="U68">
        <v>8</v>
      </c>
      <c r="X68">
        <v>18</v>
      </c>
      <c r="Y68">
        <v>374.75524999999999</v>
      </c>
      <c r="Z68">
        <v>1.0940000000000001</v>
      </c>
      <c r="AA68">
        <v>1.0852379999999999</v>
      </c>
      <c r="AB68">
        <v>8</v>
      </c>
      <c r="AC68">
        <f t="shared" si="2"/>
        <v>63.277829999999994</v>
      </c>
      <c r="AD68">
        <f t="shared" si="3"/>
        <v>4</v>
      </c>
    </row>
    <row r="69" spans="3:30" x14ac:dyDescent="0.3">
      <c r="C69">
        <v>18</v>
      </c>
      <c r="D69">
        <v>376.57679999999999</v>
      </c>
      <c r="E69">
        <v>1.06</v>
      </c>
      <c r="F69">
        <v>1.0852379999999999</v>
      </c>
      <c r="G69">
        <v>9</v>
      </c>
      <c r="J69">
        <v>18</v>
      </c>
      <c r="K69">
        <v>370.62106</v>
      </c>
      <c r="L69">
        <v>1.042</v>
      </c>
      <c r="M69">
        <v>1.0852379999999999</v>
      </c>
      <c r="N69">
        <v>9</v>
      </c>
      <c r="Q69">
        <v>18</v>
      </c>
      <c r="R69">
        <v>376.7989</v>
      </c>
      <c r="S69">
        <v>1.0649999999999999</v>
      </c>
      <c r="T69">
        <v>1.0852379999999999</v>
      </c>
      <c r="U69">
        <v>9</v>
      </c>
      <c r="X69">
        <v>18</v>
      </c>
      <c r="Y69">
        <v>376.03064000000001</v>
      </c>
      <c r="Z69">
        <v>1.0369999999999999</v>
      </c>
      <c r="AA69">
        <v>1.0852379999999999</v>
      </c>
      <c r="AB69">
        <v>9</v>
      </c>
      <c r="AC69">
        <f t="shared" si="2"/>
        <v>60.0274</v>
      </c>
      <c r="AD69">
        <f t="shared" si="3"/>
        <v>4</v>
      </c>
    </row>
    <row r="70" spans="3:30" x14ac:dyDescent="0.3">
      <c r="C70">
        <v>18</v>
      </c>
      <c r="D70">
        <v>375.56076000000002</v>
      </c>
      <c r="E70">
        <v>0.97499999999999998</v>
      </c>
      <c r="F70">
        <v>1.0852379999999999</v>
      </c>
      <c r="G70">
        <v>10</v>
      </c>
      <c r="J70">
        <v>18</v>
      </c>
      <c r="K70">
        <v>369.80606</v>
      </c>
      <c r="L70">
        <v>1.044</v>
      </c>
      <c r="M70">
        <v>1.0852379999999999</v>
      </c>
      <c r="N70">
        <v>10</v>
      </c>
      <c r="Q70">
        <v>18</v>
      </c>
      <c r="R70">
        <v>376.03915000000001</v>
      </c>
      <c r="S70">
        <v>1.0169999999999999</v>
      </c>
      <c r="T70">
        <v>1.0852379999999999</v>
      </c>
      <c r="U70">
        <v>10</v>
      </c>
      <c r="X70">
        <v>18</v>
      </c>
      <c r="Y70">
        <v>373.88882000000001</v>
      </c>
      <c r="Z70">
        <v>1.0269999999999999</v>
      </c>
      <c r="AA70">
        <v>1.0852379999999999</v>
      </c>
      <c r="AB70">
        <v>10</v>
      </c>
      <c r="AC70">
        <f t="shared" si="2"/>
        <v>55.294790000000035</v>
      </c>
      <c r="AD70">
        <f t="shared" si="3"/>
        <v>4</v>
      </c>
    </row>
    <row r="71" spans="3:30" x14ac:dyDescent="0.3">
      <c r="C71">
        <v>18</v>
      </c>
      <c r="D71">
        <v>370.47903000000002</v>
      </c>
      <c r="E71">
        <v>1.046</v>
      </c>
      <c r="F71">
        <v>1.0852379999999999</v>
      </c>
      <c r="G71">
        <v>11</v>
      </c>
      <c r="J71">
        <v>18</v>
      </c>
      <c r="K71">
        <v>369.25020000000001</v>
      </c>
      <c r="L71">
        <v>0.97499999999999998</v>
      </c>
      <c r="M71">
        <v>1.0852379999999999</v>
      </c>
      <c r="N71">
        <v>11</v>
      </c>
      <c r="Q71">
        <v>18</v>
      </c>
      <c r="R71">
        <v>372.80957000000001</v>
      </c>
      <c r="S71">
        <v>1.1100000000000001</v>
      </c>
      <c r="T71">
        <v>1.0852379999999999</v>
      </c>
      <c r="U71">
        <v>11</v>
      </c>
      <c r="X71">
        <v>18</v>
      </c>
      <c r="Y71">
        <v>371.67450000000002</v>
      </c>
      <c r="Z71">
        <v>0.98899999999999999</v>
      </c>
      <c r="AA71">
        <v>1.0852379999999999</v>
      </c>
      <c r="AB71">
        <v>11</v>
      </c>
      <c r="AC71">
        <f t="shared" si="2"/>
        <v>44.213300000000061</v>
      </c>
      <c r="AD71">
        <f t="shared" si="3"/>
        <v>4</v>
      </c>
    </row>
    <row r="72" spans="3:30" x14ac:dyDescent="0.3">
      <c r="C72">
        <v>18</v>
      </c>
      <c r="D72">
        <v>369.86243000000002</v>
      </c>
      <c r="E72">
        <v>1.018</v>
      </c>
      <c r="F72">
        <v>1.0852379999999999</v>
      </c>
      <c r="G72">
        <v>12</v>
      </c>
      <c r="J72">
        <v>18</v>
      </c>
      <c r="K72">
        <v>365.30239999999998</v>
      </c>
      <c r="L72">
        <v>1.0840000000000001</v>
      </c>
      <c r="M72">
        <v>1.0852379999999999</v>
      </c>
      <c r="N72">
        <v>12</v>
      </c>
      <c r="Q72">
        <v>18</v>
      </c>
      <c r="R72">
        <v>375.70224000000002</v>
      </c>
      <c r="S72">
        <v>0.997</v>
      </c>
      <c r="T72">
        <v>1.0852379999999999</v>
      </c>
      <c r="U72">
        <v>12</v>
      </c>
      <c r="X72">
        <v>18</v>
      </c>
      <c r="Y72">
        <v>367.90656000000001</v>
      </c>
      <c r="Z72">
        <v>1.1459999999999999</v>
      </c>
      <c r="AA72">
        <v>1.0852379999999999</v>
      </c>
      <c r="AB72">
        <v>12</v>
      </c>
      <c r="AC72">
        <f t="shared" si="2"/>
        <v>38.773630000000026</v>
      </c>
      <c r="AD72">
        <f t="shared" si="3"/>
        <v>4</v>
      </c>
    </row>
    <row r="73" spans="3:30" x14ac:dyDescent="0.3">
      <c r="C73">
        <v>18</v>
      </c>
      <c r="D73">
        <v>367.94317999999998</v>
      </c>
      <c r="E73">
        <v>0.96799999999999997</v>
      </c>
      <c r="F73">
        <v>1.0852379999999999</v>
      </c>
      <c r="G73">
        <v>13</v>
      </c>
      <c r="J73">
        <v>18</v>
      </c>
      <c r="K73">
        <v>368.21674000000002</v>
      </c>
      <c r="L73">
        <v>1.0629999999999999</v>
      </c>
      <c r="M73">
        <v>1.0852379999999999</v>
      </c>
      <c r="N73">
        <v>13</v>
      </c>
      <c r="Q73">
        <v>18</v>
      </c>
      <c r="R73">
        <v>371.63983000000002</v>
      </c>
      <c r="S73">
        <v>1.075</v>
      </c>
      <c r="T73">
        <v>1.0852379999999999</v>
      </c>
      <c r="U73">
        <v>13</v>
      </c>
      <c r="X73">
        <v>19</v>
      </c>
      <c r="Y73">
        <v>375.15987999999999</v>
      </c>
      <c r="Z73">
        <v>1.1499999999999999</v>
      </c>
      <c r="AA73">
        <v>0.89725465000000004</v>
      </c>
      <c r="AB73">
        <v>13</v>
      </c>
      <c r="AC73">
        <f t="shared" si="2"/>
        <v>42.959630000000004</v>
      </c>
      <c r="AD73">
        <f t="shared" si="3"/>
        <v>5</v>
      </c>
    </row>
    <row r="74" spans="3:30" x14ac:dyDescent="0.3">
      <c r="C74">
        <v>18</v>
      </c>
      <c r="D74">
        <v>363.86223999999999</v>
      </c>
      <c r="E74">
        <v>0.97899999999999998</v>
      </c>
      <c r="F74">
        <v>1.0852379999999999</v>
      </c>
      <c r="G74">
        <v>14</v>
      </c>
      <c r="J74">
        <v>18</v>
      </c>
      <c r="K74">
        <v>369.02791999999999</v>
      </c>
      <c r="L74">
        <v>1.123</v>
      </c>
      <c r="M74">
        <v>1.0852379999999999</v>
      </c>
      <c r="N74">
        <v>14</v>
      </c>
      <c r="Q74">
        <v>18</v>
      </c>
      <c r="R74">
        <v>372.39569999999998</v>
      </c>
      <c r="S74">
        <v>1.1359999999999999</v>
      </c>
      <c r="T74">
        <v>1.0852379999999999</v>
      </c>
      <c r="U74">
        <v>14</v>
      </c>
      <c r="X74">
        <v>18</v>
      </c>
      <c r="Y74">
        <v>381.25076000000001</v>
      </c>
      <c r="Z74">
        <v>0.95199999999999996</v>
      </c>
      <c r="AA74">
        <v>1.0852379999999999</v>
      </c>
      <c r="AB74">
        <v>14</v>
      </c>
      <c r="AC74">
        <f t="shared" si="2"/>
        <v>46.536619999999971</v>
      </c>
      <c r="AD74">
        <f t="shared" si="3"/>
        <v>4</v>
      </c>
    </row>
    <row r="75" spans="3:30" x14ac:dyDescent="0.3">
      <c r="C75">
        <v>18</v>
      </c>
      <c r="D75">
        <v>361.05963000000003</v>
      </c>
      <c r="E75">
        <v>1.0129999999999999</v>
      </c>
      <c r="F75">
        <v>1.0852379999999999</v>
      </c>
      <c r="G75">
        <v>15</v>
      </c>
      <c r="J75">
        <v>19</v>
      </c>
      <c r="K75">
        <v>374.04660000000001</v>
      </c>
      <c r="L75">
        <v>1.1779999999999999</v>
      </c>
      <c r="M75">
        <v>0.89685409999999999</v>
      </c>
      <c r="N75">
        <v>15</v>
      </c>
      <c r="Q75">
        <v>19</v>
      </c>
      <c r="R75">
        <v>377.53607</v>
      </c>
      <c r="S75">
        <v>1.153</v>
      </c>
      <c r="T75">
        <v>0.89810944000000004</v>
      </c>
      <c r="U75">
        <v>15</v>
      </c>
      <c r="X75">
        <v>18</v>
      </c>
      <c r="Y75">
        <v>374.08170000000001</v>
      </c>
      <c r="Z75">
        <v>1.1240000000000001</v>
      </c>
      <c r="AA75">
        <v>1.0852379999999999</v>
      </c>
      <c r="AB75">
        <v>15</v>
      </c>
      <c r="AC75">
        <f t="shared" si="2"/>
        <v>46.724000000000046</v>
      </c>
      <c r="AD75">
        <f t="shared" si="3"/>
        <v>6</v>
      </c>
    </row>
    <row r="76" spans="3:30" x14ac:dyDescent="0.3">
      <c r="C76">
        <v>18</v>
      </c>
      <c r="D76">
        <v>360.55133000000001</v>
      </c>
      <c r="E76">
        <v>1.0289999999999999</v>
      </c>
      <c r="F76">
        <v>1.0852379999999999</v>
      </c>
      <c r="G76">
        <v>16</v>
      </c>
      <c r="J76">
        <v>18</v>
      </c>
      <c r="K76">
        <v>381.79556000000002</v>
      </c>
      <c r="L76">
        <v>0.96799999999999997</v>
      </c>
      <c r="M76">
        <v>1.0852379999999999</v>
      </c>
      <c r="N76">
        <v>16</v>
      </c>
      <c r="Q76">
        <v>18</v>
      </c>
      <c r="R76">
        <v>383.42236000000003</v>
      </c>
      <c r="S76">
        <v>0.96199999999999997</v>
      </c>
      <c r="T76">
        <v>1.0852379999999999</v>
      </c>
      <c r="U76">
        <v>16</v>
      </c>
      <c r="X76">
        <v>18</v>
      </c>
      <c r="Y76">
        <v>377.76834000000002</v>
      </c>
      <c r="Z76">
        <v>1.121</v>
      </c>
      <c r="AA76">
        <v>1.0852379999999999</v>
      </c>
      <c r="AB76">
        <v>16</v>
      </c>
      <c r="AC76">
        <f t="shared" si="2"/>
        <v>63.53759000000008</v>
      </c>
      <c r="AD76">
        <f t="shared" si="3"/>
        <v>4</v>
      </c>
    </row>
    <row r="77" spans="3:30" x14ac:dyDescent="0.3">
      <c r="C77">
        <v>18</v>
      </c>
      <c r="D77">
        <v>360.96368000000001</v>
      </c>
      <c r="E77">
        <v>1.1060000000000001</v>
      </c>
      <c r="F77">
        <v>1.0852379999999999</v>
      </c>
      <c r="G77">
        <v>17</v>
      </c>
      <c r="J77">
        <v>18</v>
      </c>
      <c r="K77">
        <v>375.20022999999998</v>
      </c>
      <c r="L77">
        <v>1.0860000000000001</v>
      </c>
      <c r="M77">
        <v>1.0852379999999999</v>
      </c>
      <c r="N77">
        <v>17</v>
      </c>
      <c r="Q77">
        <v>18</v>
      </c>
      <c r="R77">
        <v>376.2647</v>
      </c>
      <c r="S77">
        <v>0.96299999999999997</v>
      </c>
      <c r="T77">
        <v>1.0852379999999999</v>
      </c>
      <c r="U77">
        <v>17</v>
      </c>
      <c r="X77">
        <v>18</v>
      </c>
      <c r="Y77">
        <v>380.21233999999998</v>
      </c>
      <c r="Z77">
        <v>1.056</v>
      </c>
      <c r="AA77">
        <v>1.0852379999999999</v>
      </c>
      <c r="AB77">
        <v>17</v>
      </c>
      <c r="AC77">
        <f t="shared" si="2"/>
        <v>52.640949999999975</v>
      </c>
      <c r="AD77">
        <f t="shared" si="3"/>
        <v>4</v>
      </c>
    </row>
    <row r="78" spans="3:30" x14ac:dyDescent="0.3">
      <c r="C78">
        <v>19</v>
      </c>
      <c r="D78">
        <v>366.96839999999997</v>
      </c>
      <c r="E78">
        <v>1.0900000000000001</v>
      </c>
      <c r="F78">
        <v>0.89430785000000002</v>
      </c>
      <c r="G78">
        <v>18</v>
      </c>
      <c r="J78">
        <v>18</v>
      </c>
      <c r="K78">
        <v>375.83936</v>
      </c>
      <c r="L78">
        <v>1.012</v>
      </c>
      <c r="M78">
        <v>1.0852379999999999</v>
      </c>
      <c r="N78">
        <v>18</v>
      </c>
      <c r="Q78">
        <v>18</v>
      </c>
      <c r="R78">
        <v>370.49556999999999</v>
      </c>
      <c r="S78">
        <v>1.1319999999999999</v>
      </c>
      <c r="T78">
        <v>1.0852379999999999</v>
      </c>
      <c r="U78">
        <v>18</v>
      </c>
      <c r="X78">
        <v>18</v>
      </c>
      <c r="Y78">
        <v>378.26627000000002</v>
      </c>
      <c r="Z78">
        <v>1.014</v>
      </c>
      <c r="AA78">
        <v>1.0852379999999999</v>
      </c>
      <c r="AB78">
        <v>18</v>
      </c>
      <c r="AC78">
        <f t="shared" si="2"/>
        <v>51.56959999999998</v>
      </c>
      <c r="AD78">
        <f t="shared" si="3"/>
        <v>5</v>
      </c>
    </row>
    <row r="79" spans="3:30" x14ac:dyDescent="0.3">
      <c r="C79">
        <v>18</v>
      </c>
      <c r="D79">
        <v>371.91055</v>
      </c>
      <c r="E79">
        <v>0.97399999999999998</v>
      </c>
      <c r="F79">
        <v>1.0852379999999999</v>
      </c>
      <c r="G79">
        <v>19</v>
      </c>
      <c r="J79">
        <v>18</v>
      </c>
      <c r="K79">
        <v>372.42599999999999</v>
      </c>
      <c r="L79">
        <v>1.0009999999999999</v>
      </c>
      <c r="M79">
        <v>1.0852379999999999</v>
      </c>
      <c r="N79">
        <v>19</v>
      </c>
      <c r="Q79">
        <v>19</v>
      </c>
      <c r="R79">
        <v>375.81704999999999</v>
      </c>
      <c r="S79">
        <v>1.0549999999999999</v>
      </c>
      <c r="T79">
        <v>0.89749104000000002</v>
      </c>
      <c r="U79">
        <v>19</v>
      </c>
      <c r="X79">
        <v>18</v>
      </c>
      <c r="Y79">
        <v>374.52190000000002</v>
      </c>
      <c r="Z79">
        <v>0.95499999999999996</v>
      </c>
      <c r="AA79">
        <v>1.0852379999999999</v>
      </c>
      <c r="AB79">
        <v>19</v>
      </c>
      <c r="AC79">
        <f t="shared" si="2"/>
        <v>54.6755</v>
      </c>
      <c r="AD79">
        <f t="shared" si="3"/>
        <v>5</v>
      </c>
    </row>
    <row r="80" spans="3:30" x14ac:dyDescent="0.3">
      <c r="C80">
        <v>18</v>
      </c>
      <c r="D80">
        <v>367.45359999999999</v>
      </c>
      <c r="E80">
        <v>1.1459999999999999</v>
      </c>
      <c r="F80">
        <v>1.0852379999999999</v>
      </c>
      <c r="G80">
        <v>20</v>
      </c>
      <c r="J80">
        <v>18</v>
      </c>
      <c r="K80">
        <v>369.13200000000001</v>
      </c>
      <c r="L80">
        <v>1.097</v>
      </c>
      <c r="M80">
        <v>1.0852379999999999</v>
      </c>
      <c r="N80">
        <v>20</v>
      </c>
      <c r="Q80">
        <v>18</v>
      </c>
      <c r="R80">
        <v>378.60739999999998</v>
      </c>
      <c r="S80">
        <v>1.0209999999999999</v>
      </c>
      <c r="T80">
        <v>1.0852379999999999</v>
      </c>
      <c r="U80">
        <v>20</v>
      </c>
      <c r="X80">
        <v>18</v>
      </c>
      <c r="Y80">
        <v>368.69409999999999</v>
      </c>
      <c r="Z80">
        <v>1.1339999999999999</v>
      </c>
      <c r="AA80">
        <v>1.0852379999999999</v>
      </c>
      <c r="AB80">
        <v>20</v>
      </c>
      <c r="AC80">
        <f t="shared" si="2"/>
        <v>43.887099999999975</v>
      </c>
      <c r="AD80">
        <f t="shared" si="3"/>
        <v>4</v>
      </c>
    </row>
    <row r="81" spans="3:30" x14ac:dyDescent="0.3">
      <c r="C81">
        <v>19</v>
      </c>
      <c r="D81">
        <v>374.86419999999998</v>
      </c>
      <c r="E81">
        <v>1.0820000000000001</v>
      </c>
      <c r="F81">
        <v>0.89714824999999998</v>
      </c>
      <c r="G81">
        <v>21</v>
      </c>
      <c r="J81">
        <v>18</v>
      </c>
      <c r="K81">
        <v>372.00029999999998</v>
      </c>
      <c r="L81">
        <v>1.0820000000000001</v>
      </c>
      <c r="M81">
        <v>1.0852379999999999</v>
      </c>
      <c r="N81">
        <v>21</v>
      </c>
      <c r="Q81">
        <v>18</v>
      </c>
      <c r="R81">
        <v>375.18331999999998</v>
      </c>
      <c r="S81">
        <v>1.121</v>
      </c>
      <c r="T81">
        <v>1.0852379999999999</v>
      </c>
      <c r="U81">
        <v>21</v>
      </c>
      <c r="X81">
        <v>19</v>
      </c>
      <c r="Y81">
        <v>374.76146999999997</v>
      </c>
      <c r="Z81">
        <v>1.224</v>
      </c>
      <c r="AA81">
        <v>0.89711129999999994</v>
      </c>
      <c r="AB81">
        <v>21</v>
      </c>
      <c r="AC81">
        <f t="shared" si="2"/>
        <v>56.809289999999919</v>
      </c>
      <c r="AD81">
        <f t="shared" si="3"/>
        <v>6</v>
      </c>
    </row>
    <row r="82" spans="3:30" x14ac:dyDescent="0.3">
      <c r="C82">
        <v>18</v>
      </c>
      <c r="D82">
        <v>378.6601</v>
      </c>
      <c r="E82">
        <v>0.94399999999999995</v>
      </c>
      <c r="F82">
        <v>1.0852379999999999</v>
      </c>
      <c r="G82">
        <v>22</v>
      </c>
      <c r="J82">
        <v>18</v>
      </c>
      <c r="K82">
        <v>373.12518</v>
      </c>
      <c r="L82">
        <v>0.98399999999999999</v>
      </c>
      <c r="M82">
        <v>1.0852379999999999</v>
      </c>
      <c r="N82">
        <v>22</v>
      </c>
      <c r="Q82">
        <v>18</v>
      </c>
      <c r="R82">
        <v>378.28714000000002</v>
      </c>
      <c r="S82">
        <v>0.96099999999999997</v>
      </c>
      <c r="T82">
        <v>1.0852379999999999</v>
      </c>
      <c r="U82">
        <v>22</v>
      </c>
      <c r="X82">
        <v>18</v>
      </c>
      <c r="Y82">
        <v>385.09075999999999</v>
      </c>
      <c r="Z82">
        <v>1.012</v>
      </c>
      <c r="AA82">
        <v>1.0852379999999999</v>
      </c>
      <c r="AB82">
        <v>22</v>
      </c>
      <c r="AC82">
        <f t="shared" si="2"/>
        <v>75.163180000000011</v>
      </c>
      <c r="AD82">
        <f t="shared" si="3"/>
        <v>4</v>
      </c>
    </row>
    <row r="83" spans="3:30" x14ac:dyDescent="0.3">
      <c r="C83">
        <v>18</v>
      </c>
      <c r="D83">
        <v>371.58553999999998</v>
      </c>
      <c r="E83">
        <v>1.022</v>
      </c>
      <c r="F83">
        <v>1.0852379999999999</v>
      </c>
      <c r="G83">
        <v>23</v>
      </c>
      <c r="J83">
        <v>18</v>
      </c>
      <c r="K83">
        <v>368.8664</v>
      </c>
      <c r="L83">
        <v>1.1379999999999999</v>
      </c>
      <c r="M83">
        <v>1.0852379999999999</v>
      </c>
      <c r="N83">
        <v>23</v>
      </c>
      <c r="Q83">
        <v>18</v>
      </c>
      <c r="R83">
        <v>372.01389999999998</v>
      </c>
      <c r="S83">
        <v>1.0029999999999999</v>
      </c>
      <c r="T83">
        <v>1.0852379999999999</v>
      </c>
      <c r="U83">
        <v>23</v>
      </c>
      <c r="X83">
        <v>18</v>
      </c>
      <c r="Y83">
        <v>380.06454000000002</v>
      </c>
      <c r="Z83">
        <v>0.96399999999999997</v>
      </c>
      <c r="AA83">
        <v>1.0852379999999999</v>
      </c>
      <c r="AB83">
        <v>23</v>
      </c>
      <c r="AC83">
        <f t="shared" si="2"/>
        <v>52.53037999999998</v>
      </c>
      <c r="AD83">
        <f t="shared" si="3"/>
        <v>4</v>
      </c>
    </row>
    <row r="84" spans="3:30" x14ac:dyDescent="0.3">
      <c r="C84">
        <v>18</v>
      </c>
      <c r="D84">
        <v>369.58890000000002</v>
      </c>
      <c r="E84">
        <v>1.1240000000000001</v>
      </c>
      <c r="F84">
        <v>1.0852379999999999</v>
      </c>
      <c r="G84">
        <v>24</v>
      </c>
      <c r="J84">
        <v>19</v>
      </c>
      <c r="K84">
        <v>375.17680000000001</v>
      </c>
      <c r="L84">
        <v>1.2090000000000001</v>
      </c>
      <c r="M84">
        <v>0.89726070000000002</v>
      </c>
      <c r="N84">
        <v>24</v>
      </c>
      <c r="Q84">
        <v>18</v>
      </c>
      <c r="R84">
        <v>368.86716000000001</v>
      </c>
      <c r="S84">
        <v>1.03</v>
      </c>
      <c r="T84">
        <v>1.0852379999999999</v>
      </c>
      <c r="U84">
        <v>24</v>
      </c>
      <c r="X84">
        <v>18</v>
      </c>
      <c r="Y84">
        <v>373.60394000000002</v>
      </c>
      <c r="Z84">
        <v>1.133</v>
      </c>
      <c r="AA84">
        <v>1.0852379999999999</v>
      </c>
      <c r="AB84">
        <v>24</v>
      </c>
      <c r="AC84">
        <f t="shared" si="2"/>
        <v>47.236800000000073</v>
      </c>
      <c r="AD84">
        <f t="shared" si="3"/>
        <v>5</v>
      </c>
    </row>
    <row r="85" spans="3:30" x14ac:dyDescent="0.3">
      <c r="C85">
        <v>19</v>
      </c>
      <c r="D85">
        <v>374.52105999999998</v>
      </c>
      <c r="E85">
        <v>1.1559999999999999</v>
      </c>
      <c r="F85">
        <v>0.89702479999999996</v>
      </c>
      <c r="G85">
        <v>25</v>
      </c>
      <c r="J85">
        <v>18</v>
      </c>
      <c r="K85">
        <v>384.53762999999998</v>
      </c>
      <c r="L85">
        <v>1.071</v>
      </c>
      <c r="M85">
        <v>1.0852379999999999</v>
      </c>
      <c r="N85">
        <v>25</v>
      </c>
      <c r="Q85">
        <v>18</v>
      </c>
      <c r="R85">
        <v>367.77298000000002</v>
      </c>
      <c r="S85">
        <v>1.1040000000000001</v>
      </c>
      <c r="T85">
        <v>1.0852379999999999</v>
      </c>
      <c r="U85">
        <v>25</v>
      </c>
      <c r="X85">
        <v>18</v>
      </c>
      <c r="Y85">
        <v>378.17525999999998</v>
      </c>
      <c r="Z85">
        <v>1.022</v>
      </c>
      <c r="AA85">
        <v>1.0852379999999999</v>
      </c>
      <c r="AB85">
        <v>25</v>
      </c>
      <c r="AC85">
        <f t="shared" si="2"/>
        <v>65.006929999999954</v>
      </c>
      <c r="AD85">
        <f t="shared" si="3"/>
        <v>5</v>
      </c>
    </row>
    <row r="86" spans="3:30" x14ac:dyDescent="0.3">
      <c r="C86">
        <v>18</v>
      </c>
      <c r="D86">
        <v>381.01163000000003</v>
      </c>
      <c r="E86">
        <v>1.087</v>
      </c>
      <c r="F86">
        <v>1.0852379999999999</v>
      </c>
      <c r="G86">
        <v>26</v>
      </c>
      <c r="J86">
        <v>18</v>
      </c>
      <c r="K86">
        <v>382.5573</v>
      </c>
      <c r="L86">
        <v>1.0169999999999999</v>
      </c>
      <c r="M86">
        <v>1.0852379999999999</v>
      </c>
      <c r="N86">
        <v>26</v>
      </c>
      <c r="Q86">
        <v>18</v>
      </c>
      <c r="R86">
        <v>371.61165999999997</v>
      </c>
      <c r="S86">
        <v>1.1220000000000001</v>
      </c>
      <c r="T86">
        <v>1.0852379999999999</v>
      </c>
      <c r="U86">
        <v>26</v>
      </c>
      <c r="X86">
        <v>18</v>
      </c>
      <c r="Y86">
        <v>374.85297000000003</v>
      </c>
      <c r="Z86">
        <v>0.95199999999999996</v>
      </c>
      <c r="AA86">
        <v>1.0852379999999999</v>
      </c>
      <c r="AB86">
        <v>26</v>
      </c>
      <c r="AC86">
        <f t="shared" si="2"/>
        <v>70.033560000000023</v>
      </c>
      <c r="AD86">
        <f t="shared" si="3"/>
        <v>4</v>
      </c>
    </row>
    <row r="87" spans="3:30" x14ac:dyDescent="0.3">
      <c r="C87">
        <v>18</v>
      </c>
      <c r="D87">
        <v>380.55205999999998</v>
      </c>
      <c r="E87">
        <v>0.95099999999999996</v>
      </c>
      <c r="F87">
        <v>1.0852379999999999</v>
      </c>
      <c r="G87">
        <v>27</v>
      </c>
      <c r="J87">
        <v>18</v>
      </c>
      <c r="K87">
        <v>378.1739</v>
      </c>
      <c r="L87">
        <v>0.98299999999999998</v>
      </c>
      <c r="M87">
        <v>1.0852379999999999</v>
      </c>
      <c r="N87">
        <v>27</v>
      </c>
      <c r="Q87">
        <v>18</v>
      </c>
      <c r="R87">
        <v>375.89269999999999</v>
      </c>
      <c r="S87">
        <v>0.97099999999999997</v>
      </c>
      <c r="T87">
        <v>1.0852379999999999</v>
      </c>
      <c r="U87">
        <v>27</v>
      </c>
      <c r="X87">
        <v>18</v>
      </c>
      <c r="Y87">
        <v>368.82326999999998</v>
      </c>
      <c r="Z87">
        <v>1.1299999999999999</v>
      </c>
      <c r="AA87">
        <v>1.0852379999999999</v>
      </c>
      <c r="AB87">
        <v>27</v>
      </c>
      <c r="AC87">
        <f t="shared" si="2"/>
        <v>63.441929999999957</v>
      </c>
      <c r="AD87">
        <f t="shared" si="3"/>
        <v>4</v>
      </c>
    </row>
    <row r="88" spans="3:30" x14ac:dyDescent="0.3">
      <c r="C88">
        <v>18</v>
      </c>
      <c r="D88">
        <v>373.43581999999998</v>
      </c>
      <c r="E88">
        <v>1.034</v>
      </c>
      <c r="F88">
        <v>1.0852379999999999</v>
      </c>
      <c r="G88">
        <v>28</v>
      </c>
      <c r="J88">
        <v>18</v>
      </c>
      <c r="K88">
        <v>372.99740000000003</v>
      </c>
      <c r="L88">
        <v>1.0780000000000001</v>
      </c>
      <c r="M88">
        <v>1.0852379999999999</v>
      </c>
      <c r="N88">
        <v>28</v>
      </c>
      <c r="Q88">
        <v>18</v>
      </c>
      <c r="R88">
        <v>370.57326999999998</v>
      </c>
      <c r="S88">
        <v>1.0840000000000001</v>
      </c>
      <c r="T88">
        <v>1.0852379999999999</v>
      </c>
      <c r="U88">
        <v>28</v>
      </c>
      <c r="X88">
        <v>19</v>
      </c>
      <c r="Y88">
        <v>374.49259999999998</v>
      </c>
      <c r="Z88">
        <v>1.1990000000000001</v>
      </c>
      <c r="AA88">
        <v>0.89701456000000002</v>
      </c>
      <c r="AB88">
        <v>28</v>
      </c>
      <c r="AC88">
        <f t="shared" si="2"/>
        <v>51.499089999999967</v>
      </c>
      <c r="AD88">
        <f t="shared" si="3"/>
        <v>5</v>
      </c>
    </row>
    <row r="89" spans="3:30" x14ac:dyDescent="0.3">
      <c r="C89">
        <v>18</v>
      </c>
      <c r="D89">
        <v>371.66039999999998</v>
      </c>
      <c r="E89">
        <v>0.95299999999999996</v>
      </c>
      <c r="F89">
        <v>1.0852379999999999</v>
      </c>
      <c r="G89">
        <v>29</v>
      </c>
      <c r="J89">
        <v>18</v>
      </c>
      <c r="K89">
        <v>373.68817000000001</v>
      </c>
      <c r="L89">
        <v>1.079</v>
      </c>
      <c r="M89">
        <v>1.0852379999999999</v>
      </c>
      <c r="N89">
        <v>29</v>
      </c>
      <c r="Q89">
        <v>18</v>
      </c>
      <c r="R89">
        <v>372.14267000000001</v>
      </c>
      <c r="S89">
        <v>1</v>
      </c>
      <c r="T89">
        <v>1.0852379999999999</v>
      </c>
      <c r="U89">
        <v>29</v>
      </c>
      <c r="X89">
        <v>18</v>
      </c>
      <c r="Y89">
        <v>383.44553000000002</v>
      </c>
      <c r="Z89">
        <v>1.0580000000000001</v>
      </c>
      <c r="AA89">
        <v>1.0852379999999999</v>
      </c>
      <c r="AB89">
        <v>29</v>
      </c>
      <c r="AC89">
        <f t="shared" si="2"/>
        <v>60.936770000000024</v>
      </c>
      <c r="AD89">
        <f t="shared" si="3"/>
        <v>4</v>
      </c>
    </row>
    <row r="90" spans="3:30" x14ac:dyDescent="0.3">
      <c r="C90">
        <v>18</v>
      </c>
      <c r="D90">
        <v>366.21969999999999</v>
      </c>
      <c r="E90">
        <v>0.97899999999999998</v>
      </c>
      <c r="F90">
        <v>1.0852379999999999</v>
      </c>
      <c r="G90">
        <v>30</v>
      </c>
      <c r="J90">
        <v>18</v>
      </c>
      <c r="K90">
        <v>374.23383000000001</v>
      </c>
      <c r="L90">
        <v>0.95699999999999996</v>
      </c>
      <c r="M90">
        <v>1.0852379999999999</v>
      </c>
      <c r="N90">
        <v>30</v>
      </c>
      <c r="Q90">
        <v>18</v>
      </c>
      <c r="R90">
        <v>368.86052999999998</v>
      </c>
      <c r="S90">
        <v>0.98099999999999998</v>
      </c>
      <c r="T90">
        <v>1.0852379999999999</v>
      </c>
      <c r="U90">
        <v>30</v>
      </c>
      <c r="X90">
        <v>18</v>
      </c>
      <c r="Y90">
        <v>380.93657999999999</v>
      </c>
      <c r="Z90">
        <v>0.998</v>
      </c>
      <c r="AA90">
        <v>1.0852379999999999</v>
      </c>
      <c r="AB90">
        <v>30</v>
      </c>
      <c r="AC90">
        <f t="shared" si="2"/>
        <v>50.250639999999976</v>
      </c>
      <c r="AD90">
        <f t="shared" si="3"/>
        <v>4</v>
      </c>
    </row>
    <row r="91" spans="3:30" x14ac:dyDescent="0.3">
      <c r="C91">
        <v>18</v>
      </c>
      <c r="D91">
        <v>362.98687999999999</v>
      </c>
      <c r="E91">
        <v>1.038</v>
      </c>
      <c r="F91">
        <v>1.0852379999999999</v>
      </c>
      <c r="G91">
        <v>31</v>
      </c>
      <c r="J91">
        <v>18</v>
      </c>
      <c r="K91">
        <v>368.55344000000002</v>
      </c>
      <c r="L91">
        <v>1.1559999999999999</v>
      </c>
      <c r="M91">
        <v>1.0852379999999999</v>
      </c>
      <c r="N91">
        <v>31</v>
      </c>
      <c r="Q91">
        <v>18</v>
      </c>
      <c r="R91">
        <v>365.25427000000002</v>
      </c>
      <c r="S91">
        <v>1.145</v>
      </c>
      <c r="T91">
        <v>1.0852379999999999</v>
      </c>
      <c r="U91">
        <v>31</v>
      </c>
      <c r="X91">
        <v>18</v>
      </c>
      <c r="Y91">
        <v>375.99590000000001</v>
      </c>
      <c r="Z91">
        <v>1.0660000000000001</v>
      </c>
      <c r="AA91">
        <v>1.0852379999999999</v>
      </c>
      <c r="AB91">
        <v>31</v>
      </c>
      <c r="AC91">
        <f t="shared" si="2"/>
        <v>32.790490000000034</v>
      </c>
      <c r="AD91">
        <f t="shared" si="3"/>
        <v>4</v>
      </c>
    </row>
    <row r="92" spans="3:30" x14ac:dyDescent="0.3">
      <c r="C92">
        <v>18</v>
      </c>
      <c r="D92">
        <v>363.41708</v>
      </c>
      <c r="E92">
        <v>0.98499999999999999</v>
      </c>
      <c r="F92">
        <v>1.0852379999999999</v>
      </c>
      <c r="G92">
        <v>32</v>
      </c>
      <c r="J92">
        <v>19</v>
      </c>
      <c r="K92">
        <v>376.41379999999998</v>
      </c>
      <c r="L92">
        <v>1.0609999999999999</v>
      </c>
      <c r="M92">
        <v>0.89770570000000005</v>
      </c>
      <c r="N92">
        <v>32</v>
      </c>
      <c r="Q92">
        <v>19</v>
      </c>
      <c r="R92">
        <v>373.07913000000002</v>
      </c>
      <c r="S92">
        <v>1.196</v>
      </c>
      <c r="T92">
        <v>0.89650609999999997</v>
      </c>
      <c r="U92">
        <v>32</v>
      </c>
      <c r="X92">
        <v>18</v>
      </c>
      <c r="Y92">
        <v>375.45780000000002</v>
      </c>
      <c r="Z92">
        <v>1.113</v>
      </c>
      <c r="AA92">
        <v>1.0852379999999999</v>
      </c>
      <c r="AB92">
        <v>32</v>
      </c>
      <c r="AC92">
        <f t="shared" si="2"/>
        <v>48.36781000000002</v>
      </c>
      <c r="AD92">
        <f t="shared" si="3"/>
        <v>6</v>
      </c>
    </row>
    <row r="93" spans="3:30" x14ac:dyDescent="0.3">
      <c r="C93">
        <v>18</v>
      </c>
      <c r="D93">
        <v>361.03778</v>
      </c>
      <c r="E93">
        <v>1.0509999999999999</v>
      </c>
      <c r="F93">
        <v>1.0852379999999999</v>
      </c>
      <c r="G93">
        <v>33</v>
      </c>
      <c r="J93">
        <v>18</v>
      </c>
      <c r="K93">
        <v>379.32384999999999</v>
      </c>
      <c r="L93">
        <v>1.044</v>
      </c>
      <c r="M93">
        <v>1.0852379999999999</v>
      </c>
      <c r="N93">
        <v>33</v>
      </c>
      <c r="Q93">
        <v>18</v>
      </c>
      <c r="R93">
        <v>382.16289999999998</v>
      </c>
      <c r="S93">
        <v>1.0820000000000001</v>
      </c>
      <c r="T93">
        <v>1.0852379999999999</v>
      </c>
      <c r="U93">
        <v>33</v>
      </c>
      <c r="X93">
        <v>18</v>
      </c>
      <c r="Y93">
        <v>377.84982000000002</v>
      </c>
      <c r="Z93">
        <v>1.044</v>
      </c>
      <c r="AA93">
        <v>1.0852379999999999</v>
      </c>
      <c r="AB93">
        <v>33</v>
      </c>
      <c r="AC93">
        <f t="shared" si="2"/>
        <v>60.374349999999993</v>
      </c>
      <c r="AD93">
        <f t="shared" si="3"/>
        <v>4</v>
      </c>
    </row>
    <row r="94" spans="3:30" x14ac:dyDescent="0.3">
      <c r="C94">
        <v>18</v>
      </c>
      <c r="D94">
        <v>362.66982999999999</v>
      </c>
      <c r="E94">
        <v>1.1659999999999999</v>
      </c>
      <c r="F94">
        <v>1.0852379999999999</v>
      </c>
      <c r="G94">
        <v>34</v>
      </c>
      <c r="J94">
        <v>18</v>
      </c>
      <c r="K94">
        <v>376.88974000000002</v>
      </c>
      <c r="L94">
        <v>0.96399999999999997</v>
      </c>
      <c r="M94">
        <v>1.0852379999999999</v>
      </c>
      <c r="N94">
        <v>34</v>
      </c>
      <c r="Q94">
        <v>18</v>
      </c>
      <c r="R94">
        <v>381.27645999999999</v>
      </c>
      <c r="S94">
        <v>1.01</v>
      </c>
      <c r="T94">
        <v>1.0852379999999999</v>
      </c>
      <c r="U94">
        <v>34</v>
      </c>
      <c r="X94">
        <v>18</v>
      </c>
      <c r="Y94">
        <v>375.72797000000003</v>
      </c>
      <c r="Z94">
        <v>1.0640000000000001</v>
      </c>
      <c r="AA94">
        <v>1.0852379999999999</v>
      </c>
      <c r="AB94">
        <v>34</v>
      </c>
      <c r="AC94">
        <f t="shared" si="2"/>
        <v>56.564000000000021</v>
      </c>
      <c r="AD94">
        <f t="shared" si="3"/>
        <v>4</v>
      </c>
    </row>
    <row r="95" spans="3:30" x14ac:dyDescent="0.3">
      <c r="C95">
        <v>19</v>
      </c>
      <c r="D95">
        <v>372.87371999999999</v>
      </c>
      <c r="E95">
        <v>1.1519999999999999</v>
      </c>
      <c r="F95">
        <v>0.89643220000000001</v>
      </c>
      <c r="G95">
        <v>35</v>
      </c>
      <c r="J95">
        <v>18</v>
      </c>
      <c r="K95">
        <v>371.05689999999998</v>
      </c>
      <c r="L95">
        <v>0.98199999999999998</v>
      </c>
      <c r="M95">
        <v>1.0852379999999999</v>
      </c>
      <c r="N95">
        <v>35</v>
      </c>
      <c r="Q95">
        <v>18</v>
      </c>
      <c r="R95">
        <v>376.82857999999999</v>
      </c>
      <c r="S95">
        <v>1.0429999999999999</v>
      </c>
      <c r="T95">
        <v>1.0852379999999999</v>
      </c>
      <c r="U95">
        <v>35</v>
      </c>
      <c r="X95">
        <v>18</v>
      </c>
      <c r="Y95">
        <v>375.13733000000002</v>
      </c>
      <c r="Z95">
        <v>1.0589999999999999</v>
      </c>
      <c r="AA95">
        <v>1.0852379999999999</v>
      </c>
      <c r="AB95">
        <v>35</v>
      </c>
      <c r="AC95">
        <f t="shared" si="2"/>
        <v>55.896529999999984</v>
      </c>
      <c r="AD95">
        <f t="shared" si="3"/>
        <v>5</v>
      </c>
    </row>
    <row r="96" spans="3:30" x14ac:dyDescent="0.3">
      <c r="C96">
        <v>18</v>
      </c>
      <c r="D96">
        <v>379.42502000000002</v>
      </c>
      <c r="E96">
        <v>1.093</v>
      </c>
      <c r="F96">
        <v>1.0852379999999999</v>
      </c>
      <c r="G96">
        <v>36</v>
      </c>
      <c r="J96">
        <v>18</v>
      </c>
      <c r="K96">
        <v>367.06896999999998</v>
      </c>
      <c r="L96">
        <v>1.089</v>
      </c>
      <c r="M96">
        <v>1.0852379999999999</v>
      </c>
      <c r="N96">
        <v>36</v>
      </c>
      <c r="Q96">
        <v>18</v>
      </c>
      <c r="R96">
        <v>374.89974999999998</v>
      </c>
      <c r="S96">
        <v>1.028</v>
      </c>
      <c r="T96">
        <v>1.0852379999999999</v>
      </c>
      <c r="U96">
        <v>36</v>
      </c>
      <c r="X96">
        <v>18</v>
      </c>
      <c r="Y96">
        <v>374.35068000000001</v>
      </c>
      <c r="Z96">
        <v>1.0109999999999999</v>
      </c>
      <c r="AA96">
        <v>1.0852379999999999</v>
      </c>
      <c r="AB96">
        <v>36</v>
      </c>
      <c r="AC96">
        <f t="shared" si="2"/>
        <v>55.744419999999991</v>
      </c>
      <c r="AD96">
        <f t="shared" si="3"/>
        <v>4</v>
      </c>
    </row>
    <row r="97" spans="3:30" x14ac:dyDescent="0.3">
      <c r="C97">
        <v>18</v>
      </c>
      <c r="D97">
        <v>379.62686000000002</v>
      </c>
      <c r="E97">
        <v>1.087</v>
      </c>
      <c r="F97">
        <v>1.0852379999999999</v>
      </c>
      <c r="G97">
        <v>37</v>
      </c>
      <c r="J97">
        <v>18</v>
      </c>
      <c r="K97">
        <v>369.88819999999998</v>
      </c>
      <c r="L97">
        <v>1.0449999999999999</v>
      </c>
      <c r="M97">
        <v>1.0852379999999999</v>
      </c>
      <c r="N97">
        <v>37</v>
      </c>
      <c r="Q97">
        <v>18</v>
      </c>
      <c r="R97">
        <v>372.5061</v>
      </c>
      <c r="S97">
        <v>1.0589999999999999</v>
      </c>
      <c r="T97">
        <v>1.0852379999999999</v>
      </c>
      <c r="U97">
        <v>37</v>
      </c>
      <c r="X97">
        <v>18</v>
      </c>
      <c r="Y97">
        <v>371.15940000000001</v>
      </c>
      <c r="Z97">
        <v>1.1399999999999999</v>
      </c>
      <c r="AA97">
        <v>1.0852379999999999</v>
      </c>
      <c r="AB97">
        <v>37</v>
      </c>
      <c r="AC97">
        <f t="shared" si="2"/>
        <v>53.180560000000014</v>
      </c>
      <c r="AD97">
        <f t="shared" si="3"/>
        <v>4</v>
      </c>
    </row>
    <row r="98" spans="3:30" x14ac:dyDescent="0.3">
      <c r="C98">
        <v>18</v>
      </c>
      <c r="D98">
        <v>379.452</v>
      </c>
      <c r="E98">
        <v>1.0649999999999999</v>
      </c>
      <c r="F98">
        <v>1.0852379999999999</v>
      </c>
      <c r="G98">
        <v>38</v>
      </c>
      <c r="J98">
        <v>18</v>
      </c>
      <c r="K98">
        <v>369.32920000000001</v>
      </c>
      <c r="L98">
        <v>1.0620000000000001</v>
      </c>
      <c r="M98">
        <v>1.0852379999999999</v>
      </c>
      <c r="N98">
        <v>38</v>
      </c>
      <c r="Q98">
        <v>18</v>
      </c>
      <c r="R98">
        <v>372.22156000000001</v>
      </c>
      <c r="S98">
        <v>1.0069999999999999</v>
      </c>
      <c r="T98">
        <v>1.0852379999999999</v>
      </c>
      <c r="U98">
        <v>38</v>
      </c>
      <c r="X98">
        <v>19</v>
      </c>
      <c r="Y98">
        <v>376.95389999999998</v>
      </c>
      <c r="Z98">
        <v>1.1020000000000001</v>
      </c>
      <c r="AA98">
        <v>0.89790000000000003</v>
      </c>
      <c r="AB98">
        <v>38</v>
      </c>
      <c r="AC98">
        <f t="shared" si="2"/>
        <v>57.956659999999999</v>
      </c>
      <c r="AD98">
        <f t="shared" si="3"/>
        <v>5</v>
      </c>
    </row>
    <row r="99" spans="3:30" x14ac:dyDescent="0.3">
      <c r="C99">
        <v>18</v>
      </c>
      <c r="D99">
        <v>378.19833</v>
      </c>
      <c r="E99">
        <v>1.0580000000000001</v>
      </c>
      <c r="F99">
        <v>1.0852379999999999</v>
      </c>
      <c r="G99">
        <v>39</v>
      </c>
      <c r="J99">
        <v>18</v>
      </c>
      <c r="K99">
        <v>369.76886000000002</v>
      </c>
      <c r="L99">
        <v>1.079</v>
      </c>
      <c r="M99">
        <v>1.0852379999999999</v>
      </c>
      <c r="N99">
        <v>39</v>
      </c>
      <c r="Q99">
        <v>18</v>
      </c>
      <c r="R99">
        <v>369.21505999999999</v>
      </c>
      <c r="S99">
        <v>1.1240000000000001</v>
      </c>
      <c r="T99">
        <v>1.0852379999999999</v>
      </c>
      <c r="U99">
        <v>39</v>
      </c>
      <c r="X99">
        <v>18</v>
      </c>
      <c r="Y99">
        <v>381.15944999999999</v>
      </c>
      <c r="Z99">
        <v>1.0489999999999999</v>
      </c>
      <c r="AA99">
        <v>1.0852379999999999</v>
      </c>
      <c r="AB99">
        <v>39</v>
      </c>
      <c r="AC99">
        <f t="shared" si="2"/>
        <v>58.341700000000003</v>
      </c>
      <c r="AD99">
        <f t="shared" si="3"/>
        <v>4</v>
      </c>
    </row>
    <row r="100" spans="3:30" x14ac:dyDescent="0.3">
      <c r="C100">
        <v>18</v>
      </c>
      <c r="D100">
        <v>376.75261999999998</v>
      </c>
      <c r="E100">
        <v>1.048</v>
      </c>
      <c r="F100">
        <v>1.0852379999999999</v>
      </c>
      <c r="G100">
        <v>40</v>
      </c>
      <c r="J100">
        <v>18</v>
      </c>
      <c r="K100">
        <v>371.22994999999997</v>
      </c>
      <c r="L100">
        <v>1.1040000000000001</v>
      </c>
      <c r="M100">
        <v>1.0852379999999999</v>
      </c>
      <c r="N100">
        <v>40</v>
      </c>
      <c r="Q100">
        <v>19</v>
      </c>
      <c r="R100">
        <v>374.32085999999998</v>
      </c>
      <c r="S100">
        <v>1.2330000000000001</v>
      </c>
      <c r="T100">
        <v>0.89695279999999999</v>
      </c>
      <c r="U100">
        <v>40</v>
      </c>
      <c r="X100">
        <v>18</v>
      </c>
      <c r="Y100">
        <v>378.63986</v>
      </c>
      <c r="Z100">
        <v>1.0109999999999999</v>
      </c>
      <c r="AA100">
        <v>1.0852379999999999</v>
      </c>
      <c r="AB100">
        <v>40</v>
      </c>
      <c r="AC100">
        <f t="shared" si="2"/>
        <v>60.943289999999934</v>
      </c>
      <c r="AD100">
        <f t="shared" si="3"/>
        <v>5</v>
      </c>
    </row>
    <row r="101" spans="3:30" x14ac:dyDescent="0.3">
      <c r="C101">
        <v>18</v>
      </c>
      <c r="D101">
        <v>375.07393999999999</v>
      </c>
      <c r="E101">
        <v>1.036</v>
      </c>
      <c r="F101">
        <v>1.0852379999999999</v>
      </c>
      <c r="G101">
        <v>41</v>
      </c>
      <c r="J101">
        <v>18</v>
      </c>
      <c r="K101">
        <v>374.06912</v>
      </c>
      <c r="L101">
        <v>1.054</v>
      </c>
      <c r="M101">
        <v>1.0852379999999999</v>
      </c>
      <c r="N101">
        <v>41</v>
      </c>
      <c r="Q101">
        <v>18</v>
      </c>
      <c r="R101">
        <v>385.27981999999997</v>
      </c>
      <c r="S101">
        <v>1.028</v>
      </c>
      <c r="T101">
        <v>1.0852379999999999</v>
      </c>
      <c r="U101">
        <v>41</v>
      </c>
      <c r="X101">
        <v>18</v>
      </c>
      <c r="Y101">
        <v>374.70035000000001</v>
      </c>
      <c r="Z101">
        <v>1.04</v>
      </c>
      <c r="AA101">
        <v>1.0852379999999999</v>
      </c>
      <c r="AB101">
        <v>41</v>
      </c>
      <c r="AC101">
        <f t="shared" si="2"/>
        <v>69.123229999999978</v>
      </c>
      <c r="AD101">
        <f t="shared" si="3"/>
        <v>4</v>
      </c>
    </row>
    <row r="102" spans="3:30" x14ac:dyDescent="0.3">
      <c r="C102">
        <v>18</v>
      </c>
      <c r="D102">
        <v>373.12207000000001</v>
      </c>
      <c r="E102">
        <v>1.1259999999999999</v>
      </c>
      <c r="F102">
        <v>1.0852379999999999</v>
      </c>
      <c r="G102">
        <v>42</v>
      </c>
      <c r="J102">
        <v>18</v>
      </c>
      <c r="K102">
        <v>373.19851999999997</v>
      </c>
      <c r="L102">
        <v>1.0409999999999999</v>
      </c>
      <c r="M102">
        <v>1.0852379999999999</v>
      </c>
      <c r="N102">
        <v>42</v>
      </c>
      <c r="Q102">
        <v>18</v>
      </c>
      <c r="R102">
        <v>380.98248000000001</v>
      </c>
      <c r="S102">
        <v>1.097</v>
      </c>
      <c r="T102">
        <v>1.0852379999999999</v>
      </c>
      <c r="U102">
        <v>42</v>
      </c>
      <c r="X102">
        <v>18</v>
      </c>
      <c r="Y102">
        <v>373.00277999999997</v>
      </c>
      <c r="Z102">
        <v>1.0720000000000001</v>
      </c>
      <c r="AA102">
        <v>1.0852379999999999</v>
      </c>
      <c r="AB102">
        <v>42</v>
      </c>
      <c r="AC102">
        <f t="shared" si="2"/>
        <v>60.305849999999964</v>
      </c>
      <c r="AD102">
        <f t="shared" si="3"/>
        <v>4</v>
      </c>
    </row>
    <row r="103" spans="3:30" x14ac:dyDescent="0.3">
      <c r="C103">
        <v>18</v>
      </c>
      <c r="D103">
        <v>377.22340000000003</v>
      </c>
      <c r="E103">
        <v>1.1020000000000001</v>
      </c>
      <c r="F103">
        <v>1.0852379999999999</v>
      </c>
      <c r="G103">
        <v>43</v>
      </c>
      <c r="J103">
        <v>18</v>
      </c>
      <c r="K103">
        <v>371.83112</v>
      </c>
      <c r="L103">
        <v>1.0029999999999999</v>
      </c>
      <c r="M103">
        <v>1.0852379999999999</v>
      </c>
      <c r="N103">
        <v>43</v>
      </c>
      <c r="Q103">
        <v>18</v>
      </c>
      <c r="R103">
        <v>381.10910000000001</v>
      </c>
      <c r="S103">
        <v>1.1000000000000001</v>
      </c>
      <c r="T103">
        <v>1.0852379999999999</v>
      </c>
      <c r="U103">
        <v>43</v>
      </c>
      <c r="X103">
        <v>18</v>
      </c>
      <c r="Y103">
        <v>373.33972</v>
      </c>
      <c r="Z103">
        <v>1.0069999999999999</v>
      </c>
      <c r="AA103">
        <v>1.0852379999999999</v>
      </c>
      <c r="AB103">
        <v>43</v>
      </c>
      <c r="AC103">
        <f t="shared" si="2"/>
        <v>63.503340000000037</v>
      </c>
      <c r="AD103">
        <f t="shared" si="3"/>
        <v>4</v>
      </c>
    </row>
    <row r="104" spans="3:30" x14ac:dyDescent="0.3">
      <c r="C104">
        <v>18</v>
      </c>
      <c r="D104">
        <v>378.39269999999999</v>
      </c>
      <c r="E104">
        <v>0.95899999999999996</v>
      </c>
      <c r="F104">
        <v>1.0852379999999999</v>
      </c>
      <c r="G104">
        <v>44</v>
      </c>
      <c r="J104">
        <v>18</v>
      </c>
      <c r="K104">
        <v>368.73923000000002</v>
      </c>
      <c r="L104">
        <v>1.123</v>
      </c>
      <c r="M104">
        <v>1.0852379999999999</v>
      </c>
      <c r="N104">
        <v>44</v>
      </c>
      <c r="Q104">
        <v>18</v>
      </c>
      <c r="R104">
        <v>381.33623999999998</v>
      </c>
      <c r="S104">
        <v>1.1120000000000001</v>
      </c>
      <c r="T104">
        <v>1.0852379999999999</v>
      </c>
      <c r="U104">
        <v>44</v>
      </c>
      <c r="X104">
        <v>18</v>
      </c>
      <c r="Y104">
        <v>370.16955999999999</v>
      </c>
      <c r="Z104">
        <v>1.1419999999999999</v>
      </c>
      <c r="AA104">
        <v>1.0852379999999999</v>
      </c>
      <c r="AB104">
        <v>44</v>
      </c>
      <c r="AC104">
        <f t="shared" si="2"/>
        <v>58.637729999999976</v>
      </c>
      <c r="AD104">
        <f t="shared" si="3"/>
        <v>4</v>
      </c>
    </row>
    <row r="105" spans="3:30" x14ac:dyDescent="0.3">
      <c r="C105">
        <v>18</v>
      </c>
      <c r="D105">
        <v>371.95992999999999</v>
      </c>
      <c r="E105">
        <v>0.99199999999999999</v>
      </c>
      <c r="F105">
        <v>1.0852379999999999</v>
      </c>
      <c r="G105">
        <v>45</v>
      </c>
      <c r="J105">
        <v>19</v>
      </c>
      <c r="K105">
        <v>373.84694999999999</v>
      </c>
      <c r="L105">
        <v>1.2150000000000001</v>
      </c>
      <c r="M105">
        <v>0.89678230000000003</v>
      </c>
      <c r="N105">
        <v>45</v>
      </c>
      <c r="Q105">
        <v>18</v>
      </c>
      <c r="R105">
        <v>382.26679999999999</v>
      </c>
      <c r="S105">
        <v>1.087</v>
      </c>
      <c r="T105">
        <v>1.0852379999999999</v>
      </c>
      <c r="U105">
        <v>45</v>
      </c>
      <c r="X105">
        <v>19</v>
      </c>
      <c r="Y105">
        <v>376.37912</v>
      </c>
      <c r="Z105">
        <v>1.06</v>
      </c>
      <c r="AA105">
        <v>0.89769319999999997</v>
      </c>
      <c r="AB105">
        <v>45</v>
      </c>
      <c r="AC105">
        <f t="shared" si="2"/>
        <v>64.452799999999968</v>
      </c>
      <c r="AD105">
        <f t="shared" si="3"/>
        <v>6</v>
      </c>
    </row>
    <row r="106" spans="3:30" x14ac:dyDescent="0.3">
      <c r="C106">
        <v>18</v>
      </c>
      <c r="D106">
        <v>368.30444</v>
      </c>
      <c r="E106">
        <v>1.0189999999999999</v>
      </c>
      <c r="F106">
        <v>1.0852379999999999</v>
      </c>
      <c r="G106">
        <v>46</v>
      </c>
      <c r="J106">
        <v>18</v>
      </c>
      <c r="K106">
        <v>383.84622000000002</v>
      </c>
      <c r="L106">
        <v>1.07</v>
      </c>
      <c r="M106">
        <v>1.0852379999999999</v>
      </c>
      <c r="N106">
        <v>46</v>
      </c>
      <c r="Q106">
        <v>18</v>
      </c>
      <c r="R106">
        <v>381.58548000000002</v>
      </c>
      <c r="S106">
        <v>1.002</v>
      </c>
      <c r="T106">
        <v>1.0852379999999999</v>
      </c>
      <c r="U106">
        <v>46</v>
      </c>
      <c r="X106">
        <v>18</v>
      </c>
      <c r="Y106">
        <v>379.25612999999998</v>
      </c>
      <c r="Z106">
        <v>0.95799999999999996</v>
      </c>
      <c r="AA106">
        <v>1.0852379999999999</v>
      </c>
      <c r="AB106">
        <v>46</v>
      </c>
      <c r="AC106">
        <f t="shared" si="2"/>
        <v>72.992270000000019</v>
      </c>
      <c r="AD106">
        <f t="shared" si="3"/>
        <v>4</v>
      </c>
    </row>
    <row r="107" spans="3:30" x14ac:dyDescent="0.3">
      <c r="C107">
        <v>18</v>
      </c>
      <c r="D107">
        <v>366.71863000000002</v>
      </c>
      <c r="E107">
        <v>1.101</v>
      </c>
      <c r="F107">
        <v>1.0852379999999999</v>
      </c>
      <c r="G107">
        <v>47</v>
      </c>
      <c r="J107">
        <v>18</v>
      </c>
      <c r="K107">
        <v>381.99666999999999</v>
      </c>
      <c r="L107">
        <v>1.091</v>
      </c>
      <c r="M107">
        <v>1.0852379999999999</v>
      </c>
      <c r="N107">
        <v>47</v>
      </c>
      <c r="Q107">
        <v>18</v>
      </c>
      <c r="R107">
        <v>376.72915999999998</v>
      </c>
      <c r="S107">
        <v>0.995</v>
      </c>
      <c r="T107">
        <v>1.0852379999999999</v>
      </c>
      <c r="U107">
        <v>47</v>
      </c>
      <c r="X107">
        <v>18</v>
      </c>
      <c r="Y107">
        <v>372.63529999999997</v>
      </c>
      <c r="Z107">
        <v>1.0620000000000001</v>
      </c>
      <c r="AA107">
        <v>1.0852379999999999</v>
      </c>
      <c r="AB107">
        <v>47</v>
      </c>
      <c r="AC107">
        <f t="shared" si="2"/>
        <v>58.079759999999965</v>
      </c>
      <c r="AD107">
        <f t="shared" si="3"/>
        <v>4</v>
      </c>
    </row>
    <row r="108" spans="3:30" x14ac:dyDescent="0.3">
      <c r="C108">
        <v>19</v>
      </c>
      <c r="D108">
        <v>370.56567000000001</v>
      </c>
      <c r="E108">
        <v>1.175</v>
      </c>
      <c r="F108">
        <v>0.89560189999999995</v>
      </c>
      <c r="G108">
        <v>48</v>
      </c>
      <c r="J108">
        <v>18</v>
      </c>
      <c r="K108">
        <v>381.58407999999997</v>
      </c>
      <c r="L108">
        <v>1.097</v>
      </c>
      <c r="M108">
        <v>1.0852379999999999</v>
      </c>
      <c r="N108">
        <v>48</v>
      </c>
      <c r="Q108">
        <v>18</v>
      </c>
      <c r="R108">
        <v>372.3673</v>
      </c>
      <c r="S108">
        <v>1.123</v>
      </c>
      <c r="T108">
        <v>1.0852379999999999</v>
      </c>
      <c r="U108">
        <v>48</v>
      </c>
      <c r="X108">
        <v>18</v>
      </c>
      <c r="Y108">
        <v>372.45321999999999</v>
      </c>
      <c r="Z108">
        <v>0.98599999999999999</v>
      </c>
      <c r="AA108">
        <v>1.0852379999999999</v>
      </c>
      <c r="AB108">
        <v>48</v>
      </c>
      <c r="AC108">
        <f t="shared" si="2"/>
        <v>56.970269999999971</v>
      </c>
      <c r="AD108">
        <f t="shared" si="3"/>
        <v>5</v>
      </c>
    </row>
    <row r="109" spans="3:30" x14ac:dyDescent="0.3">
      <c r="C109">
        <v>18</v>
      </c>
      <c r="D109">
        <v>378.85635000000002</v>
      </c>
      <c r="E109">
        <v>1.0269999999999999</v>
      </c>
      <c r="F109">
        <v>1.0852379999999999</v>
      </c>
      <c r="G109">
        <v>49</v>
      </c>
      <c r="J109">
        <v>18</v>
      </c>
      <c r="K109">
        <v>381.59661999999997</v>
      </c>
      <c r="L109">
        <v>1.024</v>
      </c>
      <c r="M109">
        <v>1.0852379999999999</v>
      </c>
      <c r="N109">
        <v>49</v>
      </c>
      <c r="Q109">
        <v>18</v>
      </c>
      <c r="R109">
        <v>376.47897</v>
      </c>
      <c r="S109">
        <v>1.0029999999999999</v>
      </c>
      <c r="T109">
        <v>1.0852379999999999</v>
      </c>
      <c r="U109">
        <v>49</v>
      </c>
      <c r="X109">
        <v>18</v>
      </c>
      <c r="Y109">
        <v>368.44522000000001</v>
      </c>
      <c r="Z109">
        <v>1.077</v>
      </c>
      <c r="AA109">
        <v>1.0852379999999999</v>
      </c>
      <c r="AB109">
        <v>49</v>
      </c>
      <c r="AC109">
        <f t="shared" si="2"/>
        <v>65.377160000000003</v>
      </c>
      <c r="AD109">
        <f t="shared" si="3"/>
        <v>4</v>
      </c>
    </row>
    <row r="110" spans="3:30" x14ac:dyDescent="0.3">
      <c r="AC110">
        <f>SUM(AC60:AC109)/200</f>
        <v>19.184665850000002</v>
      </c>
      <c r="AD110">
        <f>SUM(AD60:AD109)/200</f>
        <v>1.2549999999999999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D8CB-FBC3-49AA-A4E6-6DFB4D848918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F673-A4AC-4968-9174-E32666EA007E}">
  <dimension ref="A1:N53"/>
  <sheetViews>
    <sheetView topLeftCell="M1" workbookViewId="0">
      <selection activeCell="A2" sqref="A2:G3"/>
    </sheetView>
  </sheetViews>
  <sheetFormatPr baseColWidth="10" defaultRowHeight="14.4" x14ac:dyDescent="0.3"/>
  <cols>
    <col min="6" max="6" width="11.6640625" bestFit="1" customWidth="1"/>
    <col min="13" max="13" width="11.6640625" bestFit="1" customWidth="1"/>
  </cols>
  <sheetData>
    <row r="1" spans="1:14" x14ac:dyDescent="0.3">
      <c r="A1" t="s">
        <v>13</v>
      </c>
    </row>
    <row r="2" spans="1:14" x14ac:dyDescent="0.3">
      <c r="A2" t="s">
        <v>1</v>
      </c>
      <c r="H2" t="s">
        <v>1</v>
      </c>
    </row>
    <row r="3" spans="1:14" x14ac:dyDescent="0.3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7</v>
      </c>
      <c r="G3" t="s">
        <v>4</v>
      </c>
      <c r="H3" t="s">
        <v>2</v>
      </c>
      <c r="I3" t="s">
        <v>3</v>
      </c>
      <c r="J3" t="s">
        <v>2</v>
      </c>
      <c r="K3" t="s">
        <v>5</v>
      </c>
      <c r="L3" t="s">
        <v>6</v>
      </c>
      <c r="M3" t="s">
        <v>7</v>
      </c>
      <c r="N3" t="s">
        <v>4</v>
      </c>
    </row>
    <row r="4" spans="1:14" x14ac:dyDescent="0.3">
      <c r="A4">
        <v>10</v>
      </c>
      <c r="B4">
        <v>400</v>
      </c>
      <c r="C4">
        <v>10</v>
      </c>
      <c r="D4">
        <v>400</v>
      </c>
      <c r="E4">
        <v>1.0649999999999999</v>
      </c>
      <c r="F4">
        <v>1.6978165000000001</v>
      </c>
      <c r="G4">
        <v>0</v>
      </c>
      <c r="H4">
        <v>20</v>
      </c>
      <c r="I4">
        <v>400</v>
      </c>
      <c r="J4">
        <v>20</v>
      </c>
      <c r="K4">
        <v>400</v>
      </c>
      <c r="L4">
        <v>1.0820000000000001</v>
      </c>
      <c r="M4">
        <v>0.72714292999999997</v>
      </c>
      <c r="N4">
        <v>0</v>
      </c>
    </row>
    <row r="5" spans="1:14" x14ac:dyDescent="0.3">
      <c r="C5">
        <v>12</v>
      </c>
      <c r="D5">
        <v>400</v>
      </c>
      <c r="E5">
        <v>1.2450000000000001</v>
      </c>
      <c r="F5">
        <v>1.6978165000000001</v>
      </c>
      <c r="G5">
        <v>1</v>
      </c>
      <c r="J5">
        <v>18</v>
      </c>
      <c r="K5">
        <v>400</v>
      </c>
      <c r="L5">
        <v>1.046</v>
      </c>
      <c r="M5">
        <v>1.0852379999999999</v>
      </c>
      <c r="N5">
        <v>1</v>
      </c>
    </row>
    <row r="6" spans="1:14" x14ac:dyDescent="0.3">
      <c r="C6">
        <v>14</v>
      </c>
      <c r="D6">
        <v>400</v>
      </c>
      <c r="E6">
        <v>1</v>
      </c>
      <c r="F6">
        <v>1.5420777999999999</v>
      </c>
      <c r="G6">
        <v>2</v>
      </c>
      <c r="J6">
        <v>18</v>
      </c>
      <c r="K6">
        <v>400</v>
      </c>
      <c r="L6">
        <v>0.97699999999999998</v>
      </c>
      <c r="M6">
        <v>1.0852379999999999</v>
      </c>
      <c r="N6">
        <v>2</v>
      </c>
    </row>
    <row r="7" spans="1:14" x14ac:dyDescent="0.3">
      <c r="C7">
        <v>16</v>
      </c>
      <c r="D7">
        <v>400</v>
      </c>
      <c r="E7">
        <v>1.31</v>
      </c>
      <c r="F7">
        <v>1.2554133000000001</v>
      </c>
      <c r="G7">
        <v>3</v>
      </c>
      <c r="J7">
        <v>17</v>
      </c>
      <c r="K7">
        <v>400</v>
      </c>
      <c r="L7">
        <v>1.099</v>
      </c>
      <c r="M7">
        <v>1.1703256</v>
      </c>
      <c r="N7">
        <v>3</v>
      </c>
    </row>
    <row r="8" spans="1:14" x14ac:dyDescent="0.3">
      <c r="C8">
        <v>15</v>
      </c>
      <c r="D8">
        <v>400</v>
      </c>
      <c r="E8">
        <v>1.141</v>
      </c>
      <c r="F8">
        <v>1.3987455</v>
      </c>
      <c r="G8">
        <v>4</v>
      </c>
      <c r="J8">
        <v>17</v>
      </c>
      <c r="K8">
        <v>400</v>
      </c>
      <c r="L8">
        <v>1.121</v>
      </c>
      <c r="M8">
        <v>1.1703256</v>
      </c>
      <c r="N8">
        <v>4</v>
      </c>
    </row>
    <row r="9" spans="1:14" x14ac:dyDescent="0.3">
      <c r="C9">
        <v>17</v>
      </c>
      <c r="D9">
        <v>400</v>
      </c>
      <c r="E9">
        <v>1.1419999999999999</v>
      </c>
      <c r="F9">
        <v>1.1703256</v>
      </c>
      <c r="G9">
        <v>5</v>
      </c>
      <c r="J9">
        <v>17</v>
      </c>
      <c r="K9">
        <v>400</v>
      </c>
      <c r="L9">
        <v>1.113</v>
      </c>
      <c r="M9">
        <v>1.1703256</v>
      </c>
      <c r="N9">
        <v>5</v>
      </c>
    </row>
    <row r="10" spans="1:14" x14ac:dyDescent="0.3">
      <c r="C10">
        <v>16</v>
      </c>
      <c r="D10">
        <v>400</v>
      </c>
      <c r="E10">
        <v>1.137</v>
      </c>
      <c r="F10">
        <v>1.2554133000000001</v>
      </c>
      <c r="G10">
        <v>6</v>
      </c>
      <c r="J10">
        <v>17</v>
      </c>
      <c r="K10">
        <v>400</v>
      </c>
      <c r="L10">
        <v>1.0249999999999999</v>
      </c>
      <c r="M10">
        <v>1.1703256</v>
      </c>
      <c r="N10">
        <v>6</v>
      </c>
    </row>
    <row r="11" spans="1:14" x14ac:dyDescent="0.3">
      <c r="C11">
        <v>17</v>
      </c>
      <c r="D11">
        <v>400</v>
      </c>
      <c r="E11">
        <v>1.004</v>
      </c>
      <c r="F11">
        <v>1.1703256</v>
      </c>
      <c r="G11">
        <v>7</v>
      </c>
      <c r="J11">
        <v>17</v>
      </c>
      <c r="K11">
        <v>400</v>
      </c>
      <c r="L11">
        <v>1.1419999999999999</v>
      </c>
      <c r="M11">
        <v>1.1703256</v>
      </c>
      <c r="N11">
        <v>7</v>
      </c>
    </row>
    <row r="12" spans="1:14" x14ac:dyDescent="0.3">
      <c r="C12">
        <v>17</v>
      </c>
      <c r="D12">
        <v>400</v>
      </c>
      <c r="E12">
        <v>1.0840000000000001</v>
      </c>
      <c r="F12">
        <v>1.1703256</v>
      </c>
      <c r="G12">
        <v>8</v>
      </c>
      <c r="J12">
        <v>17</v>
      </c>
      <c r="K12">
        <v>400</v>
      </c>
      <c r="L12">
        <v>1.1399999999999999</v>
      </c>
      <c r="M12">
        <v>1.1703256</v>
      </c>
      <c r="N12">
        <v>8</v>
      </c>
    </row>
    <row r="13" spans="1:14" x14ac:dyDescent="0.3">
      <c r="C13">
        <v>17</v>
      </c>
      <c r="D13">
        <v>400</v>
      </c>
      <c r="E13">
        <v>1.157</v>
      </c>
      <c r="F13">
        <v>1.1703256</v>
      </c>
      <c r="G13">
        <v>9</v>
      </c>
      <c r="J13">
        <v>17</v>
      </c>
      <c r="K13">
        <v>400</v>
      </c>
      <c r="L13">
        <v>1.0820000000000001</v>
      </c>
      <c r="M13">
        <v>1.1703256</v>
      </c>
      <c r="N13">
        <v>9</v>
      </c>
    </row>
    <row r="14" spans="1:14" x14ac:dyDescent="0.3">
      <c r="C14">
        <v>17</v>
      </c>
      <c r="D14">
        <v>400</v>
      </c>
      <c r="E14">
        <v>1.0680000000000001</v>
      </c>
      <c r="F14">
        <v>1.1703256</v>
      </c>
      <c r="G14">
        <v>10</v>
      </c>
      <c r="J14">
        <v>17</v>
      </c>
      <c r="K14">
        <v>400</v>
      </c>
      <c r="L14">
        <v>1.119</v>
      </c>
      <c r="M14">
        <v>1.1703256</v>
      </c>
      <c r="N14">
        <v>10</v>
      </c>
    </row>
    <row r="15" spans="1:14" x14ac:dyDescent="0.3">
      <c r="C15">
        <v>17</v>
      </c>
      <c r="D15">
        <v>400</v>
      </c>
      <c r="E15">
        <v>1.1299999999999999</v>
      </c>
      <c r="F15">
        <v>1.1703256</v>
      </c>
      <c r="G15">
        <v>11</v>
      </c>
      <c r="J15">
        <v>17</v>
      </c>
      <c r="K15">
        <v>400</v>
      </c>
      <c r="L15">
        <v>1.169</v>
      </c>
      <c r="M15">
        <v>1.1703256</v>
      </c>
      <c r="N15">
        <v>11</v>
      </c>
    </row>
    <row r="16" spans="1:14" x14ac:dyDescent="0.3">
      <c r="C16">
        <v>17</v>
      </c>
      <c r="D16">
        <v>400</v>
      </c>
      <c r="E16">
        <v>1.028</v>
      </c>
      <c r="F16">
        <v>1.1703256</v>
      </c>
      <c r="G16">
        <v>12</v>
      </c>
      <c r="J16">
        <v>17</v>
      </c>
      <c r="K16">
        <v>400</v>
      </c>
      <c r="L16">
        <v>1.012</v>
      </c>
      <c r="M16">
        <v>1.1703256</v>
      </c>
      <c r="N16">
        <v>12</v>
      </c>
    </row>
    <row r="17" spans="3:14" x14ac:dyDescent="0.3">
      <c r="C17">
        <v>17</v>
      </c>
      <c r="D17">
        <v>400</v>
      </c>
      <c r="E17">
        <v>1.0489999999999999</v>
      </c>
      <c r="F17">
        <v>1.1703256</v>
      </c>
      <c r="G17">
        <v>13</v>
      </c>
      <c r="J17">
        <v>17</v>
      </c>
      <c r="K17">
        <v>400</v>
      </c>
      <c r="L17">
        <v>1.0389999999999999</v>
      </c>
      <c r="M17">
        <v>1.1703256</v>
      </c>
      <c r="N17">
        <v>13</v>
      </c>
    </row>
    <row r="18" spans="3:14" x14ac:dyDescent="0.3">
      <c r="C18">
        <v>17</v>
      </c>
      <c r="D18">
        <v>400</v>
      </c>
      <c r="E18">
        <v>1.161</v>
      </c>
      <c r="F18">
        <v>1.1703256</v>
      </c>
      <c r="G18">
        <v>14</v>
      </c>
      <c r="J18">
        <v>17</v>
      </c>
      <c r="K18">
        <v>400</v>
      </c>
      <c r="L18">
        <v>1.1319999999999999</v>
      </c>
      <c r="M18">
        <v>1.1703256</v>
      </c>
      <c r="N18">
        <v>14</v>
      </c>
    </row>
    <row r="19" spans="3:14" x14ac:dyDescent="0.3">
      <c r="C19">
        <v>17</v>
      </c>
      <c r="D19">
        <v>400</v>
      </c>
      <c r="E19">
        <v>1.042</v>
      </c>
      <c r="F19">
        <v>1.1703256</v>
      </c>
      <c r="G19">
        <v>15</v>
      </c>
      <c r="J19">
        <v>17</v>
      </c>
      <c r="K19">
        <v>400</v>
      </c>
      <c r="L19">
        <v>1.1379999999999999</v>
      </c>
      <c r="M19">
        <v>1.1703256</v>
      </c>
      <c r="N19">
        <v>15</v>
      </c>
    </row>
    <row r="20" spans="3:14" x14ac:dyDescent="0.3">
      <c r="C20">
        <v>17</v>
      </c>
      <c r="D20">
        <v>400</v>
      </c>
      <c r="E20">
        <v>1.0720000000000001</v>
      </c>
      <c r="F20">
        <v>1.1703256</v>
      </c>
      <c r="G20">
        <v>16</v>
      </c>
      <c r="J20">
        <v>17</v>
      </c>
      <c r="K20">
        <v>400</v>
      </c>
      <c r="L20">
        <v>0.999</v>
      </c>
      <c r="M20">
        <v>1.1703256</v>
      </c>
      <c r="N20">
        <v>16</v>
      </c>
    </row>
    <row r="21" spans="3:14" x14ac:dyDescent="0.3">
      <c r="C21">
        <v>17</v>
      </c>
      <c r="D21">
        <v>400</v>
      </c>
      <c r="E21">
        <v>1.129</v>
      </c>
      <c r="F21">
        <v>1.1703256</v>
      </c>
      <c r="G21">
        <v>17</v>
      </c>
      <c r="J21">
        <v>17</v>
      </c>
      <c r="K21">
        <v>400</v>
      </c>
      <c r="L21">
        <v>1.149</v>
      </c>
      <c r="M21">
        <v>1.1703256</v>
      </c>
      <c r="N21">
        <v>17</v>
      </c>
    </row>
    <row r="22" spans="3:14" x14ac:dyDescent="0.3">
      <c r="C22">
        <v>17</v>
      </c>
      <c r="D22">
        <v>400</v>
      </c>
      <c r="E22">
        <v>1.0620000000000001</v>
      </c>
      <c r="F22">
        <v>1.1703256</v>
      </c>
      <c r="G22">
        <v>18</v>
      </c>
      <c r="J22">
        <v>17</v>
      </c>
      <c r="K22">
        <v>400</v>
      </c>
      <c r="L22">
        <v>1.016</v>
      </c>
      <c r="M22">
        <v>1.1703256</v>
      </c>
      <c r="N22">
        <v>18</v>
      </c>
    </row>
    <row r="23" spans="3:14" x14ac:dyDescent="0.3">
      <c r="C23">
        <v>17</v>
      </c>
      <c r="D23">
        <v>400</v>
      </c>
      <c r="E23">
        <v>1.07</v>
      </c>
      <c r="F23">
        <v>1.1703256</v>
      </c>
      <c r="G23">
        <v>19</v>
      </c>
      <c r="J23">
        <v>17</v>
      </c>
      <c r="K23">
        <v>400</v>
      </c>
      <c r="L23">
        <v>1.03</v>
      </c>
      <c r="M23">
        <v>1.1703256</v>
      </c>
      <c r="N23">
        <v>19</v>
      </c>
    </row>
    <row r="24" spans="3:14" x14ac:dyDescent="0.3">
      <c r="C24">
        <v>17</v>
      </c>
      <c r="D24">
        <v>400</v>
      </c>
      <c r="E24">
        <v>1.1140000000000001</v>
      </c>
      <c r="F24">
        <v>1.1703256</v>
      </c>
      <c r="G24">
        <v>20</v>
      </c>
      <c r="J24">
        <v>17</v>
      </c>
      <c r="K24">
        <v>400</v>
      </c>
      <c r="L24">
        <v>1.0720000000000001</v>
      </c>
      <c r="M24">
        <v>1.1703256</v>
      </c>
      <c r="N24">
        <v>20</v>
      </c>
    </row>
    <row r="25" spans="3:14" x14ac:dyDescent="0.3">
      <c r="C25">
        <v>17</v>
      </c>
      <c r="D25">
        <v>400</v>
      </c>
      <c r="E25">
        <v>1.113</v>
      </c>
      <c r="F25">
        <v>1.1703256</v>
      </c>
      <c r="G25">
        <v>21</v>
      </c>
      <c r="J25">
        <v>17</v>
      </c>
      <c r="K25">
        <v>400</v>
      </c>
      <c r="L25">
        <v>1.03</v>
      </c>
      <c r="M25">
        <v>1.1703256</v>
      </c>
      <c r="N25">
        <v>21</v>
      </c>
    </row>
    <row r="26" spans="3:14" x14ac:dyDescent="0.3">
      <c r="C26">
        <v>17</v>
      </c>
      <c r="D26">
        <v>400</v>
      </c>
      <c r="E26">
        <v>1.169</v>
      </c>
      <c r="F26">
        <v>1.1703256</v>
      </c>
      <c r="G26">
        <v>22</v>
      </c>
      <c r="J26">
        <v>17</v>
      </c>
      <c r="K26">
        <v>400</v>
      </c>
      <c r="L26">
        <v>1.1619999999999999</v>
      </c>
      <c r="M26">
        <v>1.1703256</v>
      </c>
      <c r="N26">
        <v>22</v>
      </c>
    </row>
    <row r="27" spans="3:14" x14ac:dyDescent="0.3">
      <c r="C27">
        <v>17</v>
      </c>
      <c r="D27">
        <v>400</v>
      </c>
      <c r="E27">
        <v>1.149</v>
      </c>
      <c r="F27">
        <v>1.1703256</v>
      </c>
      <c r="G27">
        <v>23</v>
      </c>
      <c r="J27">
        <v>17</v>
      </c>
      <c r="K27">
        <v>400</v>
      </c>
      <c r="L27">
        <v>1.171</v>
      </c>
      <c r="M27">
        <v>1.1703256</v>
      </c>
      <c r="N27">
        <v>23</v>
      </c>
    </row>
    <row r="28" spans="3:14" x14ac:dyDescent="0.3">
      <c r="C28">
        <v>17</v>
      </c>
      <c r="D28">
        <v>400</v>
      </c>
      <c r="E28">
        <v>1.1559999999999999</v>
      </c>
      <c r="F28">
        <v>1.1703256</v>
      </c>
      <c r="G28">
        <v>24</v>
      </c>
      <c r="J28">
        <v>17</v>
      </c>
      <c r="K28">
        <v>400</v>
      </c>
      <c r="L28">
        <v>1.0680000000000001</v>
      </c>
      <c r="M28">
        <v>1.1703256</v>
      </c>
      <c r="N28">
        <v>24</v>
      </c>
    </row>
    <row r="29" spans="3:14" x14ac:dyDescent="0.3">
      <c r="C29">
        <v>17</v>
      </c>
      <c r="D29">
        <v>400</v>
      </c>
      <c r="E29">
        <v>0.995</v>
      </c>
      <c r="F29">
        <v>1.1703256</v>
      </c>
      <c r="G29">
        <v>25</v>
      </c>
      <c r="J29">
        <v>17</v>
      </c>
      <c r="K29">
        <v>400</v>
      </c>
      <c r="L29">
        <v>1.093</v>
      </c>
      <c r="M29">
        <v>1.1703256</v>
      </c>
      <c r="N29">
        <v>25</v>
      </c>
    </row>
    <row r="30" spans="3:14" x14ac:dyDescent="0.3">
      <c r="C30">
        <v>17</v>
      </c>
      <c r="D30">
        <v>400</v>
      </c>
      <c r="E30">
        <v>1.1659999999999999</v>
      </c>
      <c r="F30">
        <v>1.1703256</v>
      </c>
      <c r="G30">
        <v>26</v>
      </c>
      <c r="J30">
        <v>17</v>
      </c>
      <c r="K30">
        <v>400</v>
      </c>
      <c r="L30">
        <v>1.006</v>
      </c>
      <c r="M30">
        <v>1.1703256</v>
      </c>
      <c r="N30">
        <v>26</v>
      </c>
    </row>
    <row r="31" spans="3:14" x14ac:dyDescent="0.3">
      <c r="C31">
        <v>17</v>
      </c>
      <c r="D31">
        <v>400</v>
      </c>
      <c r="E31">
        <v>1.1359999999999999</v>
      </c>
      <c r="F31">
        <v>1.1703256</v>
      </c>
      <c r="G31">
        <v>27</v>
      </c>
      <c r="J31">
        <v>17</v>
      </c>
      <c r="K31">
        <v>400</v>
      </c>
      <c r="L31">
        <v>0.99399999999999999</v>
      </c>
      <c r="M31">
        <v>1.1703256</v>
      </c>
      <c r="N31">
        <v>27</v>
      </c>
    </row>
    <row r="32" spans="3:14" x14ac:dyDescent="0.3">
      <c r="C32">
        <v>17</v>
      </c>
      <c r="D32">
        <v>400</v>
      </c>
      <c r="E32">
        <v>1.109</v>
      </c>
      <c r="F32">
        <v>1.1703256</v>
      </c>
      <c r="G32">
        <v>28</v>
      </c>
      <c r="J32">
        <v>17</v>
      </c>
      <c r="K32">
        <v>400</v>
      </c>
      <c r="L32">
        <v>1.077</v>
      </c>
      <c r="M32">
        <v>1.1703256</v>
      </c>
      <c r="N32">
        <v>28</v>
      </c>
    </row>
    <row r="33" spans="3:14" x14ac:dyDescent="0.3">
      <c r="C33">
        <v>17</v>
      </c>
      <c r="D33">
        <v>400</v>
      </c>
      <c r="E33">
        <v>1.0569999999999999</v>
      </c>
      <c r="F33">
        <v>1.1703256</v>
      </c>
      <c r="G33">
        <v>29</v>
      </c>
      <c r="J33">
        <v>17</v>
      </c>
      <c r="K33">
        <v>400</v>
      </c>
      <c r="L33">
        <v>1.042</v>
      </c>
      <c r="M33">
        <v>1.1703256</v>
      </c>
      <c r="N33">
        <v>29</v>
      </c>
    </row>
    <row r="34" spans="3:14" x14ac:dyDescent="0.3">
      <c r="C34">
        <v>17</v>
      </c>
      <c r="D34">
        <v>400</v>
      </c>
      <c r="E34">
        <v>1.1379999999999999</v>
      </c>
      <c r="F34">
        <v>1.1703256</v>
      </c>
      <c r="G34">
        <v>30</v>
      </c>
      <c r="J34">
        <v>17</v>
      </c>
      <c r="K34">
        <v>400</v>
      </c>
      <c r="L34">
        <v>1.1140000000000001</v>
      </c>
      <c r="M34">
        <v>1.1703256</v>
      </c>
      <c r="N34">
        <v>30</v>
      </c>
    </row>
    <row r="35" spans="3:14" x14ac:dyDescent="0.3">
      <c r="C35">
        <v>17</v>
      </c>
      <c r="D35">
        <v>400</v>
      </c>
      <c r="E35">
        <v>1.121</v>
      </c>
      <c r="F35">
        <v>1.1703256</v>
      </c>
      <c r="G35">
        <v>31</v>
      </c>
      <c r="J35">
        <v>17</v>
      </c>
      <c r="K35">
        <v>400</v>
      </c>
      <c r="L35">
        <v>1.03</v>
      </c>
      <c r="M35">
        <v>1.1703256</v>
      </c>
      <c r="N35">
        <v>31</v>
      </c>
    </row>
    <row r="36" spans="3:14" x14ac:dyDescent="0.3">
      <c r="C36">
        <v>17</v>
      </c>
      <c r="D36">
        <v>400</v>
      </c>
      <c r="E36">
        <v>1.113</v>
      </c>
      <c r="F36">
        <v>1.1703256</v>
      </c>
      <c r="G36">
        <v>32</v>
      </c>
      <c r="J36">
        <v>17</v>
      </c>
      <c r="K36">
        <v>400</v>
      </c>
      <c r="L36">
        <v>1.1499999999999999</v>
      </c>
      <c r="M36">
        <v>1.1703256</v>
      </c>
      <c r="N36">
        <v>32</v>
      </c>
    </row>
    <row r="37" spans="3:14" x14ac:dyDescent="0.3">
      <c r="C37">
        <v>17</v>
      </c>
      <c r="D37">
        <v>400</v>
      </c>
      <c r="E37">
        <v>1.117</v>
      </c>
      <c r="F37">
        <v>1.1703256</v>
      </c>
      <c r="G37">
        <v>33</v>
      </c>
      <c r="J37">
        <v>17</v>
      </c>
      <c r="K37">
        <v>400</v>
      </c>
      <c r="L37">
        <v>1.177</v>
      </c>
      <c r="M37">
        <v>1.1703256</v>
      </c>
      <c r="N37">
        <v>33</v>
      </c>
    </row>
    <row r="38" spans="3:14" x14ac:dyDescent="0.3">
      <c r="C38">
        <v>17</v>
      </c>
      <c r="D38">
        <v>400</v>
      </c>
      <c r="E38">
        <v>1.0129999999999999</v>
      </c>
      <c r="F38">
        <v>1.1703256</v>
      </c>
      <c r="G38">
        <v>34</v>
      </c>
      <c r="J38">
        <v>17</v>
      </c>
      <c r="K38">
        <v>400</v>
      </c>
      <c r="L38">
        <v>1.121</v>
      </c>
      <c r="M38">
        <v>1.1703256</v>
      </c>
      <c r="N38">
        <v>34</v>
      </c>
    </row>
    <row r="39" spans="3:14" x14ac:dyDescent="0.3">
      <c r="C39">
        <v>17</v>
      </c>
      <c r="D39">
        <v>400</v>
      </c>
      <c r="E39">
        <v>1.1020000000000001</v>
      </c>
      <c r="F39">
        <v>1.1703256</v>
      </c>
      <c r="G39">
        <v>35</v>
      </c>
      <c r="J39">
        <v>17</v>
      </c>
      <c r="K39">
        <v>400</v>
      </c>
      <c r="L39">
        <v>1.177</v>
      </c>
      <c r="M39">
        <v>1.1703256</v>
      </c>
      <c r="N39">
        <v>35</v>
      </c>
    </row>
    <row r="40" spans="3:14" x14ac:dyDescent="0.3">
      <c r="C40">
        <v>17</v>
      </c>
      <c r="D40">
        <v>400</v>
      </c>
      <c r="E40">
        <v>1.014</v>
      </c>
      <c r="F40">
        <v>1.1703256</v>
      </c>
      <c r="G40">
        <v>36</v>
      </c>
      <c r="J40">
        <v>17</v>
      </c>
      <c r="K40">
        <v>400</v>
      </c>
      <c r="L40">
        <v>1.141</v>
      </c>
      <c r="M40">
        <v>1.1703256</v>
      </c>
      <c r="N40">
        <v>36</v>
      </c>
    </row>
    <row r="41" spans="3:14" x14ac:dyDescent="0.3">
      <c r="C41">
        <v>17</v>
      </c>
      <c r="D41">
        <v>400</v>
      </c>
      <c r="E41">
        <v>1.075</v>
      </c>
      <c r="F41">
        <v>1.1703256</v>
      </c>
      <c r="G41">
        <v>37</v>
      </c>
      <c r="J41">
        <v>17</v>
      </c>
      <c r="K41">
        <v>400</v>
      </c>
      <c r="L41">
        <v>1.03</v>
      </c>
      <c r="M41">
        <v>1.1703256</v>
      </c>
      <c r="N41">
        <v>37</v>
      </c>
    </row>
    <row r="42" spans="3:14" x14ac:dyDescent="0.3">
      <c r="C42">
        <v>17</v>
      </c>
      <c r="D42">
        <v>400</v>
      </c>
      <c r="E42">
        <v>1.0649999999999999</v>
      </c>
      <c r="F42">
        <v>1.1703256</v>
      </c>
      <c r="G42">
        <v>38</v>
      </c>
      <c r="J42">
        <v>17</v>
      </c>
      <c r="K42">
        <v>400</v>
      </c>
      <c r="L42">
        <v>1.026</v>
      </c>
      <c r="M42">
        <v>1.1703256</v>
      </c>
      <c r="N42">
        <v>38</v>
      </c>
    </row>
    <row r="43" spans="3:14" x14ac:dyDescent="0.3">
      <c r="C43">
        <v>17</v>
      </c>
      <c r="D43">
        <v>400</v>
      </c>
      <c r="E43">
        <v>1.115</v>
      </c>
      <c r="F43">
        <v>1.1703256</v>
      </c>
      <c r="G43">
        <v>39</v>
      </c>
      <c r="J43">
        <v>17</v>
      </c>
      <c r="K43">
        <v>400</v>
      </c>
      <c r="L43">
        <v>1.113</v>
      </c>
      <c r="M43">
        <v>1.1703256</v>
      </c>
      <c r="N43">
        <v>39</v>
      </c>
    </row>
    <row r="44" spans="3:14" x14ac:dyDescent="0.3">
      <c r="C44">
        <v>17</v>
      </c>
      <c r="D44">
        <v>400</v>
      </c>
      <c r="E44">
        <v>1.0669999999999999</v>
      </c>
      <c r="F44">
        <v>1.1703256</v>
      </c>
      <c r="G44">
        <v>40</v>
      </c>
      <c r="J44">
        <v>17</v>
      </c>
      <c r="K44">
        <v>400</v>
      </c>
      <c r="L44">
        <v>1.01</v>
      </c>
      <c r="M44">
        <v>1.1703256</v>
      </c>
      <c r="N44">
        <v>40</v>
      </c>
    </row>
    <row r="45" spans="3:14" x14ac:dyDescent="0.3">
      <c r="C45">
        <v>17</v>
      </c>
      <c r="D45">
        <v>400</v>
      </c>
      <c r="E45">
        <v>1.0509999999999999</v>
      </c>
      <c r="F45">
        <v>1.1703256</v>
      </c>
      <c r="G45">
        <v>41</v>
      </c>
      <c r="J45">
        <v>17</v>
      </c>
      <c r="K45">
        <v>400</v>
      </c>
      <c r="L45">
        <v>1.0940000000000001</v>
      </c>
      <c r="M45">
        <v>1.1703256</v>
      </c>
      <c r="N45">
        <v>41</v>
      </c>
    </row>
    <row r="46" spans="3:14" x14ac:dyDescent="0.3">
      <c r="C46">
        <v>17</v>
      </c>
      <c r="D46">
        <v>400</v>
      </c>
      <c r="E46">
        <v>1.159</v>
      </c>
      <c r="F46">
        <v>1.1703256</v>
      </c>
      <c r="G46">
        <v>42</v>
      </c>
      <c r="J46">
        <v>17</v>
      </c>
      <c r="K46">
        <v>400</v>
      </c>
      <c r="L46">
        <v>1.0920000000000001</v>
      </c>
      <c r="M46">
        <v>1.1703256</v>
      </c>
      <c r="N46">
        <v>42</v>
      </c>
    </row>
    <row r="47" spans="3:14" x14ac:dyDescent="0.3">
      <c r="C47">
        <v>17</v>
      </c>
      <c r="D47">
        <v>400</v>
      </c>
      <c r="E47">
        <v>1.052</v>
      </c>
      <c r="F47">
        <v>1.1703256</v>
      </c>
      <c r="G47">
        <v>43</v>
      </c>
      <c r="J47">
        <v>17</v>
      </c>
      <c r="K47">
        <v>400</v>
      </c>
      <c r="L47">
        <v>1.08</v>
      </c>
      <c r="M47">
        <v>1.1703256</v>
      </c>
      <c r="N47">
        <v>43</v>
      </c>
    </row>
    <row r="48" spans="3:14" x14ac:dyDescent="0.3">
      <c r="C48">
        <v>17</v>
      </c>
      <c r="D48">
        <v>400</v>
      </c>
      <c r="E48">
        <v>1.1100000000000001</v>
      </c>
      <c r="F48">
        <v>1.1703256</v>
      </c>
      <c r="G48">
        <v>44</v>
      </c>
      <c r="J48">
        <v>17</v>
      </c>
      <c r="K48">
        <v>400</v>
      </c>
      <c r="L48">
        <v>1.05</v>
      </c>
      <c r="M48">
        <v>1.1703256</v>
      </c>
      <c r="N48">
        <v>44</v>
      </c>
    </row>
    <row r="49" spans="3:14" x14ac:dyDescent="0.3">
      <c r="C49">
        <v>17</v>
      </c>
      <c r="D49">
        <v>400</v>
      </c>
      <c r="E49">
        <v>1.1759999999999999</v>
      </c>
      <c r="F49">
        <v>1.1703256</v>
      </c>
      <c r="G49">
        <v>45</v>
      </c>
      <c r="J49">
        <v>17</v>
      </c>
      <c r="K49">
        <v>400</v>
      </c>
      <c r="L49">
        <v>0.999</v>
      </c>
      <c r="M49">
        <v>1.1703256</v>
      </c>
      <c r="N49">
        <v>45</v>
      </c>
    </row>
    <row r="50" spans="3:14" x14ac:dyDescent="0.3">
      <c r="C50">
        <v>17</v>
      </c>
      <c r="D50">
        <v>400</v>
      </c>
      <c r="E50">
        <v>1.073</v>
      </c>
      <c r="F50">
        <v>1.1703256</v>
      </c>
      <c r="G50">
        <v>46</v>
      </c>
      <c r="J50">
        <v>17</v>
      </c>
      <c r="K50">
        <v>400</v>
      </c>
      <c r="L50">
        <v>1.0029999999999999</v>
      </c>
      <c r="M50">
        <v>1.1703256</v>
      </c>
      <c r="N50">
        <v>46</v>
      </c>
    </row>
    <row r="51" spans="3:14" x14ac:dyDescent="0.3">
      <c r="C51">
        <v>17</v>
      </c>
      <c r="D51">
        <v>400</v>
      </c>
      <c r="E51">
        <v>1.113</v>
      </c>
      <c r="F51">
        <v>1.1703256</v>
      </c>
      <c r="G51">
        <v>47</v>
      </c>
      <c r="J51">
        <v>17</v>
      </c>
      <c r="K51">
        <v>400</v>
      </c>
      <c r="L51">
        <v>1.105</v>
      </c>
      <c r="M51">
        <v>1.1703256</v>
      </c>
      <c r="N51">
        <v>47</v>
      </c>
    </row>
    <row r="52" spans="3:14" x14ac:dyDescent="0.3">
      <c r="C52">
        <v>17</v>
      </c>
      <c r="D52">
        <v>400</v>
      </c>
      <c r="E52">
        <v>1.0629999999999999</v>
      </c>
      <c r="F52">
        <v>1.1703256</v>
      </c>
      <c r="G52">
        <v>48</v>
      </c>
      <c r="J52">
        <v>17</v>
      </c>
      <c r="K52">
        <v>400</v>
      </c>
      <c r="L52">
        <v>1.097</v>
      </c>
      <c r="M52">
        <v>1.1703256</v>
      </c>
      <c r="N52">
        <v>48</v>
      </c>
    </row>
    <row r="53" spans="3:14" x14ac:dyDescent="0.3">
      <c r="C53">
        <v>17</v>
      </c>
      <c r="D53">
        <v>400</v>
      </c>
      <c r="E53">
        <v>1.127</v>
      </c>
      <c r="F53">
        <v>1.1703256</v>
      </c>
      <c r="G53">
        <v>49</v>
      </c>
      <c r="J53">
        <v>17</v>
      </c>
      <c r="K53">
        <v>400</v>
      </c>
      <c r="L53">
        <v>1.1830000000000001</v>
      </c>
      <c r="M53">
        <v>1.1703256</v>
      </c>
      <c r="N53">
        <v>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Q_table</vt:lpstr>
      <vt:lpstr>DQN</vt:lpstr>
      <vt:lpstr>DDPG</vt:lpstr>
      <vt:lpstr>PPO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2022-05-09T11:19:30Z</dcterms:modified>
</cp:coreProperties>
</file>