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Programms 21_04 old environment\Test models\"/>
    </mc:Choice>
  </mc:AlternateContent>
  <xr:revisionPtr revIDLastSave="0" documentId="13_ncr:1_{873FB518-5A3D-4823-A7F3-39B2CB26DFD6}" xr6:coauthVersionLast="47" xr6:coauthVersionMax="47" xr10:uidLastSave="{00000000-0000-0000-0000-000000000000}"/>
  <bookViews>
    <workbookView xWindow="38280" yWindow="5235" windowWidth="29040" windowHeight="15720" activeTab="1" xr2:uid="{00000000-000D-0000-FFFF-FFFF00000000}"/>
  </bookViews>
  <sheets>
    <sheet name="Q_table" sheetId="1" r:id="rId1"/>
    <sheet name="DQN" sheetId="2" r:id="rId2"/>
    <sheet name="PPO" sheetId="3" r:id="rId3"/>
    <sheet name="DDPG" sheetId="4" r:id="rId4"/>
    <sheet name="P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3" i="4" l="1"/>
  <c r="Y53" i="4"/>
  <c r="Z52" i="4"/>
  <c r="Y52" i="4"/>
  <c r="Z51" i="4"/>
  <c r="Y51" i="4"/>
  <c r="Z50" i="4"/>
  <c r="Y50" i="4"/>
  <c r="Z49" i="4"/>
  <c r="Y49" i="4"/>
  <c r="Z48" i="4"/>
  <c r="Y48" i="4"/>
  <c r="Z47" i="4"/>
  <c r="Y47" i="4"/>
  <c r="Z46" i="4"/>
  <c r="Y46" i="4"/>
  <c r="Z45" i="4"/>
  <c r="Y45" i="4"/>
  <c r="Z44" i="4"/>
  <c r="Y44" i="4"/>
  <c r="Z43" i="4"/>
  <c r="Y43" i="4"/>
  <c r="Z42" i="4"/>
  <c r="Y42" i="4"/>
  <c r="Z41" i="4"/>
  <c r="Y41" i="4"/>
  <c r="Z40" i="4"/>
  <c r="Y40" i="4"/>
  <c r="Z39" i="4"/>
  <c r="Y39" i="4"/>
  <c r="Z38" i="4"/>
  <c r="Y38" i="4"/>
  <c r="Z37" i="4"/>
  <c r="Y37" i="4"/>
  <c r="Z36" i="4"/>
  <c r="Y36" i="4"/>
  <c r="Z35" i="4"/>
  <c r="Y35" i="4"/>
  <c r="Z34" i="4"/>
  <c r="Y34" i="4"/>
  <c r="Z33" i="4"/>
  <c r="Y33" i="4"/>
  <c r="Z32" i="4"/>
  <c r="Y32" i="4"/>
  <c r="Z31" i="4"/>
  <c r="Y31" i="4"/>
  <c r="Z30" i="4"/>
  <c r="Y30" i="4"/>
  <c r="Z29" i="4"/>
  <c r="Y29" i="4"/>
  <c r="Z28" i="4"/>
  <c r="Y28" i="4"/>
  <c r="Z27" i="4"/>
  <c r="Y27" i="4"/>
  <c r="Z26" i="4"/>
  <c r="Y26" i="4"/>
  <c r="Z25" i="4"/>
  <c r="Y25" i="4"/>
  <c r="Z24" i="4"/>
  <c r="Y24" i="4"/>
  <c r="Z23" i="4"/>
  <c r="Y23" i="4"/>
  <c r="Z22" i="4"/>
  <c r="Y22" i="4"/>
  <c r="Z21" i="4"/>
  <c r="Y21" i="4"/>
  <c r="Z20" i="4"/>
  <c r="Y20" i="4"/>
  <c r="Z19" i="4"/>
  <c r="Y19" i="4"/>
  <c r="Z18" i="4"/>
  <c r="Y18" i="4"/>
  <c r="Z17" i="4"/>
  <c r="Y17" i="4"/>
  <c r="Z16" i="4"/>
  <c r="Y16" i="4"/>
  <c r="Z15" i="4"/>
  <c r="Y15" i="4"/>
  <c r="Z14" i="4"/>
  <c r="Y14" i="4"/>
  <c r="Z13" i="4"/>
  <c r="Y13" i="4"/>
  <c r="Z12" i="4"/>
  <c r="Y12" i="4"/>
  <c r="Z11" i="4"/>
  <c r="Y11" i="4"/>
  <c r="Z10" i="4"/>
  <c r="Y10" i="4"/>
  <c r="Z9" i="4"/>
  <c r="Y9" i="4"/>
  <c r="Z8" i="4"/>
  <c r="Y8" i="4"/>
  <c r="Z7" i="4"/>
  <c r="Y7" i="4"/>
  <c r="Z6" i="4"/>
  <c r="Y6" i="4"/>
  <c r="Z5" i="4"/>
  <c r="Y5" i="4"/>
  <c r="Z4" i="4"/>
  <c r="Z54" i="4" s="1"/>
  <c r="Y4" i="4"/>
  <c r="Y54" i="4" s="1"/>
  <c r="Y21" i="1"/>
  <c r="Z4" i="1"/>
  <c r="Z54" i="1" s="1"/>
  <c r="Y4" i="1"/>
  <c r="Y54" i="1" s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5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4" i="2"/>
  <c r="Y5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4" i="2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" i="1"/>
</calcChain>
</file>

<file path=xl/sharedStrings.xml><?xml version="1.0" encoding="utf-8"?>
<sst xmlns="http://schemas.openxmlformats.org/spreadsheetml/2006/main" count="137" uniqueCount="13">
  <si>
    <t>Q-value table</t>
  </si>
  <si>
    <t>starting point</t>
  </si>
  <si>
    <t>solvent</t>
  </si>
  <si>
    <t>stirrer</t>
  </si>
  <si>
    <t>action</t>
  </si>
  <si>
    <t>rpm</t>
  </si>
  <si>
    <t>drop size</t>
  </si>
  <si>
    <t>DQN</t>
  </si>
  <si>
    <t>PPO</t>
  </si>
  <si>
    <t>DDPG</t>
  </si>
  <si>
    <t>rpm deviation</t>
  </si>
  <si>
    <t>solvent deviation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</si>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</sst>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Q_table!$F$4:$F$103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Q_table!$D$4:$D$103</c:f>
              <c:numCache>
                <c:formatCode>General</c:formatCode>
                <c:ptCount val="100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370</c:v>
                </c:pt>
                <c:pt idx="8">
                  <c:v>370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440</c:v>
                </c:pt>
                <c:pt idx="13">
                  <c:v>420</c:v>
                </c:pt>
                <c:pt idx="14">
                  <c:v>460</c:v>
                </c:pt>
                <c:pt idx="15">
                  <c:v>440</c:v>
                </c:pt>
                <c:pt idx="16">
                  <c:v>420</c:v>
                </c:pt>
                <c:pt idx="17">
                  <c:v>460</c:v>
                </c:pt>
                <c:pt idx="18">
                  <c:v>460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420</c:v>
                </c:pt>
                <c:pt idx="23">
                  <c:v>460</c:v>
                </c:pt>
                <c:pt idx="24">
                  <c:v>460</c:v>
                </c:pt>
                <c:pt idx="25">
                  <c:v>440</c:v>
                </c:pt>
                <c:pt idx="26">
                  <c:v>420</c:v>
                </c:pt>
                <c:pt idx="27">
                  <c:v>400</c:v>
                </c:pt>
                <c:pt idx="28">
                  <c:v>430</c:v>
                </c:pt>
                <c:pt idx="29">
                  <c:v>460</c:v>
                </c:pt>
                <c:pt idx="30">
                  <c:v>450</c:v>
                </c:pt>
                <c:pt idx="31">
                  <c:v>430</c:v>
                </c:pt>
                <c:pt idx="32">
                  <c:v>430</c:v>
                </c:pt>
                <c:pt idx="33">
                  <c:v>470</c:v>
                </c:pt>
                <c:pt idx="34">
                  <c:v>460</c:v>
                </c:pt>
                <c:pt idx="35">
                  <c:v>460</c:v>
                </c:pt>
                <c:pt idx="36">
                  <c:v>490</c:v>
                </c:pt>
                <c:pt idx="37">
                  <c:v>470</c:v>
                </c:pt>
                <c:pt idx="38">
                  <c:v>430</c:v>
                </c:pt>
                <c:pt idx="39">
                  <c:v>410</c:v>
                </c:pt>
                <c:pt idx="40">
                  <c:v>440</c:v>
                </c:pt>
                <c:pt idx="41">
                  <c:v>470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470</c:v>
                </c:pt>
                <c:pt idx="47">
                  <c:v>450</c:v>
                </c:pt>
                <c:pt idx="48">
                  <c:v>440</c:v>
                </c:pt>
                <c:pt idx="4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08000"/>
        <c:axId val="71169848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Q_table!$F$4:$F$103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Q_table!$C$4:$C$103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E0-4107-94F0-04B7FEB2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6080"/>
        <c:axId val="716754440"/>
      </c:scatterChart>
      <c:valAx>
        <c:axId val="7117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698488"/>
        <c:crosses val="autoZero"/>
        <c:crossBetween val="midCat"/>
      </c:valAx>
      <c:valAx>
        <c:axId val="711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1708000"/>
        <c:crosses val="autoZero"/>
        <c:crossBetween val="midCat"/>
      </c:valAx>
      <c:valAx>
        <c:axId val="71675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56080"/>
        <c:crosses val="max"/>
        <c:crossBetween val="midCat"/>
      </c:valAx>
      <c:valAx>
        <c:axId val="7167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DDPG!$C$4:$C$53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C-41D3-B197-2B1CF9DE3126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DDPG!$I$4:$I$53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C-41D3-B197-2B1CF9DE3126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DDPG!$O$4:$O$53</c:f>
              <c:numCache>
                <c:formatCode>General</c:formatCode>
                <c:ptCount val="50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C-41D3-B197-2B1CF9DE3126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DDPG!$U$4:$U$53</c:f>
              <c:numCache>
                <c:formatCode>General</c:formatCode>
                <c:ptCount val="50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6C-41D3-B197-2B1CF9DE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96141584773812"/>
          <c:y val="0.44196038520424985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DDPG!$E$4:$E$53</c:f>
              <c:numCache>
                <c:formatCode>General</c:formatCode>
                <c:ptCount val="50"/>
                <c:pt idx="0">
                  <c:v>1.3140000000000001</c:v>
                </c:pt>
                <c:pt idx="1">
                  <c:v>1.1100000000000001</c:v>
                </c:pt>
                <c:pt idx="2">
                  <c:v>0.96</c:v>
                </c:pt>
                <c:pt idx="3">
                  <c:v>0.94</c:v>
                </c:pt>
                <c:pt idx="4">
                  <c:v>1.04</c:v>
                </c:pt>
                <c:pt idx="5">
                  <c:v>1</c:v>
                </c:pt>
                <c:pt idx="6">
                  <c:v>1.03</c:v>
                </c:pt>
                <c:pt idx="7">
                  <c:v>1.03</c:v>
                </c:pt>
                <c:pt idx="8">
                  <c:v>1.1000000000000001</c:v>
                </c:pt>
                <c:pt idx="9">
                  <c:v>1.04</c:v>
                </c:pt>
                <c:pt idx="10">
                  <c:v>0.96</c:v>
                </c:pt>
                <c:pt idx="11">
                  <c:v>1.04</c:v>
                </c:pt>
                <c:pt idx="12">
                  <c:v>0.9</c:v>
                </c:pt>
                <c:pt idx="13">
                  <c:v>1.07</c:v>
                </c:pt>
                <c:pt idx="14">
                  <c:v>1</c:v>
                </c:pt>
                <c:pt idx="15">
                  <c:v>1.07</c:v>
                </c:pt>
                <c:pt idx="16">
                  <c:v>1.08</c:v>
                </c:pt>
                <c:pt idx="17">
                  <c:v>0.94</c:v>
                </c:pt>
                <c:pt idx="18">
                  <c:v>1.07</c:v>
                </c:pt>
                <c:pt idx="19">
                  <c:v>1.06</c:v>
                </c:pt>
                <c:pt idx="20">
                  <c:v>0.91</c:v>
                </c:pt>
                <c:pt idx="21">
                  <c:v>1.0900000000000001</c:v>
                </c:pt>
                <c:pt idx="22">
                  <c:v>1.07</c:v>
                </c:pt>
                <c:pt idx="23">
                  <c:v>0.95</c:v>
                </c:pt>
                <c:pt idx="24">
                  <c:v>1.1200000000000001</c:v>
                </c:pt>
                <c:pt idx="25">
                  <c:v>0.93</c:v>
                </c:pt>
                <c:pt idx="26">
                  <c:v>0.93</c:v>
                </c:pt>
                <c:pt idx="27">
                  <c:v>1.02</c:v>
                </c:pt>
                <c:pt idx="28">
                  <c:v>1.03</c:v>
                </c:pt>
                <c:pt idx="29">
                  <c:v>1.02</c:v>
                </c:pt>
                <c:pt idx="30">
                  <c:v>0.91</c:v>
                </c:pt>
                <c:pt idx="31">
                  <c:v>1.01</c:v>
                </c:pt>
                <c:pt idx="32">
                  <c:v>0.98</c:v>
                </c:pt>
                <c:pt idx="33">
                  <c:v>0.93</c:v>
                </c:pt>
                <c:pt idx="34">
                  <c:v>1</c:v>
                </c:pt>
                <c:pt idx="35">
                  <c:v>0.96</c:v>
                </c:pt>
                <c:pt idx="36">
                  <c:v>0.99</c:v>
                </c:pt>
                <c:pt idx="37">
                  <c:v>1.06</c:v>
                </c:pt>
                <c:pt idx="38">
                  <c:v>0.94</c:v>
                </c:pt>
                <c:pt idx="39">
                  <c:v>1.05</c:v>
                </c:pt>
                <c:pt idx="40">
                  <c:v>0.95</c:v>
                </c:pt>
                <c:pt idx="41">
                  <c:v>1.03</c:v>
                </c:pt>
                <c:pt idx="42">
                  <c:v>0.94</c:v>
                </c:pt>
                <c:pt idx="43">
                  <c:v>1</c:v>
                </c:pt>
                <c:pt idx="44">
                  <c:v>1.07</c:v>
                </c:pt>
                <c:pt idx="45">
                  <c:v>0.97</c:v>
                </c:pt>
                <c:pt idx="46">
                  <c:v>1.06</c:v>
                </c:pt>
                <c:pt idx="47">
                  <c:v>0.9</c:v>
                </c:pt>
                <c:pt idx="48">
                  <c:v>1.08</c:v>
                </c:pt>
                <c:pt idx="49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3-4E36-84EF-8022696EF72E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DDPG!$K$4:$K$53</c:f>
              <c:numCache>
                <c:formatCode>General</c:formatCode>
                <c:ptCount val="50"/>
                <c:pt idx="0">
                  <c:v>0.623</c:v>
                </c:pt>
                <c:pt idx="1">
                  <c:v>0.73</c:v>
                </c:pt>
                <c:pt idx="2">
                  <c:v>0.87</c:v>
                </c:pt>
                <c:pt idx="3">
                  <c:v>1.02</c:v>
                </c:pt>
                <c:pt idx="4">
                  <c:v>0.93</c:v>
                </c:pt>
                <c:pt idx="5">
                  <c:v>1.1200000000000001</c:v>
                </c:pt>
                <c:pt idx="6">
                  <c:v>0.92</c:v>
                </c:pt>
                <c:pt idx="7">
                  <c:v>0.97</c:v>
                </c:pt>
                <c:pt idx="8">
                  <c:v>1.04</c:v>
                </c:pt>
                <c:pt idx="9">
                  <c:v>1.07</c:v>
                </c:pt>
                <c:pt idx="10">
                  <c:v>1.08</c:v>
                </c:pt>
                <c:pt idx="11">
                  <c:v>1.04</c:v>
                </c:pt>
                <c:pt idx="12">
                  <c:v>1.02</c:v>
                </c:pt>
                <c:pt idx="13">
                  <c:v>1.01</c:v>
                </c:pt>
                <c:pt idx="14">
                  <c:v>1.06</c:v>
                </c:pt>
                <c:pt idx="15">
                  <c:v>0.91</c:v>
                </c:pt>
                <c:pt idx="16">
                  <c:v>0.96</c:v>
                </c:pt>
                <c:pt idx="17">
                  <c:v>1</c:v>
                </c:pt>
                <c:pt idx="18">
                  <c:v>1.02</c:v>
                </c:pt>
                <c:pt idx="19">
                  <c:v>0.98</c:v>
                </c:pt>
                <c:pt idx="20">
                  <c:v>1.04</c:v>
                </c:pt>
                <c:pt idx="21">
                  <c:v>1.04</c:v>
                </c:pt>
                <c:pt idx="22">
                  <c:v>0.94</c:v>
                </c:pt>
                <c:pt idx="23">
                  <c:v>1.1000000000000001</c:v>
                </c:pt>
                <c:pt idx="24">
                  <c:v>0.9</c:v>
                </c:pt>
                <c:pt idx="25">
                  <c:v>1.1200000000000001</c:v>
                </c:pt>
                <c:pt idx="26">
                  <c:v>0.98</c:v>
                </c:pt>
                <c:pt idx="27">
                  <c:v>1.01</c:v>
                </c:pt>
                <c:pt idx="28">
                  <c:v>1</c:v>
                </c:pt>
                <c:pt idx="29">
                  <c:v>1.03</c:v>
                </c:pt>
                <c:pt idx="30">
                  <c:v>1.07</c:v>
                </c:pt>
                <c:pt idx="31">
                  <c:v>0.97</c:v>
                </c:pt>
                <c:pt idx="32">
                  <c:v>0.95</c:v>
                </c:pt>
                <c:pt idx="33">
                  <c:v>1.06</c:v>
                </c:pt>
                <c:pt idx="34">
                  <c:v>1.07</c:v>
                </c:pt>
                <c:pt idx="35">
                  <c:v>1.03</c:v>
                </c:pt>
                <c:pt idx="36">
                  <c:v>1.08</c:v>
                </c:pt>
                <c:pt idx="37">
                  <c:v>0.9</c:v>
                </c:pt>
                <c:pt idx="38">
                  <c:v>1.01</c:v>
                </c:pt>
                <c:pt idx="39">
                  <c:v>0.91</c:v>
                </c:pt>
                <c:pt idx="40">
                  <c:v>1</c:v>
                </c:pt>
                <c:pt idx="41">
                  <c:v>0.99</c:v>
                </c:pt>
                <c:pt idx="42">
                  <c:v>0.94</c:v>
                </c:pt>
                <c:pt idx="43">
                  <c:v>1.01</c:v>
                </c:pt>
                <c:pt idx="44">
                  <c:v>0.93</c:v>
                </c:pt>
                <c:pt idx="45">
                  <c:v>0.95</c:v>
                </c:pt>
                <c:pt idx="46">
                  <c:v>1.1000000000000001</c:v>
                </c:pt>
                <c:pt idx="47">
                  <c:v>0.94</c:v>
                </c:pt>
                <c:pt idx="48">
                  <c:v>1.08</c:v>
                </c:pt>
                <c:pt idx="49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E3-4E36-84EF-8022696EF72E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DDPG!$Q$4:$Q$53</c:f>
              <c:numCache>
                <c:formatCode>General</c:formatCode>
                <c:ptCount val="50"/>
                <c:pt idx="0">
                  <c:v>1.367</c:v>
                </c:pt>
                <c:pt idx="1">
                  <c:v>1.1499999999999999</c:v>
                </c:pt>
                <c:pt idx="2">
                  <c:v>1.1000000000000001</c:v>
                </c:pt>
                <c:pt idx="3">
                  <c:v>1.19</c:v>
                </c:pt>
                <c:pt idx="4">
                  <c:v>1.06</c:v>
                </c:pt>
                <c:pt idx="5">
                  <c:v>1.01</c:v>
                </c:pt>
                <c:pt idx="6">
                  <c:v>1</c:v>
                </c:pt>
                <c:pt idx="7">
                  <c:v>1.05</c:v>
                </c:pt>
                <c:pt idx="8">
                  <c:v>1.01</c:v>
                </c:pt>
                <c:pt idx="9">
                  <c:v>0.97</c:v>
                </c:pt>
                <c:pt idx="10">
                  <c:v>1.08</c:v>
                </c:pt>
                <c:pt idx="11">
                  <c:v>0.92</c:v>
                </c:pt>
                <c:pt idx="12">
                  <c:v>1.1100000000000001</c:v>
                </c:pt>
                <c:pt idx="13">
                  <c:v>0.93</c:v>
                </c:pt>
                <c:pt idx="14">
                  <c:v>1.1100000000000001</c:v>
                </c:pt>
                <c:pt idx="15">
                  <c:v>0.91</c:v>
                </c:pt>
                <c:pt idx="16">
                  <c:v>1.04</c:v>
                </c:pt>
                <c:pt idx="17">
                  <c:v>0.99</c:v>
                </c:pt>
                <c:pt idx="18">
                  <c:v>1.02</c:v>
                </c:pt>
                <c:pt idx="19">
                  <c:v>1</c:v>
                </c:pt>
                <c:pt idx="20">
                  <c:v>1.03</c:v>
                </c:pt>
                <c:pt idx="21">
                  <c:v>0.96</c:v>
                </c:pt>
                <c:pt idx="22">
                  <c:v>1.1100000000000001</c:v>
                </c:pt>
                <c:pt idx="23">
                  <c:v>1.06</c:v>
                </c:pt>
                <c:pt idx="24">
                  <c:v>1.07</c:v>
                </c:pt>
                <c:pt idx="25">
                  <c:v>0.94</c:v>
                </c:pt>
                <c:pt idx="26">
                  <c:v>1.05</c:v>
                </c:pt>
                <c:pt idx="27">
                  <c:v>0.95</c:v>
                </c:pt>
                <c:pt idx="28">
                  <c:v>0.98</c:v>
                </c:pt>
                <c:pt idx="29">
                  <c:v>0.96</c:v>
                </c:pt>
                <c:pt idx="30">
                  <c:v>0.97</c:v>
                </c:pt>
                <c:pt idx="31">
                  <c:v>1.1000000000000001</c:v>
                </c:pt>
                <c:pt idx="32">
                  <c:v>0.94</c:v>
                </c:pt>
                <c:pt idx="33">
                  <c:v>1.1000000000000001</c:v>
                </c:pt>
                <c:pt idx="34">
                  <c:v>1.02</c:v>
                </c:pt>
                <c:pt idx="35">
                  <c:v>1.03</c:v>
                </c:pt>
                <c:pt idx="36">
                  <c:v>1.08</c:v>
                </c:pt>
                <c:pt idx="37">
                  <c:v>0.88</c:v>
                </c:pt>
                <c:pt idx="38">
                  <c:v>1.01</c:v>
                </c:pt>
                <c:pt idx="39">
                  <c:v>0.97</c:v>
                </c:pt>
                <c:pt idx="40">
                  <c:v>1.1100000000000001</c:v>
                </c:pt>
                <c:pt idx="41">
                  <c:v>0.98</c:v>
                </c:pt>
                <c:pt idx="42">
                  <c:v>0.93</c:v>
                </c:pt>
                <c:pt idx="43">
                  <c:v>1.1299999999999999</c:v>
                </c:pt>
                <c:pt idx="44">
                  <c:v>1</c:v>
                </c:pt>
                <c:pt idx="45">
                  <c:v>0.98</c:v>
                </c:pt>
                <c:pt idx="46">
                  <c:v>1</c:v>
                </c:pt>
                <c:pt idx="47">
                  <c:v>0.99</c:v>
                </c:pt>
                <c:pt idx="48">
                  <c:v>0.94</c:v>
                </c:pt>
                <c:pt idx="49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E3-4E36-84EF-8022696EF72E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DDPG!$W$4:$W$53</c:f>
              <c:numCache>
                <c:formatCode>General</c:formatCode>
                <c:ptCount val="50"/>
                <c:pt idx="0">
                  <c:v>0.97099999999999997</c:v>
                </c:pt>
                <c:pt idx="1">
                  <c:v>1.03</c:v>
                </c:pt>
                <c:pt idx="2">
                  <c:v>1.03</c:v>
                </c:pt>
                <c:pt idx="3">
                  <c:v>1.06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1.08</c:v>
                </c:pt>
                <c:pt idx="8">
                  <c:v>0.96</c:v>
                </c:pt>
                <c:pt idx="9">
                  <c:v>0.99</c:v>
                </c:pt>
                <c:pt idx="10">
                  <c:v>0.93</c:v>
                </c:pt>
                <c:pt idx="11">
                  <c:v>0.96</c:v>
                </c:pt>
                <c:pt idx="12">
                  <c:v>1.08</c:v>
                </c:pt>
                <c:pt idx="13">
                  <c:v>1.02</c:v>
                </c:pt>
                <c:pt idx="14">
                  <c:v>0.94</c:v>
                </c:pt>
                <c:pt idx="15">
                  <c:v>1.05</c:v>
                </c:pt>
                <c:pt idx="16">
                  <c:v>1.05</c:v>
                </c:pt>
                <c:pt idx="17">
                  <c:v>1.0900000000000001</c:v>
                </c:pt>
                <c:pt idx="18">
                  <c:v>0.99</c:v>
                </c:pt>
                <c:pt idx="19">
                  <c:v>1.08</c:v>
                </c:pt>
                <c:pt idx="20">
                  <c:v>1.08</c:v>
                </c:pt>
                <c:pt idx="21">
                  <c:v>0.89</c:v>
                </c:pt>
                <c:pt idx="22">
                  <c:v>0.94</c:v>
                </c:pt>
                <c:pt idx="23">
                  <c:v>1.07</c:v>
                </c:pt>
                <c:pt idx="24">
                  <c:v>1.03</c:v>
                </c:pt>
                <c:pt idx="25">
                  <c:v>0.97</c:v>
                </c:pt>
                <c:pt idx="26">
                  <c:v>1.06</c:v>
                </c:pt>
                <c:pt idx="27">
                  <c:v>0.96</c:v>
                </c:pt>
                <c:pt idx="28">
                  <c:v>1.1100000000000001</c:v>
                </c:pt>
                <c:pt idx="29">
                  <c:v>1.08</c:v>
                </c:pt>
                <c:pt idx="30">
                  <c:v>0.93</c:v>
                </c:pt>
                <c:pt idx="31">
                  <c:v>1</c:v>
                </c:pt>
                <c:pt idx="32">
                  <c:v>1.02</c:v>
                </c:pt>
                <c:pt idx="33">
                  <c:v>1.1000000000000001</c:v>
                </c:pt>
                <c:pt idx="34">
                  <c:v>1.01</c:v>
                </c:pt>
                <c:pt idx="35">
                  <c:v>0.96</c:v>
                </c:pt>
                <c:pt idx="36">
                  <c:v>1.04</c:v>
                </c:pt>
                <c:pt idx="37">
                  <c:v>0.97</c:v>
                </c:pt>
                <c:pt idx="38">
                  <c:v>0.98</c:v>
                </c:pt>
                <c:pt idx="39">
                  <c:v>1.08</c:v>
                </c:pt>
                <c:pt idx="40">
                  <c:v>0.97</c:v>
                </c:pt>
                <c:pt idx="41">
                  <c:v>1.1200000000000001</c:v>
                </c:pt>
                <c:pt idx="42">
                  <c:v>0.89</c:v>
                </c:pt>
                <c:pt idx="43">
                  <c:v>1.07</c:v>
                </c:pt>
                <c:pt idx="44">
                  <c:v>1</c:v>
                </c:pt>
                <c:pt idx="45">
                  <c:v>0.98</c:v>
                </c:pt>
                <c:pt idx="46">
                  <c:v>1.03</c:v>
                </c:pt>
                <c:pt idx="47">
                  <c:v>0.99</c:v>
                </c:pt>
                <c:pt idx="48">
                  <c:v>0.94</c:v>
                </c:pt>
                <c:pt idx="4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E3-4E36-84EF-8022696E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844459590512282"/>
          <c:y val="0.46846750305600215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PID!$D$4:$D$53</c:f>
              <c:numCache>
                <c:formatCode>General</c:formatCode>
                <c:ptCount val="50"/>
                <c:pt idx="0">
                  <c:v>300</c:v>
                </c:pt>
                <c:pt idx="1">
                  <c:v>337.90100000000001</c:v>
                </c:pt>
                <c:pt idx="2">
                  <c:v>342.21199999999999</c:v>
                </c:pt>
                <c:pt idx="3">
                  <c:v>373.31301999999999</c:v>
                </c:pt>
                <c:pt idx="4">
                  <c:v>377.01400000000001</c:v>
                </c:pt>
                <c:pt idx="5">
                  <c:v>381.77499999999998</c:v>
                </c:pt>
                <c:pt idx="6">
                  <c:v>387.08600000000001</c:v>
                </c:pt>
                <c:pt idx="7">
                  <c:v>403.517</c:v>
                </c:pt>
                <c:pt idx="8">
                  <c:v>405.99799999999999</c:v>
                </c:pt>
                <c:pt idx="9">
                  <c:v>419.57900000000001</c:v>
                </c:pt>
                <c:pt idx="10">
                  <c:v>432.27</c:v>
                </c:pt>
                <c:pt idx="11">
                  <c:v>430.98099999999999</c:v>
                </c:pt>
                <c:pt idx="12">
                  <c:v>434.21199999999999</c:v>
                </c:pt>
                <c:pt idx="13">
                  <c:v>445.01299999999998</c:v>
                </c:pt>
                <c:pt idx="14">
                  <c:v>439.79399999999998</c:v>
                </c:pt>
                <c:pt idx="15">
                  <c:v>449.625</c:v>
                </c:pt>
                <c:pt idx="16">
                  <c:v>433.35599999999999</c:v>
                </c:pt>
                <c:pt idx="17">
                  <c:v>425.99700000000001</c:v>
                </c:pt>
                <c:pt idx="18">
                  <c:v>439.18799999999999</c:v>
                </c:pt>
                <c:pt idx="19">
                  <c:v>424.28899999999999</c:v>
                </c:pt>
                <c:pt idx="20">
                  <c:v>425.36</c:v>
                </c:pt>
                <c:pt idx="21">
                  <c:v>444.541</c:v>
                </c:pt>
                <c:pt idx="22">
                  <c:v>431.16199999999998</c:v>
                </c:pt>
                <c:pt idx="23">
                  <c:v>442.83298000000002</c:v>
                </c:pt>
                <c:pt idx="24">
                  <c:v>427.91399999999999</c:v>
                </c:pt>
                <c:pt idx="25">
                  <c:v>445.57499999999999</c:v>
                </c:pt>
                <c:pt idx="26">
                  <c:v>451.79599999999999</c:v>
                </c:pt>
                <c:pt idx="27">
                  <c:v>457.56700000000001</c:v>
                </c:pt>
                <c:pt idx="28">
                  <c:v>448.78800000000001</c:v>
                </c:pt>
                <c:pt idx="29">
                  <c:v>454.01898</c:v>
                </c:pt>
                <c:pt idx="30">
                  <c:v>439.65</c:v>
                </c:pt>
                <c:pt idx="31">
                  <c:v>442.76100000000002</c:v>
                </c:pt>
                <c:pt idx="32">
                  <c:v>437.322</c:v>
                </c:pt>
                <c:pt idx="33">
                  <c:v>451.45299999999997</c:v>
                </c:pt>
                <c:pt idx="34">
                  <c:v>432.47399999999999</c:v>
                </c:pt>
                <c:pt idx="35">
                  <c:v>448.05500000000001</c:v>
                </c:pt>
                <c:pt idx="36">
                  <c:v>426.50598000000002</c:v>
                </c:pt>
                <c:pt idx="37">
                  <c:v>443.01697000000001</c:v>
                </c:pt>
                <c:pt idx="38">
                  <c:v>448.57796999999999</c:v>
                </c:pt>
                <c:pt idx="39">
                  <c:v>439.58895999999999</c:v>
                </c:pt>
                <c:pt idx="40">
                  <c:v>453.66998000000001</c:v>
                </c:pt>
                <c:pt idx="41">
                  <c:v>430.11099999999999</c:v>
                </c:pt>
                <c:pt idx="42">
                  <c:v>436.54199999999997</c:v>
                </c:pt>
                <c:pt idx="43">
                  <c:v>425.89296999999999</c:v>
                </c:pt>
                <c:pt idx="44">
                  <c:v>430.74400000000003</c:v>
                </c:pt>
                <c:pt idx="45">
                  <c:v>440.65496999999999</c:v>
                </c:pt>
                <c:pt idx="46">
                  <c:v>431.01596000000001</c:v>
                </c:pt>
                <c:pt idx="47">
                  <c:v>435.88695999999999</c:v>
                </c:pt>
                <c:pt idx="48">
                  <c:v>434.74799999999999</c:v>
                </c:pt>
                <c:pt idx="49">
                  <c:v>430.06896999999998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7-43AE-8857-69C530143B1B}"/>
            </c:ext>
          </c:extLst>
        </c:ser>
        <c:ser>
          <c:idx val="1"/>
          <c:order val="1"/>
          <c:tx>
            <c:v>2nd strating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PID!$J$4:$J$53</c:f>
              <c:numCache>
                <c:formatCode>General</c:formatCode>
                <c:ptCount val="50"/>
                <c:pt idx="0">
                  <c:v>550</c:v>
                </c:pt>
                <c:pt idx="1">
                  <c:v>519.04499999999996</c:v>
                </c:pt>
                <c:pt idx="2">
                  <c:v>510.97</c:v>
                </c:pt>
                <c:pt idx="3">
                  <c:v>504.565</c:v>
                </c:pt>
                <c:pt idx="4">
                  <c:v>500.61002000000002</c:v>
                </c:pt>
                <c:pt idx="5">
                  <c:v>484.53500000000003</c:v>
                </c:pt>
                <c:pt idx="6">
                  <c:v>485.43</c:v>
                </c:pt>
                <c:pt idx="7">
                  <c:v>477.26499999999999</c:v>
                </c:pt>
                <c:pt idx="8">
                  <c:v>476.58001999999999</c:v>
                </c:pt>
                <c:pt idx="9">
                  <c:v>461.79500000000002</c:v>
                </c:pt>
                <c:pt idx="10">
                  <c:v>449.4</c:v>
                </c:pt>
                <c:pt idx="11">
                  <c:v>463.065</c:v>
                </c:pt>
                <c:pt idx="12">
                  <c:v>462.25</c:v>
                </c:pt>
                <c:pt idx="13">
                  <c:v>452.88497999999998</c:v>
                </c:pt>
                <c:pt idx="14">
                  <c:v>439.41998000000001</c:v>
                </c:pt>
                <c:pt idx="15">
                  <c:v>455.53500000000003</c:v>
                </c:pt>
                <c:pt idx="16">
                  <c:v>429.51</c:v>
                </c:pt>
                <c:pt idx="17">
                  <c:v>436.995</c:v>
                </c:pt>
                <c:pt idx="18">
                  <c:v>435.47998000000001</c:v>
                </c:pt>
                <c:pt idx="19">
                  <c:v>446.54500000000002</c:v>
                </c:pt>
                <c:pt idx="20">
                  <c:v>446.13997999999998</c:v>
                </c:pt>
                <c:pt idx="21">
                  <c:v>442.22500000000002</c:v>
                </c:pt>
                <c:pt idx="22">
                  <c:v>429.73</c:v>
                </c:pt>
                <c:pt idx="23">
                  <c:v>425.185</c:v>
                </c:pt>
                <c:pt idx="24">
                  <c:v>425.13</c:v>
                </c:pt>
                <c:pt idx="25">
                  <c:v>412.495</c:v>
                </c:pt>
                <c:pt idx="26">
                  <c:v>413.85</c:v>
                </c:pt>
                <c:pt idx="27">
                  <c:v>420.755</c:v>
                </c:pt>
                <c:pt idx="28">
                  <c:v>432.26</c:v>
                </c:pt>
                <c:pt idx="29">
                  <c:v>436.83501999999999</c:v>
                </c:pt>
                <c:pt idx="30">
                  <c:v>417.31</c:v>
                </c:pt>
                <c:pt idx="31">
                  <c:v>431.85500000000002</c:v>
                </c:pt>
                <c:pt idx="32">
                  <c:v>419.85</c:v>
                </c:pt>
                <c:pt idx="33">
                  <c:v>427.38499999999999</c:v>
                </c:pt>
                <c:pt idx="34">
                  <c:v>439.52001999999999</c:v>
                </c:pt>
                <c:pt idx="35">
                  <c:v>418.55500000000001</c:v>
                </c:pt>
                <c:pt idx="36">
                  <c:v>430.13997999999998</c:v>
                </c:pt>
                <c:pt idx="37">
                  <c:v>428.23500000000001</c:v>
                </c:pt>
                <c:pt idx="38">
                  <c:v>431.36</c:v>
                </c:pt>
                <c:pt idx="39">
                  <c:v>442.57499999999999</c:v>
                </c:pt>
                <c:pt idx="40">
                  <c:v>420.68</c:v>
                </c:pt>
                <c:pt idx="41">
                  <c:v>417.73500000000001</c:v>
                </c:pt>
                <c:pt idx="42">
                  <c:v>411.74</c:v>
                </c:pt>
                <c:pt idx="43">
                  <c:v>432.875</c:v>
                </c:pt>
                <c:pt idx="44">
                  <c:v>419.47</c:v>
                </c:pt>
                <c:pt idx="45">
                  <c:v>435.66500000000002</c:v>
                </c:pt>
                <c:pt idx="46">
                  <c:v>414.75997999999998</c:v>
                </c:pt>
                <c:pt idx="47">
                  <c:v>430.935</c:v>
                </c:pt>
                <c:pt idx="48">
                  <c:v>423.09</c:v>
                </c:pt>
                <c:pt idx="49">
                  <c:v>420.22500000000002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7-43AE-8857-69C530143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5427313062563"/>
          <c:y val="6.6562238124210124E-2"/>
          <c:w val="0.52516794507284625"/>
          <c:h val="0.1048084091066419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DQN!$C$4:$C$53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2-4F56-9A0C-D0AF30276912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DQN!$I$4:$I$53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2-4F56-9A0C-D0AF30276912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DQN!$O$4:$O$53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42-4F56-9A0C-D0AF30276912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DQN!$U$4:$U$53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42-4F56-9A0C-D0AF3027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96141584773812"/>
          <c:y val="0.44196038520424985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PID!$F$4:$F$53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PID!$E$4:$E$53</c:f>
              <c:numCache>
                <c:formatCode>General</c:formatCode>
                <c:ptCount val="50"/>
                <c:pt idx="0">
                  <c:v>1.2509999999999999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1.1000000000000001</c:v>
                </c:pt>
                <c:pt idx="4">
                  <c:v>1.06</c:v>
                </c:pt>
                <c:pt idx="5">
                  <c:v>1.05</c:v>
                </c:pt>
                <c:pt idx="6">
                  <c:v>1.1200000000000001</c:v>
                </c:pt>
                <c:pt idx="7">
                  <c:v>1.05</c:v>
                </c:pt>
                <c:pt idx="8">
                  <c:v>1.1000000000000001</c:v>
                </c:pt>
                <c:pt idx="9">
                  <c:v>1.1100000000000001</c:v>
                </c:pt>
                <c:pt idx="10">
                  <c:v>1.02</c:v>
                </c:pt>
                <c:pt idx="11">
                  <c:v>1.02</c:v>
                </c:pt>
                <c:pt idx="12">
                  <c:v>1.07</c:v>
                </c:pt>
                <c:pt idx="13">
                  <c:v>0.98</c:v>
                </c:pt>
                <c:pt idx="14">
                  <c:v>1.05</c:v>
                </c:pt>
                <c:pt idx="15">
                  <c:v>0.9</c:v>
                </c:pt>
                <c:pt idx="16">
                  <c:v>0.91</c:v>
                </c:pt>
                <c:pt idx="17">
                  <c:v>1.05</c:v>
                </c:pt>
                <c:pt idx="18">
                  <c:v>0.91</c:v>
                </c:pt>
                <c:pt idx="19">
                  <c:v>0.97</c:v>
                </c:pt>
                <c:pt idx="20">
                  <c:v>1.1100000000000001</c:v>
                </c:pt>
                <c:pt idx="21">
                  <c:v>0.94</c:v>
                </c:pt>
                <c:pt idx="22">
                  <c:v>1.05</c:v>
                </c:pt>
                <c:pt idx="23">
                  <c:v>0.91</c:v>
                </c:pt>
                <c:pt idx="24">
                  <c:v>1.08</c:v>
                </c:pt>
                <c:pt idx="25">
                  <c:v>1.06</c:v>
                </c:pt>
                <c:pt idx="26">
                  <c:v>1.05</c:v>
                </c:pt>
                <c:pt idx="27">
                  <c:v>0.95</c:v>
                </c:pt>
                <c:pt idx="28">
                  <c:v>1.01</c:v>
                </c:pt>
                <c:pt idx="29">
                  <c:v>0.9</c:v>
                </c:pt>
                <c:pt idx="30">
                  <c:v>0.98</c:v>
                </c:pt>
                <c:pt idx="31">
                  <c:v>0.95</c:v>
                </c:pt>
                <c:pt idx="32">
                  <c:v>1.07</c:v>
                </c:pt>
                <c:pt idx="33">
                  <c:v>0.89</c:v>
                </c:pt>
                <c:pt idx="34">
                  <c:v>1.06</c:v>
                </c:pt>
                <c:pt idx="35">
                  <c:v>0.87</c:v>
                </c:pt>
                <c:pt idx="36">
                  <c:v>1.06</c:v>
                </c:pt>
                <c:pt idx="37">
                  <c:v>1.05</c:v>
                </c:pt>
                <c:pt idx="38">
                  <c:v>0.95</c:v>
                </c:pt>
                <c:pt idx="39">
                  <c:v>1.07</c:v>
                </c:pt>
                <c:pt idx="40">
                  <c:v>0.86</c:v>
                </c:pt>
                <c:pt idx="41">
                  <c:v>0.99</c:v>
                </c:pt>
                <c:pt idx="42">
                  <c:v>0.92</c:v>
                </c:pt>
                <c:pt idx="43">
                  <c:v>1</c:v>
                </c:pt>
                <c:pt idx="44">
                  <c:v>1.06</c:v>
                </c:pt>
                <c:pt idx="45">
                  <c:v>0.95</c:v>
                </c:pt>
                <c:pt idx="46">
                  <c:v>1.01</c:v>
                </c:pt>
                <c:pt idx="47">
                  <c:v>0.99</c:v>
                </c:pt>
                <c:pt idx="48">
                  <c:v>0.96</c:v>
                </c:pt>
                <c:pt idx="49">
                  <c:v>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8A-4073-BB90-E9D3DE40513A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PID!$L$4:$L$53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PID!$K$4:$K$53</c:f>
              <c:numCache>
                <c:formatCode>General</c:formatCode>
                <c:ptCount val="50"/>
                <c:pt idx="0">
                  <c:v>0.79500000000000004</c:v>
                </c:pt>
                <c:pt idx="1">
                  <c:v>0.88</c:v>
                </c:pt>
                <c:pt idx="2">
                  <c:v>0.92</c:v>
                </c:pt>
                <c:pt idx="3">
                  <c:v>0.95</c:v>
                </c:pt>
                <c:pt idx="4">
                  <c:v>0.88</c:v>
                </c:pt>
                <c:pt idx="5">
                  <c:v>0.97</c:v>
                </c:pt>
                <c:pt idx="6">
                  <c:v>0.94</c:v>
                </c:pt>
                <c:pt idx="7">
                  <c:v>0.98</c:v>
                </c:pt>
                <c:pt idx="8">
                  <c:v>0.9</c:v>
                </c:pt>
                <c:pt idx="9">
                  <c:v>0.89</c:v>
                </c:pt>
                <c:pt idx="10">
                  <c:v>1.06</c:v>
                </c:pt>
                <c:pt idx="11">
                  <c:v>1.02</c:v>
                </c:pt>
                <c:pt idx="12">
                  <c:v>0.95</c:v>
                </c:pt>
                <c:pt idx="13">
                  <c:v>0.9</c:v>
                </c:pt>
                <c:pt idx="14">
                  <c:v>1.08</c:v>
                </c:pt>
                <c:pt idx="15">
                  <c:v>0.86</c:v>
                </c:pt>
                <c:pt idx="16">
                  <c:v>1.01</c:v>
                </c:pt>
                <c:pt idx="17">
                  <c:v>1</c:v>
                </c:pt>
                <c:pt idx="18">
                  <c:v>1.08</c:v>
                </c:pt>
                <c:pt idx="19">
                  <c:v>1.03</c:v>
                </c:pt>
                <c:pt idx="20">
                  <c:v>0.99</c:v>
                </c:pt>
                <c:pt idx="21">
                  <c:v>0.92</c:v>
                </c:pt>
                <c:pt idx="22">
                  <c:v>0.95</c:v>
                </c:pt>
                <c:pt idx="23">
                  <c:v>0.99</c:v>
                </c:pt>
                <c:pt idx="24">
                  <c:v>0.92</c:v>
                </c:pt>
                <c:pt idx="25">
                  <c:v>0.99</c:v>
                </c:pt>
                <c:pt idx="26">
                  <c:v>1.05</c:v>
                </c:pt>
                <c:pt idx="27">
                  <c:v>1.1000000000000001</c:v>
                </c:pt>
                <c:pt idx="28">
                  <c:v>1.07</c:v>
                </c:pt>
                <c:pt idx="29">
                  <c:v>0.9</c:v>
                </c:pt>
                <c:pt idx="30">
                  <c:v>1.07</c:v>
                </c:pt>
                <c:pt idx="31">
                  <c:v>0.95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0.9</c:v>
                </c:pt>
                <c:pt idx="35">
                  <c:v>1.05</c:v>
                </c:pt>
                <c:pt idx="36">
                  <c:v>1.01</c:v>
                </c:pt>
                <c:pt idx="37">
                  <c:v>1.03</c:v>
                </c:pt>
                <c:pt idx="38">
                  <c:v>1.0900000000000001</c:v>
                </c:pt>
                <c:pt idx="39">
                  <c:v>0.89</c:v>
                </c:pt>
                <c:pt idx="40">
                  <c:v>0.95</c:v>
                </c:pt>
                <c:pt idx="41">
                  <c:v>0.95</c:v>
                </c:pt>
                <c:pt idx="42">
                  <c:v>1.1299999999999999</c:v>
                </c:pt>
                <c:pt idx="43">
                  <c:v>0.96</c:v>
                </c:pt>
                <c:pt idx="44">
                  <c:v>1.1000000000000001</c:v>
                </c:pt>
                <c:pt idx="45">
                  <c:v>0.9</c:v>
                </c:pt>
                <c:pt idx="46">
                  <c:v>1.08</c:v>
                </c:pt>
                <c:pt idx="47">
                  <c:v>0.98</c:v>
                </c:pt>
                <c:pt idx="48">
                  <c:v>0.98</c:v>
                </c:pt>
                <c:pt idx="4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A-4073-BB90-E9D3DE40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3063684564099"/>
          <c:y val="5.6879481718259385E-2"/>
          <c:w val="0.53018685860034886"/>
          <c:h val="0.10461994490462008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5689056398437982"/>
          <c:h val="0.74350320793234181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Q_table!$V$4:$V$53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440</c:v>
                </c:pt>
                <c:pt idx="7">
                  <c:v>420</c:v>
                </c:pt>
                <c:pt idx="8">
                  <c:v>380</c:v>
                </c:pt>
                <c:pt idx="9">
                  <c:v>420</c:v>
                </c:pt>
                <c:pt idx="10">
                  <c:v>460</c:v>
                </c:pt>
                <c:pt idx="11">
                  <c:v>500</c:v>
                </c:pt>
                <c:pt idx="12">
                  <c:v>490</c:v>
                </c:pt>
                <c:pt idx="13">
                  <c:v>500</c:v>
                </c:pt>
                <c:pt idx="14">
                  <c:v>450</c:v>
                </c:pt>
                <c:pt idx="15">
                  <c:v>440</c:v>
                </c:pt>
                <c:pt idx="16">
                  <c:v>430</c:v>
                </c:pt>
                <c:pt idx="17">
                  <c:v>420</c:v>
                </c:pt>
                <c:pt idx="18">
                  <c:v>430</c:v>
                </c:pt>
                <c:pt idx="19">
                  <c:v>410</c:v>
                </c:pt>
                <c:pt idx="20">
                  <c:v>410</c:v>
                </c:pt>
                <c:pt idx="21">
                  <c:v>450</c:v>
                </c:pt>
                <c:pt idx="22">
                  <c:v>410</c:v>
                </c:pt>
                <c:pt idx="23">
                  <c:v>420</c:v>
                </c:pt>
                <c:pt idx="24">
                  <c:v>460</c:v>
                </c:pt>
                <c:pt idx="25">
                  <c:v>440</c:v>
                </c:pt>
                <c:pt idx="26">
                  <c:v>420</c:v>
                </c:pt>
                <c:pt idx="27">
                  <c:v>450</c:v>
                </c:pt>
                <c:pt idx="28">
                  <c:v>450</c:v>
                </c:pt>
                <c:pt idx="29">
                  <c:v>430</c:v>
                </c:pt>
                <c:pt idx="30">
                  <c:v>430</c:v>
                </c:pt>
                <c:pt idx="31">
                  <c:v>420</c:v>
                </c:pt>
                <c:pt idx="32">
                  <c:v>410</c:v>
                </c:pt>
                <c:pt idx="33">
                  <c:v>390</c:v>
                </c:pt>
                <c:pt idx="34">
                  <c:v>440</c:v>
                </c:pt>
                <c:pt idx="35">
                  <c:v>420</c:v>
                </c:pt>
                <c:pt idx="36">
                  <c:v>420</c:v>
                </c:pt>
                <c:pt idx="37">
                  <c:v>410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400</c:v>
                </c:pt>
                <c:pt idx="47">
                  <c:v>400</c:v>
                </c:pt>
                <c:pt idx="48">
                  <c:v>380</c:v>
                </c:pt>
                <c:pt idx="49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26232"/>
        <c:axId val="716728856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Q_table!$U$4:$U$53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1D0-886C-ED40E063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66272"/>
        <c:axId val="837964632"/>
      </c:scatterChart>
      <c:valAx>
        <c:axId val="71672623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8856"/>
        <c:crosses val="autoZero"/>
        <c:crossBetween val="midCat"/>
      </c:valAx>
      <c:valAx>
        <c:axId val="716728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6726232"/>
        <c:crosses val="autoZero"/>
        <c:crossBetween val="midCat"/>
      </c:valAx>
      <c:valAx>
        <c:axId val="837964632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[ml∙min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966272"/>
        <c:crosses val="max"/>
        <c:crossBetween val="midCat"/>
      </c:valAx>
      <c:valAx>
        <c:axId val="83796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96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73578302712166"/>
          <c:y val="0.55613371245261012"/>
          <c:w val="0.16312015876064273"/>
          <c:h val="0.15937604228134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Q_table!$D$4:$D$53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370</c:v>
                </c:pt>
                <c:pt idx="8">
                  <c:v>370</c:v>
                </c:pt>
                <c:pt idx="9">
                  <c:v>410</c:v>
                </c:pt>
                <c:pt idx="10">
                  <c:v>410</c:v>
                </c:pt>
                <c:pt idx="11">
                  <c:v>410</c:v>
                </c:pt>
                <c:pt idx="12">
                  <c:v>440</c:v>
                </c:pt>
                <c:pt idx="13">
                  <c:v>420</c:v>
                </c:pt>
                <c:pt idx="14">
                  <c:v>460</c:v>
                </c:pt>
                <c:pt idx="15">
                  <c:v>440</c:v>
                </c:pt>
                <c:pt idx="16">
                  <c:v>420</c:v>
                </c:pt>
                <c:pt idx="17">
                  <c:v>460</c:v>
                </c:pt>
                <c:pt idx="18">
                  <c:v>460</c:v>
                </c:pt>
                <c:pt idx="19">
                  <c:v>440</c:v>
                </c:pt>
                <c:pt idx="20">
                  <c:v>440</c:v>
                </c:pt>
                <c:pt idx="21">
                  <c:v>440</c:v>
                </c:pt>
                <c:pt idx="22">
                  <c:v>420</c:v>
                </c:pt>
                <c:pt idx="23">
                  <c:v>460</c:v>
                </c:pt>
                <c:pt idx="24">
                  <c:v>460</c:v>
                </c:pt>
                <c:pt idx="25">
                  <c:v>440</c:v>
                </c:pt>
                <c:pt idx="26">
                  <c:v>420</c:v>
                </c:pt>
                <c:pt idx="27">
                  <c:v>400</c:v>
                </c:pt>
                <c:pt idx="28">
                  <c:v>430</c:v>
                </c:pt>
                <c:pt idx="29">
                  <c:v>460</c:v>
                </c:pt>
                <c:pt idx="30">
                  <c:v>450</c:v>
                </c:pt>
                <c:pt idx="31">
                  <c:v>430</c:v>
                </c:pt>
                <c:pt idx="32">
                  <c:v>430</c:v>
                </c:pt>
                <c:pt idx="33">
                  <c:v>470</c:v>
                </c:pt>
                <c:pt idx="34">
                  <c:v>460</c:v>
                </c:pt>
                <c:pt idx="35">
                  <c:v>460</c:v>
                </c:pt>
                <c:pt idx="36">
                  <c:v>490</c:v>
                </c:pt>
                <c:pt idx="37">
                  <c:v>470</c:v>
                </c:pt>
                <c:pt idx="38">
                  <c:v>430</c:v>
                </c:pt>
                <c:pt idx="39">
                  <c:v>410</c:v>
                </c:pt>
                <c:pt idx="40">
                  <c:v>440</c:v>
                </c:pt>
                <c:pt idx="41">
                  <c:v>470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470</c:v>
                </c:pt>
                <c:pt idx="47">
                  <c:v>450</c:v>
                </c:pt>
                <c:pt idx="48">
                  <c:v>440</c:v>
                </c:pt>
                <c:pt idx="49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3-4CFF-97DA-C7AEE68BBA01}"/>
            </c:ext>
          </c:extLst>
        </c:ser>
        <c:ser>
          <c:idx val="1"/>
          <c:order val="1"/>
          <c:tx>
            <c:v>2nd strating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Q_table!$J$4:$J$53</c:f>
              <c:numCache>
                <c:formatCode>General</c:formatCode>
                <c:ptCount val="50"/>
                <c:pt idx="0">
                  <c:v>550</c:v>
                </c:pt>
                <c:pt idx="1">
                  <c:v>530</c:v>
                </c:pt>
                <c:pt idx="2">
                  <c:v>490</c:v>
                </c:pt>
                <c:pt idx="3">
                  <c:v>460</c:v>
                </c:pt>
                <c:pt idx="4">
                  <c:v>490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490</c:v>
                </c:pt>
                <c:pt idx="9">
                  <c:v>520</c:v>
                </c:pt>
                <c:pt idx="10">
                  <c:v>480</c:v>
                </c:pt>
                <c:pt idx="11">
                  <c:v>450</c:v>
                </c:pt>
                <c:pt idx="12">
                  <c:v>410</c:v>
                </c:pt>
                <c:pt idx="13">
                  <c:v>440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430</c:v>
                </c:pt>
                <c:pt idx="19">
                  <c:v>430</c:v>
                </c:pt>
                <c:pt idx="20">
                  <c:v>470</c:v>
                </c:pt>
                <c:pt idx="21">
                  <c:v>430</c:v>
                </c:pt>
                <c:pt idx="22">
                  <c:v>430</c:v>
                </c:pt>
                <c:pt idx="23">
                  <c:v>410</c:v>
                </c:pt>
                <c:pt idx="24">
                  <c:v>410</c:v>
                </c:pt>
                <c:pt idx="25">
                  <c:v>370</c:v>
                </c:pt>
                <c:pt idx="26">
                  <c:v>420</c:v>
                </c:pt>
                <c:pt idx="27">
                  <c:v>460</c:v>
                </c:pt>
                <c:pt idx="28">
                  <c:v>450</c:v>
                </c:pt>
                <c:pt idx="29">
                  <c:v>490</c:v>
                </c:pt>
                <c:pt idx="30">
                  <c:v>470</c:v>
                </c:pt>
                <c:pt idx="31">
                  <c:v>460</c:v>
                </c:pt>
                <c:pt idx="32">
                  <c:v>450</c:v>
                </c:pt>
                <c:pt idx="33">
                  <c:v>450</c:v>
                </c:pt>
                <c:pt idx="34">
                  <c:v>430</c:v>
                </c:pt>
                <c:pt idx="35">
                  <c:v>390</c:v>
                </c:pt>
                <c:pt idx="36">
                  <c:v>430</c:v>
                </c:pt>
                <c:pt idx="37">
                  <c:v>430</c:v>
                </c:pt>
                <c:pt idx="38">
                  <c:v>460</c:v>
                </c:pt>
                <c:pt idx="39">
                  <c:v>420</c:v>
                </c:pt>
                <c:pt idx="40">
                  <c:v>400</c:v>
                </c:pt>
                <c:pt idx="41">
                  <c:v>430</c:v>
                </c:pt>
                <c:pt idx="42">
                  <c:v>420</c:v>
                </c:pt>
                <c:pt idx="43">
                  <c:v>450</c:v>
                </c:pt>
                <c:pt idx="44">
                  <c:v>410</c:v>
                </c:pt>
                <c:pt idx="45">
                  <c:v>440</c:v>
                </c:pt>
                <c:pt idx="46">
                  <c:v>420</c:v>
                </c:pt>
                <c:pt idx="47">
                  <c:v>460</c:v>
                </c:pt>
                <c:pt idx="48">
                  <c:v>450</c:v>
                </c:pt>
                <c:pt idx="49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D3-4CFF-97DA-C7AEE68BBA01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Q_table!$P$4:$P$53</c:f>
              <c:numCache>
                <c:formatCode>General</c:formatCode>
                <c:ptCount val="50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370</c:v>
                </c:pt>
                <c:pt idx="4">
                  <c:v>370</c:v>
                </c:pt>
                <c:pt idx="5">
                  <c:v>390</c:v>
                </c:pt>
                <c:pt idx="6">
                  <c:v>390</c:v>
                </c:pt>
                <c:pt idx="7">
                  <c:v>390</c:v>
                </c:pt>
                <c:pt idx="8">
                  <c:v>430</c:v>
                </c:pt>
                <c:pt idx="9">
                  <c:v>410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420</c:v>
                </c:pt>
                <c:pt idx="14">
                  <c:v>460</c:v>
                </c:pt>
                <c:pt idx="15">
                  <c:v>440</c:v>
                </c:pt>
                <c:pt idx="16">
                  <c:v>470</c:v>
                </c:pt>
                <c:pt idx="17">
                  <c:v>430</c:v>
                </c:pt>
                <c:pt idx="18">
                  <c:v>420</c:v>
                </c:pt>
                <c:pt idx="19">
                  <c:v>460</c:v>
                </c:pt>
                <c:pt idx="20">
                  <c:v>460</c:v>
                </c:pt>
                <c:pt idx="21">
                  <c:v>440</c:v>
                </c:pt>
                <c:pt idx="22">
                  <c:v>430</c:v>
                </c:pt>
                <c:pt idx="23">
                  <c:v>470</c:v>
                </c:pt>
                <c:pt idx="24">
                  <c:v>450</c:v>
                </c:pt>
                <c:pt idx="25">
                  <c:v>440</c:v>
                </c:pt>
                <c:pt idx="26">
                  <c:v>430</c:v>
                </c:pt>
                <c:pt idx="27">
                  <c:v>410</c:v>
                </c:pt>
                <c:pt idx="28">
                  <c:v>440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430</c:v>
                </c:pt>
                <c:pt idx="35">
                  <c:v>420</c:v>
                </c:pt>
                <c:pt idx="36">
                  <c:v>450</c:v>
                </c:pt>
                <c:pt idx="37">
                  <c:v>440</c:v>
                </c:pt>
                <c:pt idx="38">
                  <c:v>480</c:v>
                </c:pt>
                <c:pt idx="39">
                  <c:v>450</c:v>
                </c:pt>
                <c:pt idx="40">
                  <c:v>440</c:v>
                </c:pt>
                <c:pt idx="41">
                  <c:v>440</c:v>
                </c:pt>
                <c:pt idx="42">
                  <c:v>430</c:v>
                </c:pt>
                <c:pt idx="43">
                  <c:v>430</c:v>
                </c:pt>
                <c:pt idx="44">
                  <c:v>460</c:v>
                </c:pt>
                <c:pt idx="45">
                  <c:v>460</c:v>
                </c:pt>
                <c:pt idx="46">
                  <c:v>450</c:v>
                </c:pt>
                <c:pt idx="47">
                  <c:v>420</c:v>
                </c:pt>
                <c:pt idx="48">
                  <c:v>460</c:v>
                </c:pt>
                <c:pt idx="49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D3-4CFF-97DA-C7AEE68BBA01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Q_table!$V$4:$V$53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440</c:v>
                </c:pt>
                <c:pt idx="7">
                  <c:v>420</c:v>
                </c:pt>
                <c:pt idx="8">
                  <c:v>380</c:v>
                </c:pt>
                <c:pt idx="9">
                  <c:v>420</c:v>
                </c:pt>
                <c:pt idx="10">
                  <c:v>460</c:v>
                </c:pt>
                <c:pt idx="11">
                  <c:v>500</c:v>
                </c:pt>
                <c:pt idx="12">
                  <c:v>490</c:v>
                </c:pt>
                <c:pt idx="13">
                  <c:v>500</c:v>
                </c:pt>
                <c:pt idx="14">
                  <c:v>450</c:v>
                </c:pt>
                <c:pt idx="15">
                  <c:v>440</c:v>
                </c:pt>
                <c:pt idx="16">
                  <c:v>430</c:v>
                </c:pt>
                <c:pt idx="17">
                  <c:v>420</c:v>
                </c:pt>
                <c:pt idx="18">
                  <c:v>430</c:v>
                </c:pt>
                <c:pt idx="19">
                  <c:v>410</c:v>
                </c:pt>
                <c:pt idx="20">
                  <c:v>410</c:v>
                </c:pt>
                <c:pt idx="21">
                  <c:v>450</c:v>
                </c:pt>
                <c:pt idx="22">
                  <c:v>410</c:v>
                </c:pt>
                <c:pt idx="23">
                  <c:v>420</c:v>
                </c:pt>
                <c:pt idx="24">
                  <c:v>460</c:v>
                </c:pt>
                <c:pt idx="25">
                  <c:v>440</c:v>
                </c:pt>
                <c:pt idx="26">
                  <c:v>420</c:v>
                </c:pt>
                <c:pt idx="27">
                  <c:v>450</c:v>
                </c:pt>
                <c:pt idx="28">
                  <c:v>450</c:v>
                </c:pt>
                <c:pt idx="29">
                  <c:v>430</c:v>
                </c:pt>
                <c:pt idx="30">
                  <c:v>430</c:v>
                </c:pt>
                <c:pt idx="31">
                  <c:v>420</c:v>
                </c:pt>
                <c:pt idx="32">
                  <c:v>410</c:v>
                </c:pt>
                <c:pt idx="33">
                  <c:v>390</c:v>
                </c:pt>
                <c:pt idx="34">
                  <c:v>440</c:v>
                </c:pt>
                <c:pt idx="35">
                  <c:v>420</c:v>
                </c:pt>
                <c:pt idx="36">
                  <c:v>420</c:v>
                </c:pt>
                <c:pt idx="37">
                  <c:v>410</c:v>
                </c:pt>
                <c:pt idx="38">
                  <c:v>390</c:v>
                </c:pt>
                <c:pt idx="39">
                  <c:v>390</c:v>
                </c:pt>
                <c:pt idx="40">
                  <c:v>400</c:v>
                </c:pt>
                <c:pt idx="41">
                  <c:v>400</c:v>
                </c:pt>
                <c:pt idx="42">
                  <c:v>410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400</c:v>
                </c:pt>
                <c:pt idx="47">
                  <c:v>400</c:v>
                </c:pt>
                <c:pt idx="48">
                  <c:v>380</c:v>
                </c:pt>
                <c:pt idx="49">
                  <c:v>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D3-4CFF-97DA-C7AEE68B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82172489980564"/>
          <c:y val="0.44733228977959694"/>
          <c:w val="0.26395138920809225"/>
          <c:h val="0.30600384443084044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Q_table!$C$4:$C$53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3-47DC-866A-1E8F7EC71A13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Q_table!$I$4:$I$53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3-47DC-866A-1E8F7EC71A13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Q_table!$O$4:$O$53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31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F3-47DC-866A-1E8F7EC71A13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Q_table!$U$4:$U$53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F3-47DC-866A-1E8F7EC7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15379898286432"/>
          <c:y val="0.45583926130783609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Q_table!$F$4:$F$53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Q_table!$E$4:$E$53</c:f>
              <c:numCache>
                <c:formatCode>General</c:formatCode>
                <c:ptCount val="50"/>
                <c:pt idx="0">
                  <c:v>1.3320000000000001</c:v>
                </c:pt>
                <c:pt idx="1">
                  <c:v>1.1599999999999999</c:v>
                </c:pt>
                <c:pt idx="2">
                  <c:v>0.98</c:v>
                </c:pt>
                <c:pt idx="3">
                  <c:v>1.1200000000000001</c:v>
                </c:pt>
                <c:pt idx="4">
                  <c:v>1.0900000000000001</c:v>
                </c:pt>
                <c:pt idx="5">
                  <c:v>1.03</c:v>
                </c:pt>
                <c:pt idx="6">
                  <c:v>1.03</c:v>
                </c:pt>
                <c:pt idx="7">
                  <c:v>1.05</c:v>
                </c:pt>
                <c:pt idx="8">
                  <c:v>1.1599999999999999</c:v>
                </c:pt>
                <c:pt idx="9">
                  <c:v>1</c:v>
                </c:pt>
                <c:pt idx="10">
                  <c:v>0.95</c:v>
                </c:pt>
                <c:pt idx="11">
                  <c:v>1.04</c:v>
                </c:pt>
                <c:pt idx="12">
                  <c:v>0.92</c:v>
                </c:pt>
                <c:pt idx="13">
                  <c:v>0.95</c:v>
                </c:pt>
                <c:pt idx="14">
                  <c:v>0.94</c:v>
                </c:pt>
                <c:pt idx="15">
                  <c:v>1.03</c:v>
                </c:pt>
                <c:pt idx="16">
                  <c:v>1.02</c:v>
                </c:pt>
                <c:pt idx="17">
                  <c:v>0.99</c:v>
                </c:pt>
                <c:pt idx="18">
                  <c:v>0.94</c:v>
                </c:pt>
                <c:pt idx="19">
                  <c:v>0.96</c:v>
                </c:pt>
                <c:pt idx="20">
                  <c:v>0.96</c:v>
                </c:pt>
                <c:pt idx="21">
                  <c:v>0.92</c:v>
                </c:pt>
                <c:pt idx="22">
                  <c:v>1.01</c:v>
                </c:pt>
                <c:pt idx="23">
                  <c:v>0.96</c:v>
                </c:pt>
                <c:pt idx="24">
                  <c:v>0.94</c:v>
                </c:pt>
                <c:pt idx="25">
                  <c:v>0.84</c:v>
                </c:pt>
                <c:pt idx="26">
                  <c:v>0.94</c:v>
                </c:pt>
                <c:pt idx="27">
                  <c:v>1.0900000000000001</c:v>
                </c:pt>
                <c:pt idx="28">
                  <c:v>1.04</c:v>
                </c:pt>
                <c:pt idx="29">
                  <c:v>0.95</c:v>
                </c:pt>
                <c:pt idx="30">
                  <c:v>0.84</c:v>
                </c:pt>
                <c:pt idx="31">
                  <c:v>0.96</c:v>
                </c:pt>
                <c:pt idx="32">
                  <c:v>0.95</c:v>
                </c:pt>
                <c:pt idx="33">
                  <c:v>0.86</c:v>
                </c:pt>
                <c:pt idx="34">
                  <c:v>1</c:v>
                </c:pt>
                <c:pt idx="35">
                  <c:v>0.82</c:v>
                </c:pt>
                <c:pt idx="36">
                  <c:v>0.86</c:v>
                </c:pt>
                <c:pt idx="37">
                  <c:v>0.9</c:v>
                </c:pt>
                <c:pt idx="38">
                  <c:v>1.03</c:v>
                </c:pt>
                <c:pt idx="39">
                  <c:v>0.9</c:v>
                </c:pt>
                <c:pt idx="40">
                  <c:v>1.04</c:v>
                </c:pt>
                <c:pt idx="41">
                  <c:v>0.89</c:v>
                </c:pt>
                <c:pt idx="42">
                  <c:v>0.96</c:v>
                </c:pt>
                <c:pt idx="43">
                  <c:v>1</c:v>
                </c:pt>
                <c:pt idx="44">
                  <c:v>0.96</c:v>
                </c:pt>
                <c:pt idx="45">
                  <c:v>0.93</c:v>
                </c:pt>
                <c:pt idx="46">
                  <c:v>0.92</c:v>
                </c:pt>
                <c:pt idx="47">
                  <c:v>0.89</c:v>
                </c:pt>
                <c:pt idx="48">
                  <c:v>0.97</c:v>
                </c:pt>
                <c:pt idx="49">
                  <c:v>1.0900000000000001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B-48BE-ABC2-42DF71544B07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Q_table!$L$4:$L$53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Q_table!$K$4:$K$53</c:f>
              <c:numCache>
                <c:formatCode>General</c:formatCode>
                <c:ptCount val="50"/>
                <c:pt idx="0">
                  <c:v>0.73</c:v>
                </c:pt>
                <c:pt idx="1">
                  <c:v>0.82</c:v>
                </c:pt>
                <c:pt idx="2">
                  <c:v>0.82</c:v>
                </c:pt>
                <c:pt idx="3">
                  <c:v>0.97</c:v>
                </c:pt>
                <c:pt idx="4">
                  <c:v>0.82</c:v>
                </c:pt>
                <c:pt idx="5">
                  <c:v>0.81</c:v>
                </c:pt>
                <c:pt idx="6">
                  <c:v>0.98</c:v>
                </c:pt>
                <c:pt idx="7">
                  <c:v>0.82</c:v>
                </c:pt>
                <c:pt idx="8">
                  <c:v>0.82</c:v>
                </c:pt>
                <c:pt idx="9">
                  <c:v>0.78</c:v>
                </c:pt>
                <c:pt idx="10">
                  <c:v>0.79</c:v>
                </c:pt>
                <c:pt idx="11">
                  <c:v>0.85</c:v>
                </c:pt>
                <c:pt idx="12">
                  <c:v>1.05</c:v>
                </c:pt>
                <c:pt idx="13">
                  <c:v>0.97</c:v>
                </c:pt>
                <c:pt idx="14">
                  <c:v>1.01</c:v>
                </c:pt>
                <c:pt idx="15">
                  <c:v>1.06</c:v>
                </c:pt>
                <c:pt idx="16">
                  <c:v>1.01</c:v>
                </c:pt>
                <c:pt idx="17">
                  <c:v>1.08</c:v>
                </c:pt>
                <c:pt idx="18">
                  <c:v>0.99</c:v>
                </c:pt>
                <c:pt idx="19">
                  <c:v>1.01</c:v>
                </c:pt>
                <c:pt idx="20">
                  <c:v>0.87</c:v>
                </c:pt>
                <c:pt idx="21">
                  <c:v>0.99</c:v>
                </c:pt>
                <c:pt idx="22">
                  <c:v>0.88</c:v>
                </c:pt>
                <c:pt idx="23">
                  <c:v>1.06</c:v>
                </c:pt>
                <c:pt idx="24">
                  <c:v>0.97</c:v>
                </c:pt>
                <c:pt idx="25">
                  <c:v>1.1100000000000001</c:v>
                </c:pt>
                <c:pt idx="26">
                  <c:v>1.02</c:v>
                </c:pt>
                <c:pt idx="27">
                  <c:v>0.91</c:v>
                </c:pt>
                <c:pt idx="28">
                  <c:v>1.02</c:v>
                </c:pt>
                <c:pt idx="29">
                  <c:v>0.86</c:v>
                </c:pt>
                <c:pt idx="30">
                  <c:v>0.89</c:v>
                </c:pt>
                <c:pt idx="31">
                  <c:v>0.95</c:v>
                </c:pt>
                <c:pt idx="32">
                  <c:v>0.96</c:v>
                </c:pt>
                <c:pt idx="33">
                  <c:v>0.88</c:v>
                </c:pt>
                <c:pt idx="34">
                  <c:v>0.87</c:v>
                </c:pt>
                <c:pt idx="35">
                  <c:v>0.95</c:v>
                </c:pt>
                <c:pt idx="36">
                  <c:v>1</c:v>
                </c:pt>
                <c:pt idx="37">
                  <c:v>1.05</c:v>
                </c:pt>
                <c:pt idx="38">
                  <c:v>0.97</c:v>
                </c:pt>
                <c:pt idx="39">
                  <c:v>0.94</c:v>
                </c:pt>
                <c:pt idx="40">
                  <c:v>1.08</c:v>
                </c:pt>
                <c:pt idx="41">
                  <c:v>0.91</c:v>
                </c:pt>
                <c:pt idx="42">
                  <c:v>1.05</c:v>
                </c:pt>
                <c:pt idx="43">
                  <c:v>0.97</c:v>
                </c:pt>
                <c:pt idx="44">
                  <c:v>0.9</c:v>
                </c:pt>
                <c:pt idx="45">
                  <c:v>0.92</c:v>
                </c:pt>
                <c:pt idx="46">
                  <c:v>1.02</c:v>
                </c:pt>
                <c:pt idx="47">
                  <c:v>0.86</c:v>
                </c:pt>
                <c:pt idx="48">
                  <c:v>0.84</c:v>
                </c:pt>
                <c:pt idx="49">
                  <c:v>0.86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B-48BE-ABC2-42DF71544B07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Q_table!$R$4:$R$53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Q_table!$Q$4:$Q$53</c:f>
              <c:numCache>
                <c:formatCode>General</c:formatCode>
                <c:ptCount val="50"/>
                <c:pt idx="0">
                  <c:v>1.3140000000000001</c:v>
                </c:pt>
                <c:pt idx="1">
                  <c:v>1.1599999999999999</c:v>
                </c:pt>
                <c:pt idx="2">
                  <c:v>1.17</c:v>
                </c:pt>
                <c:pt idx="3">
                  <c:v>1.21</c:v>
                </c:pt>
                <c:pt idx="4">
                  <c:v>1.17</c:v>
                </c:pt>
                <c:pt idx="5">
                  <c:v>1.06</c:v>
                </c:pt>
                <c:pt idx="6">
                  <c:v>1.05</c:v>
                </c:pt>
                <c:pt idx="7">
                  <c:v>1.02</c:v>
                </c:pt>
                <c:pt idx="8">
                  <c:v>1.03</c:v>
                </c:pt>
                <c:pt idx="9">
                  <c:v>1.03</c:v>
                </c:pt>
                <c:pt idx="10">
                  <c:v>1.1100000000000001</c:v>
                </c:pt>
                <c:pt idx="11">
                  <c:v>0.96</c:v>
                </c:pt>
                <c:pt idx="12">
                  <c:v>1.0900000000000001</c:v>
                </c:pt>
                <c:pt idx="13">
                  <c:v>1.02</c:v>
                </c:pt>
                <c:pt idx="14">
                  <c:v>0.92</c:v>
                </c:pt>
                <c:pt idx="15">
                  <c:v>1.04</c:v>
                </c:pt>
                <c:pt idx="16">
                  <c:v>0.87</c:v>
                </c:pt>
                <c:pt idx="17">
                  <c:v>0.91</c:v>
                </c:pt>
                <c:pt idx="18">
                  <c:v>1.02</c:v>
                </c:pt>
                <c:pt idx="19">
                  <c:v>0.99</c:v>
                </c:pt>
                <c:pt idx="20">
                  <c:v>0.81</c:v>
                </c:pt>
                <c:pt idx="21">
                  <c:v>0.95</c:v>
                </c:pt>
                <c:pt idx="22">
                  <c:v>1.02</c:v>
                </c:pt>
                <c:pt idx="23">
                  <c:v>0.94</c:v>
                </c:pt>
                <c:pt idx="24">
                  <c:v>0.89</c:v>
                </c:pt>
                <c:pt idx="25">
                  <c:v>0.89</c:v>
                </c:pt>
                <c:pt idx="26">
                  <c:v>0.88</c:v>
                </c:pt>
                <c:pt idx="27">
                  <c:v>1.08</c:v>
                </c:pt>
                <c:pt idx="28">
                  <c:v>0.87</c:v>
                </c:pt>
                <c:pt idx="29">
                  <c:v>1.01</c:v>
                </c:pt>
                <c:pt idx="30">
                  <c:v>1.1100000000000001</c:v>
                </c:pt>
                <c:pt idx="31">
                  <c:v>0.99</c:v>
                </c:pt>
                <c:pt idx="32">
                  <c:v>1.06</c:v>
                </c:pt>
                <c:pt idx="33">
                  <c:v>1.05</c:v>
                </c:pt>
                <c:pt idx="34">
                  <c:v>0.91</c:v>
                </c:pt>
                <c:pt idx="35">
                  <c:v>1.05</c:v>
                </c:pt>
                <c:pt idx="36">
                  <c:v>0.86</c:v>
                </c:pt>
                <c:pt idx="37">
                  <c:v>1.02</c:v>
                </c:pt>
                <c:pt idx="38">
                  <c:v>0.79</c:v>
                </c:pt>
                <c:pt idx="39">
                  <c:v>0.91</c:v>
                </c:pt>
                <c:pt idx="40">
                  <c:v>1</c:v>
                </c:pt>
                <c:pt idx="41">
                  <c:v>0.89</c:v>
                </c:pt>
                <c:pt idx="42">
                  <c:v>0.99</c:v>
                </c:pt>
                <c:pt idx="43">
                  <c:v>1.04</c:v>
                </c:pt>
                <c:pt idx="44">
                  <c:v>0.96</c:v>
                </c:pt>
                <c:pt idx="45">
                  <c:v>0.86</c:v>
                </c:pt>
                <c:pt idx="46">
                  <c:v>0.83</c:v>
                </c:pt>
                <c:pt idx="47">
                  <c:v>0.95</c:v>
                </c:pt>
                <c:pt idx="48">
                  <c:v>0.86</c:v>
                </c:pt>
                <c:pt idx="4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9B-48BE-ABC2-42DF71544B07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Q_table!$X$4:$X$53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Q_table!$W$4:$W$53</c:f>
              <c:numCache>
                <c:formatCode>General</c:formatCode>
                <c:ptCount val="50"/>
                <c:pt idx="0">
                  <c:v>0.95499999999999996</c:v>
                </c:pt>
                <c:pt idx="1">
                  <c:v>0.97</c:v>
                </c:pt>
                <c:pt idx="2">
                  <c:v>0.87</c:v>
                </c:pt>
                <c:pt idx="3">
                  <c:v>1.0900000000000001</c:v>
                </c:pt>
                <c:pt idx="4">
                  <c:v>1.01</c:v>
                </c:pt>
                <c:pt idx="5">
                  <c:v>0.88</c:v>
                </c:pt>
                <c:pt idx="6">
                  <c:v>0.88</c:v>
                </c:pt>
                <c:pt idx="7">
                  <c:v>0.97</c:v>
                </c:pt>
                <c:pt idx="8">
                  <c:v>0.95</c:v>
                </c:pt>
                <c:pt idx="9">
                  <c:v>1.01</c:v>
                </c:pt>
                <c:pt idx="10">
                  <c:v>1.01</c:v>
                </c:pt>
                <c:pt idx="11">
                  <c:v>0.89</c:v>
                </c:pt>
                <c:pt idx="12">
                  <c:v>0.93</c:v>
                </c:pt>
                <c:pt idx="13">
                  <c:v>0.8</c:v>
                </c:pt>
                <c:pt idx="14">
                  <c:v>0.9</c:v>
                </c:pt>
                <c:pt idx="15">
                  <c:v>0.89</c:v>
                </c:pt>
                <c:pt idx="16">
                  <c:v>0.89</c:v>
                </c:pt>
                <c:pt idx="17">
                  <c:v>0.93</c:v>
                </c:pt>
                <c:pt idx="18">
                  <c:v>0.88</c:v>
                </c:pt>
                <c:pt idx="19">
                  <c:v>1.06</c:v>
                </c:pt>
                <c:pt idx="20">
                  <c:v>1.02</c:v>
                </c:pt>
                <c:pt idx="21">
                  <c:v>0.87</c:v>
                </c:pt>
                <c:pt idx="22">
                  <c:v>1.07</c:v>
                </c:pt>
                <c:pt idx="23">
                  <c:v>0.95</c:v>
                </c:pt>
                <c:pt idx="24">
                  <c:v>0.84</c:v>
                </c:pt>
                <c:pt idx="25">
                  <c:v>0.98</c:v>
                </c:pt>
                <c:pt idx="26">
                  <c:v>0.9</c:v>
                </c:pt>
                <c:pt idx="27">
                  <c:v>0.99</c:v>
                </c:pt>
                <c:pt idx="28">
                  <c:v>0.98</c:v>
                </c:pt>
                <c:pt idx="29">
                  <c:v>1</c:v>
                </c:pt>
                <c:pt idx="30">
                  <c:v>0.91</c:v>
                </c:pt>
                <c:pt idx="31">
                  <c:v>0.98</c:v>
                </c:pt>
                <c:pt idx="32">
                  <c:v>0.94</c:v>
                </c:pt>
                <c:pt idx="33">
                  <c:v>1.01</c:v>
                </c:pt>
                <c:pt idx="34">
                  <c:v>0.88</c:v>
                </c:pt>
                <c:pt idx="35">
                  <c:v>0.96</c:v>
                </c:pt>
                <c:pt idx="36">
                  <c:v>0.89</c:v>
                </c:pt>
                <c:pt idx="37">
                  <c:v>0.92</c:v>
                </c:pt>
                <c:pt idx="38">
                  <c:v>1.06</c:v>
                </c:pt>
                <c:pt idx="39">
                  <c:v>1.07</c:v>
                </c:pt>
                <c:pt idx="40">
                  <c:v>1.01</c:v>
                </c:pt>
                <c:pt idx="41">
                  <c:v>0.98</c:v>
                </c:pt>
                <c:pt idx="42">
                  <c:v>0.92</c:v>
                </c:pt>
                <c:pt idx="43">
                  <c:v>1.06</c:v>
                </c:pt>
                <c:pt idx="44">
                  <c:v>0.99</c:v>
                </c:pt>
                <c:pt idx="45">
                  <c:v>0.93</c:v>
                </c:pt>
                <c:pt idx="46">
                  <c:v>1.06</c:v>
                </c:pt>
                <c:pt idx="47">
                  <c:v>1.03</c:v>
                </c:pt>
                <c:pt idx="48">
                  <c:v>1.0900000000000001</c:v>
                </c:pt>
                <c:pt idx="49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9B-48BE-ABC2-42DF7154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87231873346976"/>
          <c:y val="0.47358038833431759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DQN!$D$4:$D$53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420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420</c:v>
                </c:pt>
                <c:pt idx="8">
                  <c:v>440</c:v>
                </c:pt>
                <c:pt idx="9">
                  <c:v>420</c:v>
                </c:pt>
                <c:pt idx="10">
                  <c:v>440</c:v>
                </c:pt>
                <c:pt idx="11">
                  <c:v>420</c:v>
                </c:pt>
                <c:pt idx="12">
                  <c:v>440</c:v>
                </c:pt>
                <c:pt idx="13">
                  <c:v>420</c:v>
                </c:pt>
                <c:pt idx="14">
                  <c:v>400</c:v>
                </c:pt>
                <c:pt idx="15">
                  <c:v>420</c:v>
                </c:pt>
                <c:pt idx="16">
                  <c:v>400</c:v>
                </c:pt>
                <c:pt idx="17">
                  <c:v>420</c:v>
                </c:pt>
                <c:pt idx="18">
                  <c:v>440</c:v>
                </c:pt>
                <c:pt idx="19">
                  <c:v>420</c:v>
                </c:pt>
                <c:pt idx="20">
                  <c:v>440</c:v>
                </c:pt>
                <c:pt idx="21">
                  <c:v>420</c:v>
                </c:pt>
                <c:pt idx="22">
                  <c:v>440</c:v>
                </c:pt>
                <c:pt idx="23">
                  <c:v>420</c:v>
                </c:pt>
                <c:pt idx="24">
                  <c:v>400</c:v>
                </c:pt>
                <c:pt idx="25">
                  <c:v>420</c:v>
                </c:pt>
                <c:pt idx="26">
                  <c:v>440</c:v>
                </c:pt>
                <c:pt idx="27">
                  <c:v>420</c:v>
                </c:pt>
                <c:pt idx="28">
                  <c:v>400</c:v>
                </c:pt>
                <c:pt idx="29">
                  <c:v>420</c:v>
                </c:pt>
                <c:pt idx="30">
                  <c:v>440</c:v>
                </c:pt>
                <c:pt idx="31">
                  <c:v>420</c:v>
                </c:pt>
                <c:pt idx="32">
                  <c:v>400</c:v>
                </c:pt>
                <c:pt idx="33">
                  <c:v>420</c:v>
                </c:pt>
                <c:pt idx="34">
                  <c:v>400</c:v>
                </c:pt>
                <c:pt idx="35">
                  <c:v>420</c:v>
                </c:pt>
                <c:pt idx="36">
                  <c:v>440</c:v>
                </c:pt>
                <c:pt idx="37">
                  <c:v>420</c:v>
                </c:pt>
                <c:pt idx="38">
                  <c:v>440</c:v>
                </c:pt>
                <c:pt idx="39">
                  <c:v>420</c:v>
                </c:pt>
                <c:pt idx="40">
                  <c:v>400</c:v>
                </c:pt>
                <c:pt idx="41">
                  <c:v>420</c:v>
                </c:pt>
                <c:pt idx="42">
                  <c:v>440</c:v>
                </c:pt>
                <c:pt idx="43">
                  <c:v>420</c:v>
                </c:pt>
                <c:pt idx="44">
                  <c:v>400</c:v>
                </c:pt>
                <c:pt idx="45">
                  <c:v>420</c:v>
                </c:pt>
                <c:pt idx="46">
                  <c:v>440</c:v>
                </c:pt>
                <c:pt idx="47">
                  <c:v>420</c:v>
                </c:pt>
                <c:pt idx="48">
                  <c:v>400</c:v>
                </c:pt>
                <c:pt idx="49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0-454B-BA05-10B0A3FAC32F}"/>
            </c:ext>
          </c:extLst>
        </c:ser>
        <c:ser>
          <c:idx val="1"/>
          <c:order val="1"/>
          <c:tx>
            <c:v>2nd strating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DQN!$J$4:$J$53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450</c:v>
                </c:pt>
                <c:pt idx="3">
                  <c:v>430</c:v>
                </c:pt>
                <c:pt idx="4">
                  <c:v>410</c:v>
                </c:pt>
                <c:pt idx="5">
                  <c:v>430</c:v>
                </c:pt>
                <c:pt idx="6">
                  <c:v>410</c:v>
                </c:pt>
                <c:pt idx="7">
                  <c:v>390</c:v>
                </c:pt>
                <c:pt idx="8">
                  <c:v>410</c:v>
                </c:pt>
                <c:pt idx="9">
                  <c:v>430</c:v>
                </c:pt>
                <c:pt idx="10">
                  <c:v>410</c:v>
                </c:pt>
                <c:pt idx="11">
                  <c:v>430</c:v>
                </c:pt>
                <c:pt idx="12">
                  <c:v>410</c:v>
                </c:pt>
                <c:pt idx="13">
                  <c:v>430</c:v>
                </c:pt>
                <c:pt idx="14">
                  <c:v>410</c:v>
                </c:pt>
                <c:pt idx="15">
                  <c:v>430</c:v>
                </c:pt>
                <c:pt idx="16">
                  <c:v>410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410</c:v>
                </c:pt>
                <c:pt idx="21">
                  <c:v>390</c:v>
                </c:pt>
                <c:pt idx="22">
                  <c:v>410</c:v>
                </c:pt>
                <c:pt idx="23">
                  <c:v>430</c:v>
                </c:pt>
                <c:pt idx="24">
                  <c:v>410</c:v>
                </c:pt>
                <c:pt idx="25">
                  <c:v>430</c:v>
                </c:pt>
                <c:pt idx="26">
                  <c:v>410</c:v>
                </c:pt>
                <c:pt idx="27">
                  <c:v>430</c:v>
                </c:pt>
                <c:pt idx="28">
                  <c:v>410</c:v>
                </c:pt>
                <c:pt idx="29">
                  <c:v>430</c:v>
                </c:pt>
                <c:pt idx="30">
                  <c:v>410</c:v>
                </c:pt>
                <c:pt idx="31">
                  <c:v>430</c:v>
                </c:pt>
                <c:pt idx="32">
                  <c:v>410</c:v>
                </c:pt>
                <c:pt idx="33">
                  <c:v>430</c:v>
                </c:pt>
                <c:pt idx="34">
                  <c:v>410</c:v>
                </c:pt>
                <c:pt idx="35">
                  <c:v>430</c:v>
                </c:pt>
                <c:pt idx="36">
                  <c:v>410</c:v>
                </c:pt>
                <c:pt idx="37">
                  <c:v>430</c:v>
                </c:pt>
                <c:pt idx="38">
                  <c:v>410</c:v>
                </c:pt>
                <c:pt idx="39">
                  <c:v>430</c:v>
                </c:pt>
                <c:pt idx="40">
                  <c:v>410</c:v>
                </c:pt>
                <c:pt idx="41">
                  <c:v>430</c:v>
                </c:pt>
                <c:pt idx="42">
                  <c:v>410</c:v>
                </c:pt>
                <c:pt idx="43">
                  <c:v>430</c:v>
                </c:pt>
                <c:pt idx="44">
                  <c:v>410</c:v>
                </c:pt>
                <c:pt idx="45">
                  <c:v>430</c:v>
                </c:pt>
                <c:pt idx="46">
                  <c:v>410</c:v>
                </c:pt>
                <c:pt idx="47">
                  <c:v>430</c:v>
                </c:pt>
                <c:pt idx="48">
                  <c:v>410</c:v>
                </c:pt>
                <c:pt idx="49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0-454B-BA05-10B0A3FAC32F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DQN!$P$4:$P$53</c:f>
              <c:numCache>
                <c:formatCode>General</c:formatCode>
                <c:ptCount val="50"/>
                <c:pt idx="0">
                  <c:v>300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  <c:pt idx="8">
                  <c:v>440</c:v>
                </c:pt>
                <c:pt idx="9">
                  <c:v>460</c:v>
                </c:pt>
                <c:pt idx="10">
                  <c:v>430</c:v>
                </c:pt>
                <c:pt idx="11">
                  <c:v>400</c:v>
                </c:pt>
                <c:pt idx="12">
                  <c:v>420</c:v>
                </c:pt>
                <c:pt idx="13">
                  <c:v>440</c:v>
                </c:pt>
                <c:pt idx="14">
                  <c:v>410</c:v>
                </c:pt>
                <c:pt idx="15">
                  <c:v>430</c:v>
                </c:pt>
                <c:pt idx="16">
                  <c:v>450</c:v>
                </c:pt>
                <c:pt idx="17">
                  <c:v>420</c:v>
                </c:pt>
                <c:pt idx="18">
                  <c:v>440</c:v>
                </c:pt>
                <c:pt idx="19">
                  <c:v>410</c:v>
                </c:pt>
                <c:pt idx="20">
                  <c:v>430</c:v>
                </c:pt>
                <c:pt idx="21">
                  <c:v>450</c:v>
                </c:pt>
                <c:pt idx="22">
                  <c:v>420</c:v>
                </c:pt>
                <c:pt idx="23">
                  <c:v>440</c:v>
                </c:pt>
                <c:pt idx="24">
                  <c:v>410</c:v>
                </c:pt>
                <c:pt idx="25">
                  <c:v>430</c:v>
                </c:pt>
                <c:pt idx="26">
                  <c:v>400</c:v>
                </c:pt>
                <c:pt idx="27">
                  <c:v>420</c:v>
                </c:pt>
                <c:pt idx="28">
                  <c:v>440</c:v>
                </c:pt>
                <c:pt idx="29">
                  <c:v>460</c:v>
                </c:pt>
                <c:pt idx="30">
                  <c:v>430</c:v>
                </c:pt>
                <c:pt idx="31">
                  <c:v>450</c:v>
                </c:pt>
                <c:pt idx="32">
                  <c:v>420</c:v>
                </c:pt>
                <c:pt idx="33">
                  <c:v>440</c:v>
                </c:pt>
                <c:pt idx="34">
                  <c:v>410</c:v>
                </c:pt>
                <c:pt idx="35">
                  <c:v>430</c:v>
                </c:pt>
                <c:pt idx="36">
                  <c:v>450</c:v>
                </c:pt>
                <c:pt idx="37">
                  <c:v>420</c:v>
                </c:pt>
                <c:pt idx="38">
                  <c:v>390</c:v>
                </c:pt>
                <c:pt idx="39">
                  <c:v>410</c:v>
                </c:pt>
                <c:pt idx="40">
                  <c:v>430</c:v>
                </c:pt>
                <c:pt idx="41">
                  <c:v>450</c:v>
                </c:pt>
                <c:pt idx="42">
                  <c:v>420</c:v>
                </c:pt>
                <c:pt idx="43">
                  <c:v>440</c:v>
                </c:pt>
                <c:pt idx="44">
                  <c:v>410</c:v>
                </c:pt>
                <c:pt idx="45">
                  <c:v>430</c:v>
                </c:pt>
                <c:pt idx="46">
                  <c:v>400</c:v>
                </c:pt>
                <c:pt idx="47">
                  <c:v>420</c:v>
                </c:pt>
                <c:pt idx="48">
                  <c:v>440</c:v>
                </c:pt>
                <c:pt idx="49">
                  <c:v>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F0-454B-BA05-10B0A3FAC32F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DQN!$V$4:$V$53</c:f>
              <c:numCache>
                <c:formatCode>General</c:formatCode>
                <c:ptCount val="50"/>
                <c:pt idx="0">
                  <c:v>550</c:v>
                </c:pt>
                <c:pt idx="1">
                  <c:v>500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420</c:v>
                </c:pt>
                <c:pt idx="7">
                  <c:v>440</c:v>
                </c:pt>
                <c:pt idx="8">
                  <c:v>410</c:v>
                </c:pt>
                <c:pt idx="9">
                  <c:v>430</c:v>
                </c:pt>
                <c:pt idx="10">
                  <c:v>450</c:v>
                </c:pt>
                <c:pt idx="11">
                  <c:v>420</c:v>
                </c:pt>
                <c:pt idx="12">
                  <c:v>440</c:v>
                </c:pt>
                <c:pt idx="13">
                  <c:v>440</c:v>
                </c:pt>
                <c:pt idx="14">
                  <c:v>410</c:v>
                </c:pt>
                <c:pt idx="15">
                  <c:v>430</c:v>
                </c:pt>
                <c:pt idx="16">
                  <c:v>400</c:v>
                </c:pt>
                <c:pt idx="17">
                  <c:v>420</c:v>
                </c:pt>
                <c:pt idx="18">
                  <c:v>390</c:v>
                </c:pt>
                <c:pt idx="19">
                  <c:v>410</c:v>
                </c:pt>
                <c:pt idx="20">
                  <c:v>430</c:v>
                </c:pt>
                <c:pt idx="21">
                  <c:v>400</c:v>
                </c:pt>
                <c:pt idx="22">
                  <c:v>420</c:v>
                </c:pt>
                <c:pt idx="23">
                  <c:v>390</c:v>
                </c:pt>
                <c:pt idx="24">
                  <c:v>410</c:v>
                </c:pt>
                <c:pt idx="25">
                  <c:v>430</c:v>
                </c:pt>
                <c:pt idx="26">
                  <c:v>450</c:v>
                </c:pt>
                <c:pt idx="27">
                  <c:v>420</c:v>
                </c:pt>
                <c:pt idx="28">
                  <c:v>440</c:v>
                </c:pt>
                <c:pt idx="29">
                  <c:v>410</c:v>
                </c:pt>
                <c:pt idx="30">
                  <c:v>430</c:v>
                </c:pt>
                <c:pt idx="31">
                  <c:v>400</c:v>
                </c:pt>
                <c:pt idx="32">
                  <c:v>420</c:v>
                </c:pt>
                <c:pt idx="33">
                  <c:v>440</c:v>
                </c:pt>
                <c:pt idx="34">
                  <c:v>410</c:v>
                </c:pt>
                <c:pt idx="35">
                  <c:v>430</c:v>
                </c:pt>
                <c:pt idx="36">
                  <c:v>400</c:v>
                </c:pt>
                <c:pt idx="37">
                  <c:v>420</c:v>
                </c:pt>
                <c:pt idx="38">
                  <c:v>440</c:v>
                </c:pt>
                <c:pt idx="39">
                  <c:v>410</c:v>
                </c:pt>
                <c:pt idx="40">
                  <c:v>430</c:v>
                </c:pt>
                <c:pt idx="41">
                  <c:v>400</c:v>
                </c:pt>
                <c:pt idx="42">
                  <c:v>420</c:v>
                </c:pt>
                <c:pt idx="43">
                  <c:v>440</c:v>
                </c:pt>
                <c:pt idx="44">
                  <c:v>410</c:v>
                </c:pt>
                <c:pt idx="45">
                  <c:v>430</c:v>
                </c:pt>
                <c:pt idx="46">
                  <c:v>400</c:v>
                </c:pt>
                <c:pt idx="47">
                  <c:v>420</c:v>
                </c:pt>
                <c:pt idx="48">
                  <c:v>440</c:v>
                </c:pt>
                <c:pt idx="49">
                  <c:v>410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F0-454B-BA05-10B0A3FA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54273300349104"/>
          <c:y val="8.8651595306654729E-2"/>
          <c:w val="0.52516794507284625"/>
          <c:h val="0.13131557371856942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DQN!$C$4:$C$53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32-407E-B8E0-6156DD43F137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DQN!$I$4:$I$53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32-407E-B8E0-6156DD43F137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DQN!$O$4:$O$53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32-407E-B8E0-6156DD43F137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DQN!$U$4:$U$53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2-407E-B8E0-6156DD43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96141584773812"/>
          <c:y val="0.44196038520424985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DQN!$E$4:$E$53</c:f>
              <c:numCache>
                <c:formatCode>General</c:formatCode>
                <c:ptCount val="50"/>
                <c:pt idx="0">
                  <c:v>1.2150000000000001</c:v>
                </c:pt>
                <c:pt idx="1">
                  <c:v>1.1499999999999999</c:v>
                </c:pt>
                <c:pt idx="2">
                  <c:v>0.99</c:v>
                </c:pt>
                <c:pt idx="3">
                  <c:v>0.9</c:v>
                </c:pt>
                <c:pt idx="4">
                  <c:v>0.98</c:v>
                </c:pt>
                <c:pt idx="5">
                  <c:v>1.07</c:v>
                </c:pt>
                <c:pt idx="6">
                  <c:v>0.87</c:v>
                </c:pt>
                <c:pt idx="7">
                  <c:v>1.04</c:v>
                </c:pt>
                <c:pt idx="8">
                  <c:v>0.89</c:v>
                </c:pt>
                <c:pt idx="9">
                  <c:v>1</c:v>
                </c:pt>
                <c:pt idx="10">
                  <c:v>0.98</c:v>
                </c:pt>
                <c:pt idx="11">
                  <c:v>1.04</c:v>
                </c:pt>
                <c:pt idx="12">
                  <c:v>0.96</c:v>
                </c:pt>
                <c:pt idx="13">
                  <c:v>0.96</c:v>
                </c:pt>
                <c:pt idx="14">
                  <c:v>0.99</c:v>
                </c:pt>
                <c:pt idx="15">
                  <c:v>0.98</c:v>
                </c:pt>
                <c:pt idx="16">
                  <c:v>1.08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1.01</c:v>
                </c:pt>
                <c:pt idx="21">
                  <c:v>1.01</c:v>
                </c:pt>
                <c:pt idx="22">
                  <c:v>0.85</c:v>
                </c:pt>
                <c:pt idx="23">
                  <c:v>0.97</c:v>
                </c:pt>
                <c:pt idx="24">
                  <c:v>1.04</c:v>
                </c:pt>
                <c:pt idx="25">
                  <c:v>1.01</c:v>
                </c:pt>
                <c:pt idx="26">
                  <c:v>0.89</c:v>
                </c:pt>
                <c:pt idx="27">
                  <c:v>0.92</c:v>
                </c:pt>
                <c:pt idx="28">
                  <c:v>1.01</c:v>
                </c:pt>
                <c:pt idx="29">
                  <c:v>1.01</c:v>
                </c:pt>
                <c:pt idx="30">
                  <c:v>1.04</c:v>
                </c:pt>
                <c:pt idx="31">
                  <c:v>0.94</c:v>
                </c:pt>
                <c:pt idx="32">
                  <c:v>1.01</c:v>
                </c:pt>
                <c:pt idx="33">
                  <c:v>0.93</c:v>
                </c:pt>
                <c:pt idx="34">
                  <c:v>1.02</c:v>
                </c:pt>
                <c:pt idx="35">
                  <c:v>1.01</c:v>
                </c:pt>
                <c:pt idx="36">
                  <c:v>0.88</c:v>
                </c:pt>
                <c:pt idx="37">
                  <c:v>1.02</c:v>
                </c:pt>
                <c:pt idx="38">
                  <c:v>0.98</c:v>
                </c:pt>
                <c:pt idx="39">
                  <c:v>0.92</c:v>
                </c:pt>
                <c:pt idx="40">
                  <c:v>1.1299999999999999</c:v>
                </c:pt>
                <c:pt idx="41">
                  <c:v>1.07</c:v>
                </c:pt>
                <c:pt idx="42">
                  <c:v>1.03</c:v>
                </c:pt>
                <c:pt idx="43">
                  <c:v>0.96</c:v>
                </c:pt>
                <c:pt idx="44">
                  <c:v>1.1200000000000001</c:v>
                </c:pt>
                <c:pt idx="45">
                  <c:v>1.05</c:v>
                </c:pt>
                <c:pt idx="46">
                  <c:v>1.01</c:v>
                </c:pt>
                <c:pt idx="47">
                  <c:v>0.96</c:v>
                </c:pt>
                <c:pt idx="48">
                  <c:v>1.07</c:v>
                </c:pt>
                <c:pt idx="49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E-4AC6-BA17-9A07F973F100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DQN!$K$4:$K$53</c:f>
              <c:numCache>
                <c:formatCode>General</c:formatCode>
                <c:ptCount val="50"/>
                <c:pt idx="0">
                  <c:v>0.72699999999999998</c:v>
                </c:pt>
                <c:pt idx="1">
                  <c:v>0.85</c:v>
                </c:pt>
                <c:pt idx="2">
                  <c:v>0.82</c:v>
                </c:pt>
                <c:pt idx="3">
                  <c:v>0.88</c:v>
                </c:pt>
                <c:pt idx="4">
                  <c:v>0.96</c:v>
                </c:pt>
                <c:pt idx="5">
                  <c:v>0.89</c:v>
                </c:pt>
                <c:pt idx="6">
                  <c:v>0.93</c:v>
                </c:pt>
                <c:pt idx="7">
                  <c:v>1.1000000000000001</c:v>
                </c:pt>
                <c:pt idx="8">
                  <c:v>1.04</c:v>
                </c:pt>
                <c:pt idx="9">
                  <c:v>0.97</c:v>
                </c:pt>
                <c:pt idx="10">
                  <c:v>1.06</c:v>
                </c:pt>
                <c:pt idx="11">
                  <c:v>0.97</c:v>
                </c:pt>
                <c:pt idx="12">
                  <c:v>0.95</c:v>
                </c:pt>
                <c:pt idx="13">
                  <c:v>0.92</c:v>
                </c:pt>
                <c:pt idx="14">
                  <c:v>1.0900000000000001</c:v>
                </c:pt>
                <c:pt idx="15">
                  <c:v>0.94</c:v>
                </c:pt>
                <c:pt idx="16">
                  <c:v>0.92</c:v>
                </c:pt>
                <c:pt idx="17">
                  <c:v>1.1399999999999999</c:v>
                </c:pt>
                <c:pt idx="18">
                  <c:v>1.02</c:v>
                </c:pt>
                <c:pt idx="19">
                  <c:v>0.9</c:v>
                </c:pt>
                <c:pt idx="20">
                  <c:v>0.92</c:v>
                </c:pt>
                <c:pt idx="21">
                  <c:v>1.1299999999999999</c:v>
                </c:pt>
                <c:pt idx="22">
                  <c:v>1.02</c:v>
                </c:pt>
                <c:pt idx="23">
                  <c:v>0.87</c:v>
                </c:pt>
                <c:pt idx="24">
                  <c:v>0.95</c:v>
                </c:pt>
                <c:pt idx="25">
                  <c:v>0.98</c:v>
                </c:pt>
                <c:pt idx="26">
                  <c:v>1.1000000000000001</c:v>
                </c:pt>
                <c:pt idx="27">
                  <c:v>0.87</c:v>
                </c:pt>
                <c:pt idx="28">
                  <c:v>0.95</c:v>
                </c:pt>
                <c:pt idx="29">
                  <c:v>1.01</c:v>
                </c:pt>
                <c:pt idx="30">
                  <c:v>0.97</c:v>
                </c:pt>
                <c:pt idx="31">
                  <c:v>0.98</c:v>
                </c:pt>
                <c:pt idx="32">
                  <c:v>1.0900000000000001</c:v>
                </c:pt>
                <c:pt idx="33">
                  <c:v>0.97</c:v>
                </c:pt>
                <c:pt idx="34">
                  <c:v>1</c:v>
                </c:pt>
                <c:pt idx="35">
                  <c:v>0.95</c:v>
                </c:pt>
                <c:pt idx="36">
                  <c:v>1.04</c:v>
                </c:pt>
                <c:pt idx="37">
                  <c:v>1.03</c:v>
                </c:pt>
                <c:pt idx="38">
                  <c:v>1</c:v>
                </c:pt>
                <c:pt idx="39">
                  <c:v>0.88</c:v>
                </c:pt>
                <c:pt idx="40">
                  <c:v>1.01</c:v>
                </c:pt>
                <c:pt idx="41">
                  <c:v>1.03</c:v>
                </c:pt>
                <c:pt idx="42">
                  <c:v>1.05</c:v>
                </c:pt>
                <c:pt idx="43">
                  <c:v>1.03</c:v>
                </c:pt>
                <c:pt idx="44">
                  <c:v>1.01</c:v>
                </c:pt>
                <c:pt idx="45">
                  <c:v>0.96</c:v>
                </c:pt>
                <c:pt idx="46">
                  <c:v>1.03</c:v>
                </c:pt>
                <c:pt idx="47">
                  <c:v>0.99</c:v>
                </c:pt>
                <c:pt idx="48">
                  <c:v>1.1000000000000001</c:v>
                </c:pt>
                <c:pt idx="4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E-4AC6-BA17-9A07F973F100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DQN!$Q$4:$Q$53</c:f>
              <c:numCache>
                <c:formatCode>General</c:formatCode>
                <c:ptCount val="50"/>
                <c:pt idx="0">
                  <c:v>1.31</c:v>
                </c:pt>
                <c:pt idx="1">
                  <c:v>1.23</c:v>
                </c:pt>
                <c:pt idx="2">
                  <c:v>1.19</c:v>
                </c:pt>
                <c:pt idx="3">
                  <c:v>1.05</c:v>
                </c:pt>
                <c:pt idx="4">
                  <c:v>1.17</c:v>
                </c:pt>
                <c:pt idx="5">
                  <c:v>1.03</c:v>
                </c:pt>
                <c:pt idx="6">
                  <c:v>1.02</c:v>
                </c:pt>
                <c:pt idx="7">
                  <c:v>1.1000000000000001</c:v>
                </c:pt>
                <c:pt idx="8">
                  <c:v>1.08</c:v>
                </c:pt>
                <c:pt idx="9">
                  <c:v>1.03</c:v>
                </c:pt>
                <c:pt idx="10">
                  <c:v>1.02</c:v>
                </c:pt>
                <c:pt idx="11">
                  <c:v>1.02</c:v>
                </c:pt>
                <c:pt idx="12">
                  <c:v>1.05</c:v>
                </c:pt>
                <c:pt idx="13">
                  <c:v>0.93</c:v>
                </c:pt>
                <c:pt idx="14">
                  <c:v>1</c:v>
                </c:pt>
                <c:pt idx="15">
                  <c:v>1.08</c:v>
                </c:pt>
                <c:pt idx="16">
                  <c:v>0.96</c:v>
                </c:pt>
                <c:pt idx="17">
                  <c:v>1.1200000000000001</c:v>
                </c:pt>
                <c:pt idx="18">
                  <c:v>1.02</c:v>
                </c:pt>
                <c:pt idx="19">
                  <c:v>0.95</c:v>
                </c:pt>
                <c:pt idx="20">
                  <c:v>1.05</c:v>
                </c:pt>
                <c:pt idx="21">
                  <c:v>0.97</c:v>
                </c:pt>
                <c:pt idx="22">
                  <c:v>0.98</c:v>
                </c:pt>
                <c:pt idx="23">
                  <c:v>0.89</c:v>
                </c:pt>
                <c:pt idx="24">
                  <c:v>1.1200000000000001</c:v>
                </c:pt>
                <c:pt idx="25">
                  <c:v>0.92</c:v>
                </c:pt>
                <c:pt idx="26">
                  <c:v>1.1299999999999999</c:v>
                </c:pt>
                <c:pt idx="27">
                  <c:v>1.08</c:v>
                </c:pt>
                <c:pt idx="28">
                  <c:v>1.08</c:v>
                </c:pt>
                <c:pt idx="29">
                  <c:v>0.97</c:v>
                </c:pt>
                <c:pt idx="30">
                  <c:v>1.05</c:v>
                </c:pt>
                <c:pt idx="31">
                  <c:v>0.96</c:v>
                </c:pt>
                <c:pt idx="32">
                  <c:v>1.05</c:v>
                </c:pt>
                <c:pt idx="33">
                  <c:v>0.98</c:v>
                </c:pt>
                <c:pt idx="34">
                  <c:v>1.02</c:v>
                </c:pt>
                <c:pt idx="35">
                  <c:v>1.03</c:v>
                </c:pt>
                <c:pt idx="36">
                  <c:v>0.99</c:v>
                </c:pt>
                <c:pt idx="37">
                  <c:v>0.97</c:v>
                </c:pt>
                <c:pt idx="38">
                  <c:v>1</c:v>
                </c:pt>
                <c:pt idx="39">
                  <c:v>1.1200000000000001</c:v>
                </c:pt>
                <c:pt idx="40">
                  <c:v>1.1000000000000001</c:v>
                </c:pt>
                <c:pt idx="41">
                  <c:v>1.03</c:v>
                </c:pt>
                <c:pt idx="42">
                  <c:v>1.1100000000000001</c:v>
                </c:pt>
                <c:pt idx="43">
                  <c:v>0.91</c:v>
                </c:pt>
                <c:pt idx="44">
                  <c:v>1.03</c:v>
                </c:pt>
                <c:pt idx="45">
                  <c:v>0.95</c:v>
                </c:pt>
                <c:pt idx="46">
                  <c:v>0.99</c:v>
                </c:pt>
                <c:pt idx="47">
                  <c:v>1.03</c:v>
                </c:pt>
                <c:pt idx="48">
                  <c:v>0.89</c:v>
                </c:pt>
                <c:pt idx="49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E-4AC6-BA17-9A07F973F100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DQN!$W$4:$W$53</c:f>
              <c:numCache>
                <c:formatCode>General</c:formatCode>
                <c:ptCount val="50"/>
                <c:pt idx="0">
                  <c:v>0.878</c:v>
                </c:pt>
                <c:pt idx="1">
                  <c:v>0.99</c:v>
                </c:pt>
                <c:pt idx="2">
                  <c:v>1.0900000000000001</c:v>
                </c:pt>
                <c:pt idx="3">
                  <c:v>0.99</c:v>
                </c:pt>
                <c:pt idx="4">
                  <c:v>0.98</c:v>
                </c:pt>
                <c:pt idx="5">
                  <c:v>0.91</c:v>
                </c:pt>
                <c:pt idx="6">
                  <c:v>1.08</c:v>
                </c:pt>
                <c:pt idx="7">
                  <c:v>0.93</c:v>
                </c:pt>
                <c:pt idx="8">
                  <c:v>1.04</c:v>
                </c:pt>
                <c:pt idx="9">
                  <c:v>1.08</c:v>
                </c:pt>
                <c:pt idx="10">
                  <c:v>0.93</c:v>
                </c:pt>
                <c:pt idx="11">
                  <c:v>1.04</c:v>
                </c:pt>
                <c:pt idx="12">
                  <c:v>1.06</c:v>
                </c:pt>
                <c:pt idx="13">
                  <c:v>1.06</c:v>
                </c:pt>
                <c:pt idx="14">
                  <c:v>1.06</c:v>
                </c:pt>
                <c:pt idx="15">
                  <c:v>0.97</c:v>
                </c:pt>
                <c:pt idx="16">
                  <c:v>1.07</c:v>
                </c:pt>
                <c:pt idx="17">
                  <c:v>0.97</c:v>
                </c:pt>
                <c:pt idx="18">
                  <c:v>1.1100000000000001</c:v>
                </c:pt>
                <c:pt idx="19">
                  <c:v>1.04</c:v>
                </c:pt>
                <c:pt idx="20">
                  <c:v>0.91</c:v>
                </c:pt>
                <c:pt idx="21">
                  <c:v>1.06</c:v>
                </c:pt>
                <c:pt idx="22">
                  <c:v>0.96</c:v>
                </c:pt>
                <c:pt idx="23">
                  <c:v>1.03</c:v>
                </c:pt>
                <c:pt idx="24">
                  <c:v>1.08</c:v>
                </c:pt>
                <c:pt idx="25">
                  <c:v>1.07</c:v>
                </c:pt>
                <c:pt idx="26">
                  <c:v>0.92</c:v>
                </c:pt>
                <c:pt idx="27">
                  <c:v>1.08</c:v>
                </c:pt>
                <c:pt idx="28">
                  <c:v>1.04</c:v>
                </c:pt>
                <c:pt idx="29">
                  <c:v>1.1100000000000001</c:v>
                </c:pt>
                <c:pt idx="30">
                  <c:v>0.98</c:v>
                </c:pt>
                <c:pt idx="31">
                  <c:v>1.1200000000000001</c:v>
                </c:pt>
                <c:pt idx="32">
                  <c:v>1.1100000000000001</c:v>
                </c:pt>
                <c:pt idx="33">
                  <c:v>1</c:v>
                </c:pt>
                <c:pt idx="34">
                  <c:v>1.08</c:v>
                </c:pt>
                <c:pt idx="35">
                  <c:v>0.97</c:v>
                </c:pt>
                <c:pt idx="36">
                  <c:v>1.01</c:v>
                </c:pt>
                <c:pt idx="37">
                  <c:v>0.98</c:v>
                </c:pt>
                <c:pt idx="38">
                  <c:v>0.98</c:v>
                </c:pt>
                <c:pt idx="39">
                  <c:v>1.1399999999999999</c:v>
                </c:pt>
                <c:pt idx="40">
                  <c:v>0.94</c:v>
                </c:pt>
                <c:pt idx="41">
                  <c:v>1.06</c:v>
                </c:pt>
                <c:pt idx="42">
                  <c:v>1.03</c:v>
                </c:pt>
                <c:pt idx="43">
                  <c:v>1.01</c:v>
                </c:pt>
                <c:pt idx="44">
                  <c:v>1</c:v>
                </c:pt>
                <c:pt idx="45">
                  <c:v>0.99</c:v>
                </c:pt>
                <c:pt idx="46">
                  <c:v>1.1399999999999999</c:v>
                </c:pt>
                <c:pt idx="47">
                  <c:v>1.08</c:v>
                </c:pt>
                <c:pt idx="48">
                  <c:v>0.92</c:v>
                </c:pt>
                <c:pt idx="49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E-4AC6-BA17-9A07F973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96151720312535"/>
          <c:y val="0.43743627924208367"/>
          <c:w val="0.26384189624168669"/>
          <c:h val="0.30558824210903429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357857905958"/>
          <c:y val="5.0072169157192557E-2"/>
          <c:w val="0.82255164771896594"/>
          <c:h val="0.74780329415374269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DDPG!$F$4:$F$53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DDPG!$D$4:$D$53</c:f>
              <c:numCache>
                <c:formatCode>General</c:formatCode>
                <c:ptCount val="50"/>
                <c:pt idx="0">
                  <c:v>300</c:v>
                </c:pt>
                <c:pt idx="1">
                  <c:v>348.46395999999999</c:v>
                </c:pt>
                <c:pt idx="2">
                  <c:v>392.88815</c:v>
                </c:pt>
                <c:pt idx="3">
                  <c:v>394.51310000000001</c:v>
                </c:pt>
                <c:pt idx="4">
                  <c:v>376.80369999999999</c:v>
                </c:pt>
                <c:pt idx="5">
                  <c:v>408.31124999999997</c:v>
                </c:pt>
                <c:pt idx="6">
                  <c:v>392.13812000000001</c:v>
                </c:pt>
                <c:pt idx="7">
                  <c:v>407.32499999999999</c:v>
                </c:pt>
                <c:pt idx="8">
                  <c:v>402.71683000000002</c:v>
                </c:pt>
                <c:pt idx="9">
                  <c:v>424.74518</c:v>
                </c:pt>
                <c:pt idx="10">
                  <c:v>401.20530000000002</c:v>
                </c:pt>
                <c:pt idx="11">
                  <c:v>381.78255999999999</c:v>
                </c:pt>
                <c:pt idx="12">
                  <c:v>409.77075000000002</c:v>
                </c:pt>
                <c:pt idx="13">
                  <c:v>370.54617000000002</c:v>
                </c:pt>
                <c:pt idx="14">
                  <c:v>408.7405</c:v>
                </c:pt>
                <c:pt idx="15">
                  <c:v>392.21802000000002</c:v>
                </c:pt>
                <c:pt idx="16">
                  <c:v>417.62518</c:v>
                </c:pt>
                <c:pt idx="17">
                  <c:v>415.71944999999999</c:v>
                </c:pt>
                <c:pt idx="18">
                  <c:v>378.83539999999999</c:v>
                </c:pt>
                <c:pt idx="19">
                  <c:v>413.19128000000001</c:v>
                </c:pt>
                <c:pt idx="20">
                  <c:v>410.46267999999998</c:v>
                </c:pt>
                <c:pt idx="21">
                  <c:v>372.29843</c:v>
                </c:pt>
                <c:pt idx="22">
                  <c:v>411.55045000000001</c:v>
                </c:pt>
                <c:pt idx="23">
                  <c:v>414.23910000000001</c:v>
                </c:pt>
                <c:pt idx="24">
                  <c:v>380.06027</c:v>
                </c:pt>
                <c:pt idx="25">
                  <c:v>419.19265999999999</c:v>
                </c:pt>
                <c:pt idx="26">
                  <c:v>379.06957999999997</c:v>
                </c:pt>
                <c:pt idx="27">
                  <c:v>378.73505</c:v>
                </c:pt>
                <c:pt idx="28">
                  <c:v>405.11989999999997</c:v>
                </c:pt>
                <c:pt idx="29">
                  <c:v>403.39359999999999</c:v>
                </c:pt>
                <c:pt idx="30">
                  <c:v>400.39544999999998</c:v>
                </c:pt>
                <c:pt idx="31">
                  <c:v>369.13754</c:v>
                </c:pt>
                <c:pt idx="32">
                  <c:v>400.85458</c:v>
                </c:pt>
                <c:pt idx="33">
                  <c:v>387.99029999999999</c:v>
                </c:pt>
                <c:pt idx="34">
                  <c:v>375.64983999999998</c:v>
                </c:pt>
                <c:pt idx="35">
                  <c:v>400.69099999999997</c:v>
                </c:pt>
                <c:pt idx="36">
                  <c:v>381.6336</c:v>
                </c:pt>
                <c:pt idx="37">
                  <c:v>397.30617999999998</c:v>
                </c:pt>
                <c:pt idx="38">
                  <c:v>414.68182000000002</c:v>
                </c:pt>
                <c:pt idx="39">
                  <c:v>378.53460000000001</c:v>
                </c:pt>
                <c:pt idx="40">
                  <c:v>410.38</c:v>
                </c:pt>
                <c:pt idx="41">
                  <c:v>379.1816</c:v>
                </c:pt>
                <c:pt idx="42">
                  <c:v>407.39864999999998</c:v>
                </c:pt>
                <c:pt idx="43">
                  <c:v>376.49423000000002</c:v>
                </c:pt>
                <c:pt idx="44">
                  <c:v>400.72710000000001</c:v>
                </c:pt>
                <c:pt idx="45">
                  <c:v>417.03872999999999</c:v>
                </c:pt>
                <c:pt idx="46">
                  <c:v>384.65750000000003</c:v>
                </c:pt>
                <c:pt idx="47">
                  <c:v>413.99695000000003</c:v>
                </c:pt>
                <c:pt idx="48">
                  <c:v>372.8399</c:v>
                </c:pt>
                <c:pt idx="49">
                  <c:v>411.03829999999999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0-4D33-BCE1-035C9D894406}"/>
            </c:ext>
          </c:extLst>
        </c:ser>
        <c:ser>
          <c:idx val="1"/>
          <c:order val="1"/>
          <c:tx>
            <c:v>2nd strating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DDPG!$L$4:$L$53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DDPG!$J$4:$J$53</c:f>
              <c:numCache>
                <c:formatCode>General</c:formatCode>
                <c:ptCount val="50"/>
                <c:pt idx="0">
                  <c:v>550</c:v>
                </c:pt>
                <c:pt idx="1">
                  <c:v>500.11426</c:v>
                </c:pt>
                <c:pt idx="2">
                  <c:v>450.60521999999997</c:v>
                </c:pt>
                <c:pt idx="3">
                  <c:v>404.11743000000001</c:v>
                </c:pt>
                <c:pt idx="4">
                  <c:v>410.69670000000002</c:v>
                </c:pt>
                <c:pt idx="5">
                  <c:v>375.464</c:v>
                </c:pt>
                <c:pt idx="6">
                  <c:v>415.9479</c:v>
                </c:pt>
                <c:pt idx="7">
                  <c:v>376.13934</c:v>
                </c:pt>
                <c:pt idx="8">
                  <c:v>392.49362000000002</c:v>
                </c:pt>
                <c:pt idx="9">
                  <c:v>409.79829999999998</c:v>
                </c:pt>
                <c:pt idx="10">
                  <c:v>414.75803000000002</c:v>
                </c:pt>
                <c:pt idx="11">
                  <c:v>416.31954999999999</c:v>
                </c:pt>
                <c:pt idx="12">
                  <c:v>402.78809999999999</c:v>
                </c:pt>
                <c:pt idx="13">
                  <c:v>400.62252999999998</c:v>
                </c:pt>
                <c:pt idx="14">
                  <c:v>398.30626999999998</c:v>
                </c:pt>
                <c:pt idx="15">
                  <c:v>414.29575</c:v>
                </c:pt>
                <c:pt idx="16">
                  <c:v>374.15854000000002</c:v>
                </c:pt>
                <c:pt idx="17">
                  <c:v>389.88837000000001</c:v>
                </c:pt>
                <c:pt idx="18">
                  <c:v>398.31686000000002</c:v>
                </c:pt>
                <c:pt idx="19">
                  <c:v>401.96967000000001</c:v>
                </c:pt>
                <c:pt idx="20">
                  <c:v>387.61079999999998</c:v>
                </c:pt>
                <c:pt idx="21">
                  <c:v>410.40379999999999</c:v>
                </c:pt>
                <c:pt idx="22">
                  <c:v>404.72766000000001</c:v>
                </c:pt>
                <c:pt idx="23">
                  <c:v>376.41419999999999</c:v>
                </c:pt>
                <c:pt idx="24">
                  <c:v>415.05847</c:v>
                </c:pt>
                <c:pt idx="25">
                  <c:v>373.42149999999998</c:v>
                </c:pt>
                <c:pt idx="26">
                  <c:v>414.47403000000003</c:v>
                </c:pt>
                <c:pt idx="27">
                  <c:v>386.19819999999999</c:v>
                </c:pt>
                <c:pt idx="28">
                  <c:v>402.42468000000002</c:v>
                </c:pt>
                <c:pt idx="29">
                  <c:v>393.85372999999998</c:v>
                </c:pt>
                <c:pt idx="30">
                  <c:v>406.93765000000002</c:v>
                </c:pt>
                <c:pt idx="31">
                  <c:v>415.68164000000002</c:v>
                </c:pt>
                <c:pt idx="32">
                  <c:v>384.24194</c:v>
                </c:pt>
                <c:pt idx="33">
                  <c:v>383.53104000000002</c:v>
                </c:pt>
                <c:pt idx="34">
                  <c:v>413.72604000000001</c:v>
                </c:pt>
                <c:pt idx="35">
                  <c:v>413.71030000000002</c:v>
                </c:pt>
                <c:pt idx="36">
                  <c:v>400.43295000000001</c:v>
                </c:pt>
                <c:pt idx="37">
                  <c:v>419.81515999999999</c:v>
                </c:pt>
                <c:pt idx="38">
                  <c:v>376.53440000000001</c:v>
                </c:pt>
                <c:pt idx="39">
                  <c:v>402.88846000000001</c:v>
                </c:pt>
                <c:pt idx="40">
                  <c:v>369.7559</c:v>
                </c:pt>
                <c:pt idx="41">
                  <c:v>399.48566</c:v>
                </c:pt>
                <c:pt idx="42">
                  <c:v>391.57556</c:v>
                </c:pt>
                <c:pt idx="43">
                  <c:v>377.52285999999998</c:v>
                </c:pt>
                <c:pt idx="44">
                  <c:v>402.8578</c:v>
                </c:pt>
                <c:pt idx="45">
                  <c:v>373.91287</c:v>
                </c:pt>
                <c:pt idx="46">
                  <c:v>387.01395000000002</c:v>
                </c:pt>
                <c:pt idx="47">
                  <c:v>420.75731999999999</c:v>
                </c:pt>
                <c:pt idx="48">
                  <c:v>381.09627999999998</c:v>
                </c:pt>
                <c:pt idx="49">
                  <c:v>415.45702999999997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0-4D33-BCE1-035C9D894406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DDPG!$R$4:$R$53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DDPG!$P$4:$P$53</c:f>
              <c:numCache>
                <c:formatCode>General</c:formatCode>
                <c:ptCount val="50"/>
                <c:pt idx="0">
                  <c:v>300</c:v>
                </c:pt>
                <c:pt idx="1">
                  <c:v>346.62734999999998</c:v>
                </c:pt>
                <c:pt idx="2">
                  <c:v>370.12927000000002</c:v>
                </c:pt>
                <c:pt idx="3">
                  <c:v>380.52175999999997</c:v>
                </c:pt>
                <c:pt idx="4">
                  <c:v>418.80734000000001</c:v>
                </c:pt>
                <c:pt idx="5">
                  <c:v>390.13961999999998</c:v>
                </c:pt>
                <c:pt idx="6">
                  <c:v>391.33069999999998</c:v>
                </c:pt>
                <c:pt idx="7">
                  <c:v>387.64269999999999</c:v>
                </c:pt>
                <c:pt idx="8">
                  <c:v>404.53109999999998</c:v>
                </c:pt>
                <c:pt idx="9">
                  <c:v>386.45553999999998</c:v>
                </c:pt>
                <c:pt idx="10">
                  <c:v>389.69745</c:v>
                </c:pt>
                <c:pt idx="11">
                  <c:v>419.03098</c:v>
                </c:pt>
                <c:pt idx="12">
                  <c:v>377.88522</c:v>
                </c:pt>
                <c:pt idx="13">
                  <c:v>416.91230000000002</c:v>
                </c:pt>
                <c:pt idx="14">
                  <c:v>377.95355000000001</c:v>
                </c:pt>
                <c:pt idx="15">
                  <c:v>416.98059999999998</c:v>
                </c:pt>
                <c:pt idx="16">
                  <c:v>375.67358000000002</c:v>
                </c:pt>
                <c:pt idx="17">
                  <c:v>407.85700000000003</c:v>
                </c:pt>
                <c:pt idx="18">
                  <c:v>389.41550000000001</c:v>
                </c:pt>
                <c:pt idx="19">
                  <c:v>404.6277</c:v>
                </c:pt>
                <c:pt idx="20">
                  <c:v>393.29849999999999</c:v>
                </c:pt>
                <c:pt idx="21">
                  <c:v>407.10061999999999</c:v>
                </c:pt>
                <c:pt idx="22">
                  <c:v>381.03748000000002</c:v>
                </c:pt>
                <c:pt idx="23">
                  <c:v>418.88074</c:v>
                </c:pt>
                <c:pt idx="24">
                  <c:v>408.19965000000002</c:v>
                </c:pt>
                <c:pt idx="25">
                  <c:v>415.43920000000003</c:v>
                </c:pt>
                <c:pt idx="26">
                  <c:v>378.7328</c:v>
                </c:pt>
                <c:pt idx="27">
                  <c:v>410.41055</c:v>
                </c:pt>
                <c:pt idx="28">
                  <c:v>379.21215999999998</c:v>
                </c:pt>
                <c:pt idx="29">
                  <c:v>394.96550000000002</c:v>
                </c:pt>
                <c:pt idx="30">
                  <c:v>383.18279999999999</c:v>
                </c:pt>
                <c:pt idx="31">
                  <c:v>390.69916000000001</c:v>
                </c:pt>
                <c:pt idx="32">
                  <c:v>422.33640000000003</c:v>
                </c:pt>
                <c:pt idx="33">
                  <c:v>381.83751999999998</c:v>
                </c:pt>
                <c:pt idx="34">
                  <c:v>418.24423000000002</c:v>
                </c:pt>
                <c:pt idx="35">
                  <c:v>396.13724000000002</c:v>
                </c:pt>
                <c:pt idx="36">
                  <c:v>406.24630000000002</c:v>
                </c:pt>
                <c:pt idx="37">
                  <c:v>418.69387999999998</c:v>
                </c:pt>
                <c:pt idx="38">
                  <c:v>374.30907999999999</c:v>
                </c:pt>
                <c:pt idx="39">
                  <c:v>402.31142999999997</c:v>
                </c:pt>
                <c:pt idx="40">
                  <c:v>384.56720000000001</c:v>
                </c:pt>
                <c:pt idx="41">
                  <c:v>420.80954000000003</c:v>
                </c:pt>
                <c:pt idx="42">
                  <c:v>387.37243999999998</c:v>
                </c:pt>
                <c:pt idx="43">
                  <c:v>375.79793999999998</c:v>
                </c:pt>
                <c:pt idx="44">
                  <c:v>416.84661999999997</c:v>
                </c:pt>
                <c:pt idx="45">
                  <c:v>391.11176</c:v>
                </c:pt>
                <c:pt idx="46">
                  <c:v>391.34710000000001</c:v>
                </c:pt>
                <c:pt idx="47">
                  <c:v>397.84041999999999</c:v>
                </c:pt>
                <c:pt idx="48">
                  <c:v>392.36984000000001</c:v>
                </c:pt>
                <c:pt idx="49">
                  <c:v>377.55484000000001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0-4D33-BCE1-035C9D894406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DDPG!$X$4:$X$53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DDPG!$V$4:$V$53</c:f>
              <c:numCache>
                <c:formatCode>General</c:formatCode>
                <c:ptCount val="50"/>
                <c:pt idx="0">
                  <c:v>550</c:v>
                </c:pt>
                <c:pt idx="1">
                  <c:v>500.05032</c:v>
                </c:pt>
                <c:pt idx="2">
                  <c:v>450.39398</c:v>
                </c:pt>
                <c:pt idx="3">
                  <c:v>402.66559999999998</c:v>
                </c:pt>
                <c:pt idx="4">
                  <c:v>392.97190000000001</c:v>
                </c:pt>
                <c:pt idx="5">
                  <c:v>371.18295000000001</c:v>
                </c:pt>
                <c:pt idx="6">
                  <c:v>387.47357</c:v>
                </c:pt>
                <c:pt idx="7">
                  <c:v>382.35167999999999</c:v>
                </c:pt>
                <c:pt idx="8">
                  <c:v>416.08902</c:v>
                </c:pt>
                <c:pt idx="9">
                  <c:v>382.39963</c:v>
                </c:pt>
                <c:pt idx="10">
                  <c:v>397.35876000000002</c:v>
                </c:pt>
                <c:pt idx="11">
                  <c:v>373.88046000000003</c:v>
                </c:pt>
                <c:pt idx="12">
                  <c:v>389.94475999999997</c:v>
                </c:pt>
                <c:pt idx="13">
                  <c:v>419.05862000000002</c:v>
                </c:pt>
                <c:pt idx="14">
                  <c:v>396.2851</c:v>
                </c:pt>
                <c:pt idx="15">
                  <c:v>376.50146000000001</c:v>
                </c:pt>
                <c:pt idx="16">
                  <c:v>409.50720000000001</c:v>
                </c:pt>
                <c:pt idx="17">
                  <c:v>408.30200000000002</c:v>
                </c:pt>
                <c:pt idx="18">
                  <c:v>421.16262999999998</c:v>
                </c:pt>
                <c:pt idx="19">
                  <c:v>389.26366999999999</c:v>
                </c:pt>
                <c:pt idx="20">
                  <c:v>418.79626000000002</c:v>
                </c:pt>
                <c:pt idx="21">
                  <c:v>415.26727</c:v>
                </c:pt>
                <c:pt idx="22">
                  <c:v>372.73032000000001</c:v>
                </c:pt>
                <c:pt idx="23">
                  <c:v>384.036</c:v>
                </c:pt>
                <c:pt idx="24">
                  <c:v>415.49896000000001</c:v>
                </c:pt>
                <c:pt idx="25">
                  <c:v>400.00317000000001</c:v>
                </c:pt>
                <c:pt idx="26">
                  <c:v>385.12419999999997</c:v>
                </c:pt>
                <c:pt idx="27">
                  <c:v>414.04349999999999</c:v>
                </c:pt>
                <c:pt idx="28">
                  <c:v>381.94457999999997</c:v>
                </c:pt>
                <c:pt idx="29">
                  <c:v>419.40343999999999</c:v>
                </c:pt>
                <c:pt idx="30">
                  <c:v>414.68173000000002</c:v>
                </c:pt>
                <c:pt idx="31">
                  <c:v>377.02843999999999</c:v>
                </c:pt>
                <c:pt idx="32">
                  <c:v>400.68923999999998</c:v>
                </c:pt>
                <c:pt idx="33">
                  <c:v>401.25905999999998</c:v>
                </c:pt>
                <c:pt idx="34">
                  <c:v>424.76904000000002</c:v>
                </c:pt>
                <c:pt idx="35">
                  <c:v>394.00412</c:v>
                </c:pt>
                <c:pt idx="36">
                  <c:v>383.36450000000002</c:v>
                </c:pt>
                <c:pt idx="37">
                  <c:v>409.97699999999998</c:v>
                </c:pt>
                <c:pt idx="38">
                  <c:v>383.85223000000002</c:v>
                </c:pt>
                <c:pt idx="39">
                  <c:v>393.75833</c:v>
                </c:pt>
                <c:pt idx="40">
                  <c:v>419.90267999999998</c:v>
                </c:pt>
                <c:pt idx="41">
                  <c:v>385.30810000000002</c:v>
                </c:pt>
                <c:pt idx="42">
                  <c:v>422.37945999999999</c:v>
                </c:pt>
                <c:pt idx="43">
                  <c:v>377.68457000000001</c:v>
                </c:pt>
                <c:pt idx="44">
                  <c:v>412.62655999999998</c:v>
                </c:pt>
                <c:pt idx="45">
                  <c:v>391.59930000000003</c:v>
                </c:pt>
                <c:pt idx="46">
                  <c:v>391.06450000000001</c:v>
                </c:pt>
                <c:pt idx="47">
                  <c:v>407.27890000000002</c:v>
                </c:pt>
                <c:pt idx="48">
                  <c:v>389.55446999999998</c:v>
                </c:pt>
                <c:pt idx="49">
                  <c:v>378.113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0-4D33-BCE1-035C9D89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3368"/>
        <c:axId val="1058084352"/>
      </c:scatterChart>
      <c:valAx>
        <c:axId val="10580833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</a:t>
                </a:r>
                <a:r>
                  <a:rPr lang="de-DE" baseline="0"/>
                  <a:t> [-]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4352"/>
        <c:crosses val="autoZero"/>
        <c:crossBetween val="midCat"/>
      </c:valAx>
      <c:valAx>
        <c:axId val="1058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808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06864887205304"/>
          <c:y val="0.43802809611434057"/>
          <c:w val="0.26395138920809225"/>
          <c:h val="0.30600384443084044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369180</xdr:colOff>
      <xdr:row>2</xdr:row>
      <xdr:rowOff>138974</xdr:rowOff>
    </xdr:from>
    <xdr:to>
      <xdr:col>43</xdr:col>
      <xdr:colOff>68862</xdr:colOff>
      <xdr:row>17</xdr:row>
      <xdr:rowOff>138973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ABE92B-5270-4136-9C48-8DEC6402E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233116</xdr:colOff>
      <xdr:row>18</xdr:row>
      <xdr:rowOff>82912</xdr:rowOff>
    </xdr:from>
    <xdr:to>
      <xdr:col>45</xdr:col>
      <xdr:colOff>385516</xdr:colOff>
      <xdr:row>33</xdr:row>
      <xdr:rowOff>82913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0F39460-73BB-4B29-A48C-5EAC298F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294341</xdr:colOff>
      <xdr:row>1</xdr:row>
      <xdr:rowOff>66968</xdr:rowOff>
    </xdr:from>
    <xdr:to>
      <xdr:col>35</xdr:col>
      <xdr:colOff>24606</xdr:colOff>
      <xdr:row>16</xdr:row>
      <xdr:rowOff>126473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07EFA6-2A57-4F8A-9AFF-157A630B6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345220</xdr:colOff>
      <xdr:row>16</xdr:row>
      <xdr:rowOff>160848</xdr:rowOff>
    </xdr:from>
    <xdr:to>
      <xdr:col>35</xdr:col>
      <xdr:colOff>65960</xdr:colOff>
      <xdr:row>32</xdr:row>
      <xdr:rowOff>37542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933AD3A-FC5A-43CA-B72C-84D72585C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221351</xdr:colOff>
      <xdr:row>33</xdr:row>
      <xdr:rowOff>126962</xdr:rowOff>
    </xdr:from>
    <xdr:to>
      <xdr:col>34</xdr:col>
      <xdr:colOff>551020</xdr:colOff>
      <xdr:row>49</xdr:row>
      <xdr:rowOff>9078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97D8EF2-3D4C-470D-98FD-86D6DEB84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679541</xdr:colOff>
      <xdr:row>1</xdr:row>
      <xdr:rowOff>85997</xdr:rowOff>
    </xdr:from>
    <xdr:to>
      <xdr:col>34</xdr:col>
      <xdr:colOff>524607</xdr:colOff>
      <xdr:row>16</xdr:row>
      <xdr:rowOff>159220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B6925D-9AA6-4BD5-855D-A1AE6318C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76745</xdr:colOff>
      <xdr:row>18</xdr:row>
      <xdr:rowOff>41367</xdr:rowOff>
    </xdr:from>
    <xdr:to>
      <xdr:col>34</xdr:col>
      <xdr:colOff>721282</xdr:colOff>
      <xdr:row>33</xdr:row>
      <xdr:rowOff>94953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EDF7A89-E855-4CE8-9AC6-03ED3B5E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134735</xdr:colOff>
      <xdr:row>34</xdr:row>
      <xdr:rowOff>102672</xdr:rowOff>
    </xdr:from>
    <xdr:to>
      <xdr:col>34</xdr:col>
      <xdr:colOff>711528</xdr:colOff>
      <xdr:row>50</xdr:row>
      <xdr:rowOff>84559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B0070EE-DCFD-4E32-9DCB-2C257275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283210</xdr:colOff>
      <xdr:row>1</xdr:row>
      <xdr:rowOff>139065</xdr:rowOff>
    </xdr:from>
    <xdr:to>
      <xdr:col>33</xdr:col>
      <xdr:colOff>383194</xdr:colOff>
      <xdr:row>17</xdr:row>
      <xdr:rowOff>64286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D5103E-21DF-4729-952F-8B2E3E1DB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774065</xdr:colOff>
      <xdr:row>18</xdr:row>
      <xdr:rowOff>114300</xdr:rowOff>
    </xdr:from>
    <xdr:to>
      <xdr:col>33</xdr:col>
      <xdr:colOff>89189</xdr:colOff>
      <xdr:row>34</xdr:row>
      <xdr:rowOff>25135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C7CC25-469F-4054-AABD-BCF6B3B28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167640</xdr:colOff>
      <xdr:row>34</xdr:row>
      <xdr:rowOff>104775</xdr:rowOff>
    </xdr:from>
    <xdr:to>
      <xdr:col>33</xdr:col>
      <xdr:colOff>269529</xdr:colOff>
      <xdr:row>50</xdr:row>
      <xdr:rowOff>22594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195033E-169C-4973-8D0A-8F7039E19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20</xdr:col>
      <xdr:colOff>607066</xdr:colOff>
      <xdr:row>17</xdr:row>
      <xdr:rowOff>112443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B23763-6C22-48F0-946C-1860AF99C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260804</xdr:colOff>
      <xdr:row>3</xdr:row>
      <xdr:rowOff>25220</xdr:rowOff>
    </xdr:from>
    <xdr:to>
      <xdr:col>27</xdr:col>
      <xdr:colOff>143341</xdr:colOff>
      <xdr:row>18</xdr:row>
      <xdr:rowOff>118026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87C1AE-D87A-473C-BCCB-7C55D91D7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20344</xdr:colOff>
      <xdr:row>18</xdr:row>
      <xdr:rowOff>122010</xdr:rowOff>
    </xdr:from>
    <xdr:to>
      <xdr:col>20</xdr:col>
      <xdr:colOff>597137</xdr:colOff>
      <xdr:row>34</xdr:row>
      <xdr:rowOff>145732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3AE340-BE48-48D4-BC01-AEFBFCDFA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opLeftCell="V4" zoomScale="85" zoomScaleNormal="85" workbookViewId="0">
      <selection activeCell="W22" sqref="W22"/>
    </sheetView>
  </sheetViews>
  <sheetFormatPr baseColWidth="10" defaultColWidth="8.85546875" defaultRowHeight="15" x14ac:dyDescent="0.25"/>
  <sheetData>
    <row r="1" spans="1:26" x14ac:dyDescent="0.25">
      <c r="A1" t="s">
        <v>0</v>
      </c>
    </row>
    <row r="2" spans="1:26" x14ac:dyDescent="0.25">
      <c r="A2" t="s">
        <v>1</v>
      </c>
      <c r="G2" t="s">
        <v>1</v>
      </c>
      <c r="M2" t="s">
        <v>1</v>
      </c>
      <c r="S2" t="s">
        <v>1</v>
      </c>
    </row>
    <row r="3" spans="1:26" x14ac:dyDescent="0.25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4</v>
      </c>
      <c r="G3" t="s">
        <v>2</v>
      </c>
      <c r="H3" t="s">
        <v>3</v>
      </c>
      <c r="I3" t="s">
        <v>2</v>
      </c>
      <c r="J3" t="s">
        <v>5</v>
      </c>
      <c r="K3" t="s">
        <v>6</v>
      </c>
      <c r="L3" t="s">
        <v>4</v>
      </c>
      <c r="M3" t="s">
        <v>2</v>
      </c>
      <c r="N3" t="s">
        <v>3</v>
      </c>
      <c r="O3" t="s">
        <v>2</v>
      </c>
      <c r="P3" t="s">
        <v>5</v>
      </c>
      <c r="Q3" t="s">
        <v>6</v>
      </c>
      <c r="R3" t="s">
        <v>4</v>
      </c>
      <c r="S3" t="s">
        <v>2</v>
      </c>
      <c r="T3" t="s">
        <v>3</v>
      </c>
      <c r="U3" t="s">
        <v>2</v>
      </c>
      <c r="V3" t="s">
        <v>5</v>
      </c>
      <c r="W3" t="s">
        <v>6</v>
      </c>
      <c r="X3" t="s">
        <v>4</v>
      </c>
      <c r="Y3" t="s">
        <v>10</v>
      </c>
      <c r="Z3" t="s">
        <v>11</v>
      </c>
    </row>
    <row r="4" spans="1:26" x14ac:dyDescent="0.25">
      <c r="A4">
        <v>25</v>
      </c>
      <c r="B4">
        <v>300</v>
      </c>
      <c r="C4">
        <v>25</v>
      </c>
      <c r="D4">
        <v>300</v>
      </c>
      <c r="E4">
        <v>1.3320000000000001</v>
      </c>
      <c r="F4">
        <v>0</v>
      </c>
      <c r="G4">
        <v>25</v>
      </c>
      <c r="H4">
        <v>550</v>
      </c>
      <c r="I4">
        <v>25</v>
      </c>
      <c r="J4">
        <v>550</v>
      </c>
      <c r="K4">
        <v>0.73</v>
      </c>
      <c r="L4">
        <v>0</v>
      </c>
      <c r="M4">
        <v>35</v>
      </c>
      <c r="N4">
        <v>300</v>
      </c>
      <c r="O4">
        <v>35</v>
      </c>
      <c r="P4">
        <v>300</v>
      </c>
      <c r="Q4">
        <v>1.3140000000000001</v>
      </c>
      <c r="R4">
        <v>0</v>
      </c>
      <c r="S4">
        <v>35</v>
      </c>
      <c r="T4">
        <v>550</v>
      </c>
      <c r="U4">
        <v>35</v>
      </c>
      <c r="V4">
        <v>550</v>
      </c>
      <c r="W4">
        <v>0.95499999999999996</v>
      </c>
      <c r="X4">
        <v>0</v>
      </c>
      <c r="Y4">
        <f>ABS(D4-320)+ABS(J4-320)+ABS(P4-320)+ABS(V4-320)</f>
        <v>500</v>
      </c>
      <c r="Z4">
        <f>ABS(C4-25)+ABS(I4-25)+ABS(O4-25)+ABS(U4-25)</f>
        <v>20</v>
      </c>
    </row>
    <row r="5" spans="1:26" x14ac:dyDescent="0.25">
      <c r="C5">
        <v>25</v>
      </c>
      <c r="D5">
        <v>350</v>
      </c>
      <c r="E5">
        <v>1.1599999999999999</v>
      </c>
      <c r="F5">
        <v>1</v>
      </c>
      <c r="I5">
        <v>25</v>
      </c>
      <c r="J5">
        <v>530</v>
      </c>
      <c r="K5">
        <v>0.82</v>
      </c>
      <c r="L5">
        <v>1</v>
      </c>
      <c r="O5">
        <v>35</v>
      </c>
      <c r="P5">
        <v>320</v>
      </c>
      <c r="Q5">
        <v>1.1599999999999999</v>
      </c>
      <c r="R5">
        <v>1</v>
      </c>
      <c r="T5">
        <f>(U4-U5)+(V4-V5)</f>
        <v>50</v>
      </c>
      <c r="U5">
        <v>35</v>
      </c>
      <c r="V5">
        <v>500</v>
      </c>
      <c r="W5">
        <v>0.97</v>
      </c>
      <c r="X5">
        <v>1</v>
      </c>
      <c r="Y5">
        <f t="shared" ref="Y5:Y53" si="0">ABS(D5-320)+ABS(J5-320)+ABS(P5-320)+ABS(V5-320)</f>
        <v>420</v>
      </c>
      <c r="Z5">
        <f t="shared" ref="Z5:Z53" si="1">ABS(C5-25)+ABS(I5-25)+ABS(O5-25)+ABS(U5-25)</f>
        <v>20</v>
      </c>
    </row>
    <row r="6" spans="1:26" x14ac:dyDescent="0.25">
      <c r="C6">
        <v>27</v>
      </c>
      <c r="D6">
        <v>350</v>
      </c>
      <c r="E6">
        <v>0.98</v>
      </c>
      <c r="F6">
        <v>2</v>
      </c>
      <c r="I6">
        <v>25</v>
      </c>
      <c r="J6">
        <v>490</v>
      </c>
      <c r="K6">
        <v>0.82</v>
      </c>
      <c r="L6">
        <v>2</v>
      </c>
      <c r="O6">
        <v>35</v>
      </c>
      <c r="P6">
        <v>340</v>
      </c>
      <c r="Q6">
        <v>1.17</v>
      </c>
      <c r="R6">
        <v>2</v>
      </c>
      <c r="T6">
        <f t="shared" ref="T6:T53" si="2">(U5-U6)+(V5-V6)</f>
        <v>2</v>
      </c>
      <c r="U6">
        <v>33</v>
      </c>
      <c r="V6">
        <v>500</v>
      </c>
      <c r="W6">
        <v>0.87</v>
      </c>
      <c r="X6">
        <v>2</v>
      </c>
      <c r="Y6">
        <f t="shared" si="0"/>
        <v>400</v>
      </c>
      <c r="Z6">
        <f t="shared" si="1"/>
        <v>20</v>
      </c>
    </row>
    <row r="7" spans="1:26" x14ac:dyDescent="0.25">
      <c r="C7">
        <v>27</v>
      </c>
      <c r="D7">
        <v>380</v>
      </c>
      <c r="E7">
        <v>1.1200000000000001</v>
      </c>
      <c r="F7">
        <v>3</v>
      </c>
      <c r="I7">
        <v>25</v>
      </c>
      <c r="J7">
        <v>460</v>
      </c>
      <c r="K7">
        <v>0.97</v>
      </c>
      <c r="L7">
        <v>3</v>
      </c>
      <c r="O7">
        <v>35</v>
      </c>
      <c r="P7">
        <v>370</v>
      </c>
      <c r="Q7">
        <v>1.21</v>
      </c>
      <c r="R7">
        <v>3</v>
      </c>
      <c r="T7">
        <f t="shared" si="2"/>
        <v>40</v>
      </c>
      <c r="U7">
        <v>33</v>
      </c>
      <c r="V7">
        <v>460</v>
      </c>
      <c r="W7">
        <v>1.0900000000000001</v>
      </c>
      <c r="X7">
        <v>3</v>
      </c>
      <c r="Y7">
        <f t="shared" si="0"/>
        <v>390</v>
      </c>
      <c r="Z7">
        <f t="shared" si="1"/>
        <v>20</v>
      </c>
    </row>
    <row r="8" spans="1:26" x14ac:dyDescent="0.25">
      <c r="C8">
        <v>28</v>
      </c>
      <c r="D8">
        <v>380</v>
      </c>
      <c r="E8">
        <v>1.0900000000000001</v>
      </c>
      <c r="F8">
        <v>4</v>
      </c>
      <c r="I8">
        <v>25</v>
      </c>
      <c r="J8">
        <v>490</v>
      </c>
      <c r="K8">
        <v>0.82</v>
      </c>
      <c r="L8">
        <v>4</v>
      </c>
      <c r="O8">
        <v>33</v>
      </c>
      <c r="P8">
        <v>370</v>
      </c>
      <c r="Q8">
        <v>1.17</v>
      </c>
      <c r="R8">
        <v>4</v>
      </c>
      <c r="T8">
        <f t="shared" si="2"/>
        <v>2</v>
      </c>
      <c r="U8">
        <v>31</v>
      </c>
      <c r="V8">
        <v>460</v>
      </c>
      <c r="W8">
        <v>1.01</v>
      </c>
      <c r="X8">
        <v>4</v>
      </c>
      <c r="Y8">
        <f t="shared" si="0"/>
        <v>420</v>
      </c>
      <c r="Z8">
        <f t="shared" si="1"/>
        <v>17</v>
      </c>
    </row>
    <row r="9" spans="1:26" x14ac:dyDescent="0.25">
      <c r="C9">
        <v>29</v>
      </c>
      <c r="D9">
        <v>380</v>
      </c>
      <c r="E9">
        <v>1.03</v>
      </c>
      <c r="F9">
        <v>5</v>
      </c>
      <c r="I9">
        <v>25</v>
      </c>
      <c r="J9">
        <v>460</v>
      </c>
      <c r="K9">
        <v>0.81</v>
      </c>
      <c r="L9">
        <v>5</v>
      </c>
      <c r="O9">
        <v>33</v>
      </c>
      <c r="P9">
        <v>390</v>
      </c>
      <c r="Q9">
        <v>1.06</v>
      </c>
      <c r="R9">
        <v>5</v>
      </c>
      <c r="T9">
        <f t="shared" si="2"/>
        <v>2</v>
      </c>
      <c r="U9">
        <v>29</v>
      </c>
      <c r="V9">
        <v>460</v>
      </c>
      <c r="W9">
        <v>0.88</v>
      </c>
      <c r="X9">
        <v>5</v>
      </c>
      <c r="Y9">
        <f t="shared" si="0"/>
        <v>410</v>
      </c>
      <c r="Z9">
        <f t="shared" si="1"/>
        <v>16</v>
      </c>
    </row>
    <row r="10" spans="1:26" x14ac:dyDescent="0.25">
      <c r="C10">
        <v>28</v>
      </c>
      <c r="D10">
        <v>380</v>
      </c>
      <c r="E10">
        <v>1.03</v>
      </c>
      <c r="F10">
        <v>6</v>
      </c>
      <c r="I10">
        <v>27</v>
      </c>
      <c r="J10">
        <v>460</v>
      </c>
      <c r="K10">
        <v>0.98</v>
      </c>
      <c r="L10">
        <v>6</v>
      </c>
      <c r="O10">
        <v>31</v>
      </c>
      <c r="P10">
        <v>390</v>
      </c>
      <c r="Q10">
        <v>1.05</v>
      </c>
      <c r="R10">
        <v>6</v>
      </c>
      <c r="T10">
        <f t="shared" si="2"/>
        <v>20</v>
      </c>
      <c r="U10">
        <v>29</v>
      </c>
      <c r="V10">
        <v>440</v>
      </c>
      <c r="W10">
        <v>0.88</v>
      </c>
      <c r="X10">
        <v>6</v>
      </c>
      <c r="Y10">
        <f t="shared" si="0"/>
        <v>390</v>
      </c>
      <c r="Z10">
        <f t="shared" si="1"/>
        <v>15</v>
      </c>
    </row>
    <row r="11" spans="1:26" x14ac:dyDescent="0.25">
      <c r="C11">
        <v>28</v>
      </c>
      <c r="D11">
        <v>370</v>
      </c>
      <c r="E11">
        <v>1.05</v>
      </c>
      <c r="F11">
        <v>7</v>
      </c>
      <c r="I11">
        <v>29</v>
      </c>
      <c r="J11">
        <v>460</v>
      </c>
      <c r="K11">
        <v>0.82</v>
      </c>
      <c r="L11">
        <v>7</v>
      </c>
      <c r="O11">
        <v>29</v>
      </c>
      <c r="P11">
        <v>390</v>
      </c>
      <c r="Q11">
        <v>1.02</v>
      </c>
      <c r="R11">
        <v>7</v>
      </c>
      <c r="T11">
        <f t="shared" si="2"/>
        <v>20</v>
      </c>
      <c r="U11">
        <v>29</v>
      </c>
      <c r="V11">
        <v>420</v>
      </c>
      <c r="W11">
        <v>0.97</v>
      </c>
      <c r="X11">
        <v>7</v>
      </c>
      <c r="Y11">
        <f t="shared" si="0"/>
        <v>360</v>
      </c>
      <c r="Z11">
        <f t="shared" si="1"/>
        <v>15</v>
      </c>
    </row>
    <row r="12" spans="1:26" x14ac:dyDescent="0.25">
      <c r="C12">
        <v>28</v>
      </c>
      <c r="D12">
        <v>370</v>
      </c>
      <c r="E12">
        <v>1.1599999999999999</v>
      </c>
      <c r="F12">
        <v>8</v>
      </c>
      <c r="I12">
        <v>29</v>
      </c>
      <c r="J12">
        <v>490</v>
      </c>
      <c r="K12">
        <v>0.82</v>
      </c>
      <c r="L12">
        <v>8</v>
      </c>
      <c r="O12">
        <v>29</v>
      </c>
      <c r="P12">
        <v>430</v>
      </c>
      <c r="Q12">
        <v>1.03</v>
      </c>
      <c r="R12">
        <v>8</v>
      </c>
      <c r="T12">
        <f t="shared" si="2"/>
        <v>40</v>
      </c>
      <c r="U12">
        <v>29</v>
      </c>
      <c r="V12">
        <v>380</v>
      </c>
      <c r="W12">
        <v>0.95</v>
      </c>
      <c r="X12">
        <v>8</v>
      </c>
      <c r="Y12">
        <f t="shared" si="0"/>
        <v>390</v>
      </c>
      <c r="Z12">
        <f t="shared" si="1"/>
        <v>15</v>
      </c>
    </row>
    <row r="13" spans="1:26" x14ac:dyDescent="0.25">
      <c r="C13">
        <v>28</v>
      </c>
      <c r="D13">
        <v>410</v>
      </c>
      <c r="E13">
        <v>1</v>
      </c>
      <c r="F13">
        <v>9</v>
      </c>
      <c r="I13">
        <v>29</v>
      </c>
      <c r="J13">
        <v>520</v>
      </c>
      <c r="K13">
        <v>0.78</v>
      </c>
      <c r="L13">
        <v>9</v>
      </c>
      <c r="O13">
        <v>29</v>
      </c>
      <c r="P13">
        <v>410</v>
      </c>
      <c r="Q13">
        <v>1.03</v>
      </c>
      <c r="R13">
        <v>9</v>
      </c>
      <c r="T13">
        <f t="shared" si="2"/>
        <v>-40</v>
      </c>
      <c r="U13">
        <v>29</v>
      </c>
      <c r="V13">
        <v>420</v>
      </c>
      <c r="W13">
        <v>1.01</v>
      </c>
      <c r="X13">
        <v>9</v>
      </c>
      <c r="Y13">
        <f t="shared" si="0"/>
        <v>480</v>
      </c>
      <c r="Z13">
        <f t="shared" si="1"/>
        <v>15</v>
      </c>
    </row>
    <row r="14" spans="1:26" x14ac:dyDescent="0.25">
      <c r="C14">
        <v>28</v>
      </c>
      <c r="D14">
        <v>410</v>
      </c>
      <c r="E14">
        <v>0.95</v>
      </c>
      <c r="F14">
        <v>10</v>
      </c>
      <c r="I14">
        <v>29</v>
      </c>
      <c r="J14">
        <v>480</v>
      </c>
      <c r="K14">
        <v>0.79</v>
      </c>
      <c r="L14">
        <v>10</v>
      </c>
      <c r="O14">
        <v>29</v>
      </c>
      <c r="P14">
        <v>390</v>
      </c>
      <c r="Q14">
        <v>1.1100000000000001</v>
      </c>
      <c r="R14">
        <v>10</v>
      </c>
      <c r="T14">
        <f t="shared" si="2"/>
        <v>-40</v>
      </c>
      <c r="U14">
        <v>29</v>
      </c>
      <c r="V14">
        <v>460</v>
      </c>
      <c r="W14">
        <v>1.01</v>
      </c>
      <c r="X14">
        <v>10</v>
      </c>
      <c r="Y14">
        <f t="shared" si="0"/>
        <v>460</v>
      </c>
      <c r="Z14">
        <f t="shared" si="1"/>
        <v>15</v>
      </c>
    </row>
    <row r="15" spans="1:26" x14ac:dyDescent="0.25">
      <c r="C15">
        <v>29</v>
      </c>
      <c r="D15">
        <v>410</v>
      </c>
      <c r="E15">
        <v>1.04</v>
      </c>
      <c r="F15">
        <v>11</v>
      </c>
      <c r="I15">
        <v>29</v>
      </c>
      <c r="J15">
        <v>450</v>
      </c>
      <c r="K15">
        <v>0.85</v>
      </c>
      <c r="L15">
        <v>11</v>
      </c>
      <c r="O15">
        <v>29</v>
      </c>
      <c r="P15">
        <v>390</v>
      </c>
      <c r="Q15">
        <v>0.96</v>
      </c>
      <c r="R15">
        <v>11</v>
      </c>
      <c r="T15">
        <f t="shared" si="2"/>
        <v>-40</v>
      </c>
      <c r="U15">
        <v>29</v>
      </c>
      <c r="V15">
        <v>500</v>
      </c>
      <c r="W15">
        <v>0.89</v>
      </c>
      <c r="X15">
        <v>11</v>
      </c>
      <c r="Y15">
        <f t="shared" si="0"/>
        <v>470</v>
      </c>
      <c r="Z15">
        <f t="shared" si="1"/>
        <v>16</v>
      </c>
    </row>
    <row r="16" spans="1:26" x14ac:dyDescent="0.25">
      <c r="C16">
        <v>29</v>
      </c>
      <c r="D16">
        <v>440</v>
      </c>
      <c r="E16">
        <v>0.92</v>
      </c>
      <c r="F16">
        <v>12</v>
      </c>
      <c r="I16">
        <v>29</v>
      </c>
      <c r="J16">
        <v>410</v>
      </c>
      <c r="K16">
        <v>1.05</v>
      </c>
      <c r="L16">
        <v>12</v>
      </c>
      <c r="O16">
        <v>29</v>
      </c>
      <c r="P16">
        <v>390</v>
      </c>
      <c r="Q16">
        <v>1.0900000000000001</v>
      </c>
      <c r="R16">
        <v>12</v>
      </c>
      <c r="T16">
        <f t="shared" si="2"/>
        <v>10</v>
      </c>
      <c r="U16">
        <v>29</v>
      </c>
      <c r="V16">
        <v>490</v>
      </c>
      <c r="W16">
        <v>0.93</v>
      </c>
      <c r="X16">
        <v>12</v>
      </c>
      <c r="Y16">
        <f t="shared" si="0"/>
        <v>450</v>
      </c>
      <c r="Z16">
        <f t="shared" si="1"/>
        <v>16</v>
      </c>
    </row>
    <row r="17" spans="3:26" x14ac:dyDescent="0.25">
      <c r="C17">
        <v>29</v>
      </c>
      <c r="D17">
        <v>420</v>
      </c>
      <c r="E17">
        <v>0.95</v>
      </c>
      <c r="F17">
        <v>13</v>
      </c>
      <c r="I17">
        <v>29</v>
      </c>
      <c r="J17">
        <v>440</v>
      </c>
      <c r="K17">
        <v>0.97</v>
      </c>
      <c r="L17">
        <v>13</v>
      </c>
      <c r="O17">
        <v>29</v>
      </c>
      <c r="P17">
        <v>420</v>
      </c>
      <c r="Q17">
        <v>1.02</v>
      </c>
      <c r="R17">
        <v>13</v>
      </c>
      <c r="T17">
        <f t="shared" si="2"/>
        <v>-10</v>
      </c>
      <c r="U17">
        <v>29</v>
      </c>
      <c r="V17">
        <v>500</v>
      </c>
      <c r="W17">
        <v>0.8</v>
      </c>
      <c r="X17">
        <v>13</v>
      </c>
      <c r="Y17">
        <f t="shared" si="0"/>
        <v>500</v>
      </c>
      <c r="Z17">
        <f t="shared" si="1"/>
        <v>16</v>
      </c>
    </row>
    <row r="18" spans="3:26" x14ac:dyDescent="0.25">
      <c r="C18">
        <v>29</v>
      </c>
      <c r="D18">
        <v>460</v>
      </c>
      <c r="E18">
        <v>0.94</v>
      </c>
      <c r="F18">
        <v>14</v>
      </c>
      <c r="I18">
        <v>29</v>
      </c>
      <c r="J18">
        <v>400</v>
      </c>
      <c r="K18">
        <v>1.01</v>
      </c>
      <c r="L18">
        <v>14</v>
      </c>
      <c r="O18">
        <v>29</v>
      </c>
      <c r="P18">
        <v>460</v>
      </c>
      <c r="Q18">
        <v>0.92</v>
      </c>
      <c r="R18">
        <v>14</v>
      </c>
      <c r="T18">
        <f t="shared" si="2"/>
        <v>50</v>
      </c>
      <c r="U18">
        <v>29</v>
      </c>
      <c r="V18">
        <v>450</v>
      </c>
      <c r="W18">
        <v>0.9</v>
      </c>
      <c r="X18">
        <v>14</v>
      </c>
      <c r="Y18">
        <f t="shared" si="0"/>
        <v>490</v>
      </c>
      <c r="Z18">
        <f t="shared" si="1"/>
        <v>16</v>
      </c>
    </row>
    <row r="19" spans="3:26" x14ac:dyDescent="0.25">
      <c r="C19">
        <v>29</v>
      </c>
      <c r="D19">
        <v>440</v>
      </c>
      <c r="E19">
        <v>1.03</v>
      </c>
      <c r="F19">
        <v>15</v>
      </c>
      <c r="I19">
        <v>29</v>
      </c>
      <c r="J19">
        <v>400</v>
      </c>
      <c r="K19">
        <v>1.06</v>
      </c>
      <c r="L19">
        <v>15</v>
      </c>
      <c r="O19">
        <v>29</v>
      </c>
      <c r="P19">
        <v>440</v>
      </c>
      <c r="Q19">
        <v>1.04</v>
      </c>
      <c r="R19">
        <v>15</v>
      </c>
      <c r="T19">
        <f t="shared" si="2"/>
        <v>10</v>
      </c>
      <c r="U19">
        <v>29</v>
      </c>
      <c r="V19">
        <v>440</v>
      </c>
      <c r="W19">
        <v>0.89</v>
      </c>
      <c r="X19">
        <v>15</v>
      </c>
      <c r="Y19">
        <f t="shared" si="0"/>
        <v>440</v>
      </c>
      <c r="Z19">
        <f t="shared" si="1"/>
        <v>16</v>
      </c>
    </row>
    <row r="20" spans="3:26" x14ac:dyDescent="0.25">
      <c r="C20">
        <v>29</v>
      </c>
      <c r="D20">
        <v>420</v>
      </c>
      <c r="E20">
        <v>1.02</v>
      </c>
      <c r="F20">
        <v>16</v>
      </c>
      <c r="I20">
        <v>29</v>
      </c>
      <c r="J20">
        <v>400</v>
      </c>
      <c r="K20">
        <v>1.01</v>
      </c>
      <c r="L20">
        <v>16</v>
      </c>
      <c r="O20">
        <v>29</v>
      </c>
      <c r="P20">
        <v>470</v>
      </c>
      <c r="Q20">
        <v>0.87</v>
      </c>
      <c r="R20">
        <v>16</v>
      </c>
      <c r="T20">
        <f t="shared" si="2"/>
        <v>10</v>
      </c>
      <c r="U20">
        <v>29</v>
      </c>
      <c r="V20">
        <v>430</v>
      </c>
      <c r="W20">
        <v>0.89</v>
      </c>
      <c r="X20">
        <v>16</v>
      </c>
      <c r="Y20">
        <f t="shared" si="0"/>
        <v>440</v>
      </c>
      <c r="Z20">
        <f t="shared" si="1"/>
        <v>16</v>
      </c>
    </row>
    <row r="21" spans="3:26" x14ac:dyDescent="0.25">
      <c r="C21">
        <v>29</v>
      </c>
      <c r="D21">
        <v>460</v>
      </c>
      <c r="E21">
        <v>0.99</v>
      </c>
      <c r="F21">
        <v>17</v>
      </c>
      <c r="I21">
        <v>29</v>
      </c>
      <c r="J21">
        <v>400</v>
      </c>
      <c r="K21">
        <v>1.08</v>
      </c>
      <c r="L21">
        <v>17</v>
      </c>
      <c r="O21">
        <v>29</v>
      </c>
      <c r="P21">
        <v>430</v>
      </c>
      <c r="Q21">
        <v>0.91</v>
      </c>
      <c r="R21">
        <v>17</v>
      </c>
      <c r="T21">
        <f t="shared" si="2"/>
        <v>10</v>
      </c>
      <c r="U21">
        <v>29</v>
      </c>
      <c r="V21">
        <v>420</v>
      </c>
      <c r="W21">
        <v>0.93</v>
      </c>
      <c r="X21">
        <v>17</v>
      </c>
      <c r="Y21">
        <f>ABS(D21-320)+ABS(J21-320)+ABS(P21-320)+ABS(V21-320)</f>
        <v>430</v>
      </c>
      <c r="Z21">
        <f t="shared" si="1"/>
        <v>16</v>
      </c>
    </row>
    <row r="22" spans="3:26" x14ac:dyDescent="0.25">
      <c r="C22">
        <v>29</v>
      </c>
      <c r="D22">
        <v>460</v>
      </c>
      <c r="E22">
        <v>0.94</v>
      </c>
      <c r="F22">
        <v>18</v>
      </c>
      <c r="I22">
        <v>29</v>
      </c>
      <c r="J22">
        <v>430</v>
      </c>
      <c r="K22">
        <v>0.99</v>
      </c>
      <c r="L22">
        <v>18</v>
      </c>
      <c r="O22">
        <v>29</v>
      </c>
      <c r="P22">
        <v>420</v>
      </c>
      <c r="Q22">
        <v>1.02</v>
      </c>
      <c r="R22">
        <v>18</v>
      </c>
      <c r="T22">
        <f t="shared" si="2"/>
        <v>-10</v>
      </c>
      <c r="U22">
        <v>29</v>
      </c>
      <c r="V22">
        <v>430</v>
      </c>
      <c r="W22">
        <v>0.88</v>
      </c>
      <c r="X22">
        <v>18</v>
      </c>
      <c r="Y22">
        <f t="shared" si="0"/>
        <v>460</v>
      </c>
      <c r="Z22">
        <f t="shared" si="1"/>
        <v>16</v>
      </c>
    </row>
    <row r="23" spans="3:26" x14ac:dyDescent="0.25">
      <c r="C23">
        <v>29</v>
      </c>
      <c r="D23">
        <v>440</v>
      </c>
      <c r="E23">
        <v>0.96</v>
      </c>
      <c r="F23">
        <v>19</v>
      </c>
      <c r="I23">
        <v>29</v>
      </c>
      <c r="J23">
        <v>430</v>
      </c>
      <c r="K23">
        <v>1.01</v>
      </c>
      <c r="L23">
        <v>19</v>
      </c>
      <c r="O23">
        <v>29</v>
      </c>
      <c r="P23">
        <v>460</v>
      </c>
      <c r="Q23">
        <v>0.99</v>
      </c>
      <c r="R23">
        <v>19</v>
      </c>
      <c r="T23">
        <f t="shared" si="2"/>
        <v>20</v>
      </c>
      <c r="U23">
        <v>29</v>
      </c>
      <c r="V23">
        <v>410</v>
      </c>
      <c r="W23">
        <v>1.06</v>
      </c>
      <c r="X23">
        <v>19</v>
      </c>
      <c r="Y23">
        <f t="shared" si="0"/>
        <v>460</v>
      </c>
      <c r="Z23">
        <f t="shared" si="1"/>
        <v>16</v>
      </c>
    </row>
    <row r="24" spans="3:26" x14ac:dyDescent="0.25">
      <c r="C24">
        <v>29</v>
      </c>
      <c r="D24">
        <v>440</v>
      </c>
      <c r="E24">
        <v>0.96</v>
      </c>
      <c r="F24">
        <v>20</v>
      </c>
      <c r="I24">
        <v>29</v>
      </c>
      <c r="J24">
        <v>470</v>
      </c>
      <c r="K24">
        <v>0.87</v>
      </c>
      <c r="L24">
        <v>20</v>
      </c>
      <c r="O24">
        <v>29</v>
      </c>
      <c r="P24">
        <v>460</v>
      </c>
      <c r="Q24">
        <v>0.81</v>
      </c>
      <c r="R24">
        <v>20</v>
      </c>
      <c r="T24">
        <f t="shared" si="2"/>
        <v>0</v>
      </c>
      <c r="U24">
        <v>29</v>
      </c>
      <c r="V24">
        <v>410</v>
      </c>
      <c r="W24">
        <v>1.02</v>
      </c>
      <c r="X24">
        <v>20</v>
      </c>
      <c r="Y24">
        <f t="shared" si="0"/>
        <v>500</v>
      </c>
      <c r="Z24">
        <f t="shared" si="1"/>
        <v>16</v>
      </c>
    </row>
    <row r="25" spans="3:26" x14ac:dyDescent="0.25">
      <c r="C25">
        <v>29</v>
      </c>
      <c r="D25">
        <v>440</v>
      </c>
      <c r="E25">
        <v>0.92</v>
      </c>
      <c r="F25">
        <v>21</v>
      </c>
      <c r="I25">
        <v>29</v>
      </c>
      <c r="J25">
        <v>430</v>
      </c>
      <c r="K25">
        <v>0.99</v>
      </c>
      <c r="L25">
        <v>21</v>
      </c>
      <c r="O25">
        <v>29</v>
      </c>
      <c r="P25">
        <v>440</v>
      </c>
      <c r="Q25">
        <v>0.95</v>
      </c>
      <c r="R25">
        <v>21</v>
      </c>
      <c r="T25">
        <f t="shared" si="2"/>
        <v>-40</v>
      </c>
      <c r="U25">
        <v>29</v>
      </c>
      <c r="V25">
        <v>450</v>
      </c>
      <c r="W25">
        <v>0.87</v>
      </c>
      <c r="X25">
        <v>21</v>
      </c>
      <c r="Y25">
        <f t="shared" si="0"/>
        <v>480</v>
      </c>
      <c r="Z25">
        <f t="shared" si="1"/>
        <v>16</v>
      </c>
    </row>
    <row r="26" spans="3:26" x14ac:dyDescent="0.25">
      <c r="C26">
        <v>29</v>
      </c>
      <c r="D26">
        <v>420</v>
      </c>
      <c r="E26">
        <v>1.01</v>
      </c>
      <c r="F26">
        <v>22</v>
      </c>
      <c r="I26">
        <v>29</v>
      </c>
      <c r="J26">
        <v>430</v>
      </c>
      <c r="K26">
        <v>0.88</v>
      </c>
      <c r="L26">
        <v>22</v>
      </c>
      <c r="O26">
        <v>29</v>
      </c>
      <c r="P26">
        <v>430</v>
      </c>
      <c r="Q26">
        <v>1.02</v>
      </c>
      <c r="R26">
        <v>22</v>
      </c>
      <c r="T26">
        <f t="shared" si="2"/>
        <v>40</v>
      </c>
      <c r="U26">
        <v>29</v>
      </c>
      <c r="V26">
        <v>410</v>
      </c>
      <c r="W26">
        <v>1.07</v>
      </c>
      <c r="X26">
        <v>22</v>
      </c>
      <c r="Y26">
        <f t="shared" si="0"/>
        <v>410</v>
      </c>
      <c r="Z26">
        <f t="shared" si="1"/>
        <v>16</v>
      </c>
    </row>
    <row r="27" spans="3:26" x14ac:dyDescent="0.25">
      <c r="C27">
        <v>29</v>
      </c>
      <c r="D27">
        <v>460</v>
      </c>
      <c r="E27">
        <v>0.96</v>
      </c>
      <c r="F27">
        <v>23</v>
      </c>
      <c r="I27">
        <v>29</v>
      </c>
      <c r="J27">
        <v>410</v>
      </c>
      <c r="K27">
        <v>1.06</v>
      </c>
      <c r="L27">
        <v>23</v>
      </c>
      <c r="O27">
        <v>29</v>
      </c>
      <c r="P27">
        <v>470</v>
      </c>
      <c r="Q27">
        <v>0.94</v>
      </c>
      <c r="R27">
        <v>23</v>
      </c>
      <c r="T27">
        <f t="shared" si="2"/>
        <v>-10</v>
      </c>
      <c r="U27">
        <v>29</v>
      </c>
      <c r="V27">
        <v>420</v>
      </c>
      <c r="W27">
        <v>0.95</v>
      </c>
      <c r="X27">
        <v>23</v>
      </c>
      <c r="Y27">
        <f t="shared" si="0"/>
        <v>480</v>
      </c>
      <c r="Z27">
        <f t="shared" si="1"/>
        <v>16</v>
      </c>
    </row>
    <row r="28" spans="3:26" x14ac:dyDescent="0.25">
      <c r="C28">
        <v>29</v>
      </c>
      <c r="D28">
        <v>460</v>
      </c>
      <c r="E28">
        <v>0.94</v>
      </c>
      <c r="F28">
        <v>24</v>
      </c>
      <c r="I28">
        <v>29</v>
      </c>
      <c r="J28">
        <v>410</v>
      </c>
      <c r="K28">
        <v>0.97</v>
      </c>
      <c r="L28">
        <v>24</v>
      </c>
      <c r="O28">
        <v>29</v>
      </c>
      <c r="P28">
        <v>450</v>
      </c>
      <c r="Q28">
        <v>0.89</v>
      </c>
      <c r="R28">
        <v>24</v>
      </c>
      <c r="T28">
        <f t="shared" si="2"/>
        <v>-40</v>
      </c>
      <c r="U28">
        <v>29</v>
      </c>
      <c r="V28">
        <v>460</v>
      </c>
      <c r="W28">
        <v>0.84</v>
      </c>
      <c r="X28">
        <v>24</v>
      </c>
      <c r="Y28">
        <f t="shared" si="0"/>
        <v>500</v>
      </c>
      <c r="Z28">
        <f t="shared" si="1"/>
        <v>16</v>
      </c>
    </row>
    <row r="29" spans="3:26" x14ac:dyDescent="0.25">
      <c r="C29">
        <v>29</v>
      </c>
      <c r="D29">
        <v>440</v>
      </c>
      <c r="E29">
        <v>0.84</v>
      </c>
      <c r="F29">
        <v>25</v>
      </c>
      <c r="I29">
        <v>29</v>
      </c>
      <c r="J29">
        <v>370</v>
      </c>
      <c r="K29">
        <v>1.1100000000000001</v>
      </c>
      <c r="L29">
        <v>25</v>
      </c>
      <c r="O29">
        <v>29</v>
      </c>
      <c r="P29">
        <v>440</v>
      </c>
      <c r="Q29">
        <v>0.89</v>
      </c>
      <c r="R29">
        <v>25</v>
      </c>
      <c r="T29">
        <f t="shared" si="2"/>
        <v>20</v>
      </c>
      <c r="U29">
        <v>29</v>
      </c>
      <c r="V29">
        <v>440</v>
      </c>
      <c r="W29">
        <v>0.98</v>
      </c>
      <c r="X29">
        <v>25</v>
      </c>
      <c r="Y29">
        <f t="shared" si="0"/>
        <v>410</v>
      </c>
      <c r="Z29">
        <f t="shared" si="1"/>
        <v>16</v>
      </c>
    </row>
    <row r="30" spans="3:26" x14ac:dyDescent="0.25">
      <c r="C30">
        <v>29</v>
      </c>
      <c r="D30">
        <v>420</v>
      </c>
      <c r="E30">
        <v>0.94</v>
      </c>
      <c r="F30">
        <v>26</v>
      </c>
      <c r="I30">
        <v>29</v>
      </c>
      <c r="J30">
        <v>420</v>
      </c>
      <c r="K30">
        <v>1.02</v>
      </c>
      <c r="L30">
        <v>26</v>
      </c>
      <c r="O30">
        <v>29</v>
      </c>
      <c r="P30">
        <v>430</v>
      </c>
      <c r="Q30">
        <v>0.88</v>
      </c>
      <c r="R30">
        <v>26</v>
      </c>
      <c r="T30">
        <f t="shared" si="2"/>
        <v>20</v>
      </c>
      <c r="U30">
        <v>29</v>
      </c>
      <c r="V30">
        <v>420</v>
      </c>
      <c r="W30">
        <v>0.9</v>
      </c>
      <c r="X30">
        <v>26</v>
      </c>
      <c r="Y30">
        <f t="shared" si="0"/>
        <v>410</v>
      </c>
      <c r="Z30">
        <f t="shared" si="1"/>
        <v>16</v>
      </c>
    </row>
    <row r="31" spans="3:26" x14ac:dyDescent="0.25">
      <c r="C31">
        <v>29</v>
      </c>
      <c r="D31">
        <v>400</v>
      </c>
      <c r="E31">
        <v>1.0900000000000001</v>
      </c>
      <c r="F31">
        <v>27</v>
      </c>
      <c r="I31">
        <v>29</v>
      </c>
      <c r="J31">
        <v>460</v>
      </c>
      <c r="K31">
        <v>0.91</v>
      </c>
      <c r="L31">
        <v>27</v>
      </c>
      <c r="O31">
        <v>29</v>
      </c>
      <c r="P31">
        <v>410</v>
      </c>
      <c r="Q31">
        <v>1.08</v>
      </c>
      <c r="R31">
        <v>27</v>
      </c>
      <c r="T31">
        <f t="shared" si="2"/>
        <v>-30</v>
      </c>
      <c r="U31">
        <v>29</v>
      </c>
      <c r="V31">
        <v>450</v>
      </c>
      <c r="W31">
        <v>0.99</v>
      </c>
      <c r="X31">
        <v>27</v>
      </c>
      <c r="Y31">
        <f t="shared" si="0"/>
        <v>440</v>
      </c>
      <c r="Z31">
        <f t="shared" si="1"/>
        <v>16</v>
      </c>
    </row>
    <row r="32" spans="3:26" x14ac:dyDescent="0.25">
      <c r="C32">
        <v>29</v>
      </c>
      <c r="D32">
        <v>430</v>
      </c>
      <c r="E32">
        <v>1.04</v>
      </c>
      <c r="F32">
        <v>28</v>
      </c>
      <c r="I32">
        <v>29</v>
      </c>
      <c r="J32">
        <v>450</v>
      </c>
      <c r="K32">
        <v>1.02</v>
      </c>
      <c r="L32">
        <v>28</v>
      </c>
      <c r="O32">
        <v>29</v>
      </c>
      <c r="P32">
        <v>440</v>
      </c>
      <c r="Q32">
        <v>0.87</v>
      </c>
      <c r="R32">
        <v>28</v>
      </c>
      <c r="T32">
        <f t="shared" si="2"/>
        <v>0</v>
      </c>
      <c r="U32">
        <v>29</v>
      </c>
      <c r="V32">
        <v>450</v>
      </c>
      <c r="W32">
        <v>0.98</v>
      </c>
      <c r="X32">
        <v>28</v>
      </c>
      <c r="Y32">
        <f t="shared" si="0"/>
        <v>490</v>
      </c>
      <c r="Z32">
        <f t="shared" si="1"/>
        <v>16</v>
      </c>
    </row>
    <row r="33" spans="3:26" x14ac:dyDescent="0.25">
      <c r="C33">
        <v>29</v>
      </c>
      <c r="D33">
        <v>460</v>
      </c>
      <c r="E33">
        <v>0.95</v>
      </c>
      <c r="F33">
        <v>29</v>
      </c>
      <c r="I33">
        <v>29</v>
      </c>
      <c r="J33">
        <v>490</v>
      </c>
      <c r="K33">
        <v>0.86</v>
      </c>
      <c r="L33">
        <v>29</v>
      </c>
      <c r="O33">
        <v>29</v>
      </c>
      <c r="P33">
        <v>400</v>
      </c>
      <c r="Q33">
        <v>1.01</v>
      </c>
      <c r="R33">
        <v>29</v>
      </c>
      <c r="T33">
        <f t="shared" si="2"/>
        <v>20</v>
      </c>
      <c r="U33">
        <v>29</v>
      </c>
      <c r="V33">
        <v>430</v>
      </c>
      <c r="W33">
        <v>1</v>
      </c>
      <c r="X33">
        <v>29</v>
      </c>
      <c r="Y33">
        <f t="shared" si="0"/>
        <v>500</v>
      </c>
      <c r="Z33">
        <f t="shared" si="1"/>
        <v>16</v>
      </c>
    </row>
    <row r="34" spans="3:26" x14ac:dyDescent="0.25">
      <c r="C34">
        <v>29</v>
      </c>
      <c r="D34">
        <v>450</v>
      </c>
      <c r="E34">
        <v>0.84</v>
      </c>
      <c r="F34">
        <v>30</v>
      </c>
      <c r="I34">
        <v>29</v>
      </c>
      <c r="J34">
        <v>470</v>
      </c>
      <c r="K34">
        <v>0.89</v>
      </c>
      <c r="L34">
        <v>30</v>
      </c>
      <c r="O34">
        <v>29</v>
      </c>
      <c r="P34">
        <v>400</v>
      </c>
      <c r="Q34">
        <v>1.1100000000000001</v>
      </c>
      <c r="R34">
        <v>30</v>
      </c>
      <c r="T34">
        <f t="shared" si="2"/>
        <v>0</v>
      </c>
      <c r="U34">
        <v>29</v>
      </c>
      <c r="V34">
        <v>430</v>
      </c>
      <c r="W34">
        <v>0.91</v>
      </c>
      <c r="X34">
        <v>30</v>
      </c>
      <c r="Y34">
        <f t="shared" si="0"/>
        <v>470</v>
      </c>
      <c r="Z34">
        <f t="shared" si="1"/>
        <v>16</v>
      </c>
    </row>
    <row r="35" spans="3:26" x14ac:dyDescent="0.25">
      <c r="C35">
        <v>29</v>
      </c>
      <c r="D35">
        <v>430</v>
      </c>
      <c r="E35">
        <v>0.96</v>
      </c>
      <c r="F35">
        <v>31</v>
      </c>
      <c r="I35">
        <v>29</v>
      </c>
      <c r="J35">
        <v>460</v>
      </c>
      <c r="K35">
        <v>0.95</v>
      </c>
      <c r="L35">
        <v>31</v>
      </c>
      <c r="O35">
        <v>29</v>
      </c>
      <c r="P35">
        <v>400</v>
      </c>
      <c r="Q35">
        <v>0.99</v>
      </c>
      <c r="R35">
        <v>31</v>
      </c>
      <c r="T35">
        <f t="shared" si="2"/>
        <v>10</v>
      </c>
      <c r="U35">
        <v>29</v>
      </c>
      <c r="V35">
        <v>420</v>
      </c>
      <c r="W35">
        <v>0.98</v>
      </c>
      <c r="X35">
        <v>31</v>
      </c>
      <c r="Y35">
        <f t="shared" si="0"/>
        <v>430</v>
      </c>
      <c r="Z35">
        <f t="shared" si="1"/>
        <v>16</v>
      </c>
    </row>
    <row r="36" spans="3:26" x14ac:dyDescent="0.25">
      <c r="C36">
        <v>29</v>
      </c>
      <c r="D36">
        <v>430</v>
      </c>
      <c r="E36">
        <v>0.95</v>
      </c>
      <c r="F36">
        <v>32</v>
      </c>
      <c r="I36">
        <v>29</v>
      </c>
      <c r="J36">
        <v>450</v>
      </c>
      <c r="K36">
        <v>0.96</v>
      </c>
      <c r="L36">
        <v>32</v>
      </c>
      <c r="O36">
        <v>29</v>
      </c>
      <c r="P36">
        <v>400</v>
      </c>
      <c r="Q36">
        <v>1.06</v>
      </c>
      <c r="R36">
        <v>32</v>
      </c>
      <c r="T36">
        <f t="shared" si="2"/>
        <v>10</v>
      </c>
      <c r="U36">
        <v>29</v>
      </c>
      <c r="V36">
        <v>410</v>
      </c>
      <c r="W36">
        <v>0.94</v>
      </c>
      <c r="X36">
        <v>32</v>
      </c>
      <c r="Y36">
        <f t="shared" si="0"/>
        <v>410</v>
      </c>
      <c r="Z36">
        <f t="shared" si="1"/>
        <v>16</v>
      </c>
    </row>
    <row r="37" spans="3:26" x14ac:dyDescent="0.25">
      <c r="C37">
        <v>29</v>
      </c>
      <c r="D37">
        <v>470</v>
      </c>
      <c r="E37">
        <v>0.86</v>
      </c>
      <c r="F37">
        <v>33</v>
      </c>
      <c r="I37">
        <v>29</v>
      </c>
      <c r="J37">
        <v>450</v>
      </c>
      <c r="K37">
        <v>0.88</v>
      </c>
      <c r="L37">
        <v>33</v>
      </c>
      <c r="O37">
        <v>29</v>
      </c>
      <c r="P37">
        <v>400</v>
      </c>
      <c r="Q37">
        <v>1.05</v>
      </c>
      <c r="R37">
        <v>33</v>
      </c>
      <c r="T37">
        <f t="shared" si="2"/>
        <v>20</v>
      </c>
      <c r="U37">
        <v>29</v>
      </c>
      <c r="V37">
        <v>390</v>
      </c>
      <c r="W37">
        <v>1.01</v>
      </c>
      <c r="X37">
        <v>33</v>
      </c>
      <c r="Y37">
        <f t="shared" si="0"/>
        <v>430</v>
      </c>
      <c r="Z37">
        <f t="shared" si="1"/>
        <v>16</v>
      </c>
    </row>
    <row r="38" spans="3:26" x14ac:dyDescent="0.25">
      <c r="C38">
        <v>29</v>
      </c>
      <c r="D38">
        <v>460</v>
      </c>
      <c r="E38">
        <v>1</v>
      </c>
      <c r="F38">
        <v>34</v>
      </c>
      <c r="I38">
        <v>29</v>
      </c>
      <c r="J38">
        <v>430</v>
      </c>
      <c r="K38">
        <v>0.87</v>
      </c>
      <c r="L38">
        <v>34</v>
      </c>
      <c r="O38">
        <v>29</v>
      </c>
      <c r="P38">
        <v>430</v>
      </c>
      <c r="Q38">
        <v>0.91</v>
      </c>
      <c r="R38">
        <v>34</v>
      </c>
      <c r="T38">
        <f t="shared" si="2"/>
        <v>-50</v>
      </c>
      <c r="U38">
        <v>29</v>
      </c>
      <c r="V38">
        <v>440</v>
      </c>
      <c r="W38">
        <v>0.88</v>
      </c>
      <c r="X38">
        <v>34</v>
      </c>
      <c r="Y38">
        <f t="shared" si="0"/>
        <v>480</v>
      </c>
      <c r="Z38">
        <f t="shared" si="1"/>
        <v>16</v>
      </c>
    </row>
    <row r="39" spans="3:26" x14ac:dyDescent="0.25">
      <c r="C39">
        <v>29</v>
      </c>
      <c r="D39">
        <v>460</v>
      </c>
      <c r="E39">
        <v>0.82</v>
      </c>
      <c r="F39">
        <v>35</v>
      </c>
      <c r="I39">
        <v>29</v>
      </c>
      <c r="J39">
        <v>390</v>
      </c>
      <c r="K39">
        <v>0.95</v>
      </c>
      <c r="L39">
        <v>35</v>
      </c>
      <c r="O39">
        <v>29</v>
      </c>
      <c r="P39">
        <v>420</v>
      </c>
      <c r="Q39">
        <v>1.05</v>
      </c>
      <c r="R39">
        <v>35</v>
      </c>
      <c r="T39">
        <f t="shared" si="2"/>
        <v>20</v>
      </c>
      <c r="U39">
        <v>29</v>
      </c>
      <c r="V39">
        <v>420</v>
      </c>
      <c r="W39">
        <v>0.96</v>
      </c>
      <c r="X39">
        <v>35</v>
      </c>
      <c r="Y39">
        <f t="shared" si="0"/>
        <v>410</v>
      </c>
      <c r="Z39">
        <f t="shared" si="1"/>
        <v>16</v>
      </c>
    </row>
    <row r="40" spans="3:26" x14ac:dyDescent="0.25">
      <c r="C40">
        <v>29</v>
      </c>
      <c r="D40">
        <v>490</v>
      </c>
      <c r="E40">
        <v>0.86</v>
      </c>
      <c r="F40">
        <v>36</v>
      </c>
      <c r="I40">
        <v>29</v>
      </c>
      <c r="J40">
        <v>430</v>
      </c>
      <c r="K40">
        <v>1</v>
      </c>
      <c r="L40">
        <v>36</v>
      </c>
      <c r="O40">
        <v>29</v>
      </c>
      <c r="P40">
        <v>450</v>
      </c>
      <c r="Q40">
        <v>0.86</v>
      </c>
      <c r="R40">
        <v>36</v>
      </c>
      <c r="T40">
        <f t="shared" si="2"/>
        <v>0</v>
      </c>
      <c r="U40">
        <v>29</v>
      </c>
      <c r="V40">
        <v>420</v>
      </c>
      <c r="W40">
        <v>0.89</v>
      </c>
      <c r="X40">
        <v>36</v>
      </c>
      <c r="Y40">
        <f t="shared" si="0"/>
        <v>510</v>
      </c>
      <c r="Z40">
        <f t="shared" si="1"/>
        <v>16</v>
      </c>
    </row>
    <row r="41" spans="3:26" x14ac:dyDescent="0.25">
      <c r="C41">
        <v>29</v>
      </c>
      <c r="D41">
        <v>470</v>
      </c>
      <c r="E41">
        <v>0.9</v>
      </c>
      <c r="F41">
        <v>37</v>
      </c>
      <c r="I41">
        <v>29</v>
      </c>
      <c r="J41">
        <v>430</v>
      </c>
      <c r="K41">
        <v>1.05</v>
      </c>
      <c r="L41">
        <v>37</v>
      </c>
      <c r="O41">
        <v>29</v>
      </c>
      <c r="P41">
        <v>440</v>
      </c>
      <c r="Q41">
        <v>1.02</v>
      </c>
      <c r="R41">
        <v>37</v>
      </c>
      <c r="T41">
        <f t="shared" si="2"/>
        <v>10</v>
      </c>
      <c r="U41">
        <v>29</v>
      </c>
      <c r="V41">
        <v>410</v>
      </c>
      <c r="W41">
        <v>0.92</v>
      </c>
      <c r="X41">
        <v>37</v>
      </c>
      <c r="Y41">
        <f t="shared" si="0"/>
        <v>470</v>
      </c>
      <c r="Z41">
        <f t="shared" si="1"/>
        <v>16</v>
      </c>
    </row>
    <row r="42" spans="3:26" x14ac:dyDescent="0.25">
      <c r="C42">
        <v>29</v>
      </c>
      <c r="D42">
        <v>430</v>
      </c>
      <c r="E42">
        <v>1.03</v>
      </c>
      <c r="F42">
        <v>38</v>
      </c>
      <c r="I42">
        <v>29</v>
      </c>
      <c r="J42">
        <v>460</v>
      </c>
      <c r="K42">
        <v>0.97</v>
      </c>
      <c r="L42">
        <v>38</v>
      </c>
      <c r="O42">
        <v>29</v>
      </c>
      <c r="P42">
        <v>480</v>
      </c>
      <c r="Q42">
        <v>0.79</v>
      </c>
      <c r="R42">
        <v>38</v>
      </c>
      <c r="T42">
        <f t="shared" si="2"/>
        <v>20</v>
      </c>
      <c r="U42">
        <v>29</v>
      </c>
      <c r="V42">
        <v>390</v>
      </c>
      <c r="W42">
        <v>1.06</v>
      </c>
      <c r="X42">
        <v>38</v>
      </c>
      <c r="Y42">
        <f t="shared" si="0"/>
        <v>480</v>
      </c>
      <c r="Z42">
        <f t="shared" si="1"/>
        <v>16</v>
      </c>
    </row>
    <row r="43" spans="3:26" x14ac:dyDescent="0.25">
      <c r="C43">
        <v>29</v>
      </c>
      <c r="D43">
        <v>410</v>
      </c>
      <c r="E43">
        <v>0.9</v>
      </c>
      <c r="F43">
        <v>39</v>
      </c>
      <c r="I43">
        <v>29</v>
      </c>
      <c r="J43">
        <v>420</v>
      </c>
      <c r="K43">
        <v>0.94</v>
      </c>
      <c r="L43">
        <v>39</v>
      </c>
      <c r="O43">
        <v>29</v>
      </c>
      <c r="P43">
        <v>450</v>
      </c>
      <c r="Q43">
        <v>0.91</v>
      </c>
      <c r="R43">
        <v>39</v>
      </c>
      <c r="T43">
        <f t="shared" si="2"/>
        <v>0</v>
      </c>
      <c r="U43">
        <v>29</v>
      </c>
      <c r="V43">
        <v>390</v>
      </c>
      <c r="W43">
        <v>1.07</v>
      </c>
      <c r="X43">
        <v>39</v>
      </c>
      <c r="Y43">
        <f t="shared" si="0"/>
        <v>390</v>
      </c>
      <c r="Z43">
        <f t="shared" si="1"/>
        <v>16</v>
      </c>
    </row>
    <row r="44" spans="3:26" x14ac:dyDescent="0.25">
      <c r="C44">
        <v>29</v>
      </c>
      <c r="D44">
        <v>440</v>
      </c>
      <c r="E44">
        <v>1.04</v>
      </c>
      <c r="F44">
        <v>40</v>
      </c>
      <c r="I44">
        <v>29</v>
      </c>
      <c r="J44">
        <v>400</v>
      </c>
      <c r="K44">
        <v>1.08</v>
      </c>
      <c r="L44">
        <v>40</v>
      </c>
      <c r="O44">
        <v>29</v>
      </c>
      <c r="P44">
        <v>440</v>
      </c>
      <c r="Q44">
        <v>1</v>
      </c>
      <c r="R44">
        <v>40</v>
      </c>
      <c r="T44">
        <f t="shared" si="2"/>
        <v>-10</v>
      </c>
      <c r="U44">
        <v>29</v>
      </c>
      <c r="V44">
        <v>400</v>
      </c>
      <c r="W44">
        <v>1.01</v>
      </c>
      <c r="X44">
        <v>40</v>
      </c>
      <c r="Y44">
        <f t="shared" si="0"/>
        <v>400</v>
      </c>
      <c r="Z44">
        <f t="shared" si="1"/>
        <v>16</v>
      </c>
    </row>
    <row r="45" spans="3:26" x14ac:dyDescent="0.25">
      <c r="C45">
        <v>29</v>
      </c>
      <c r="D45">
        <v>470</v>
      </c>
      <c r="E45">
        <v>0.89</v>
      </c>
      <c r="F45">
        <v>41</v>
      </c>
      <c r="I45">
        <v>29</v>
      </c>
      <c r="J45">
        <v>430</v>
      </c>
      <c r="K45">
        <v>0.91</v>
      </c>
      <c r="L45">
        <v>41</v>
      </c>
      <c r="O45">
        <v>29</v>
      </c>
      <c r="P45">
        <v>440</v>
      </c>
      <c r="Q45">
        <v>0.89</v>
      </c>
      <c r="R45">
        <v>41</v>
      </c>
      <c r="T45">
        <f t="shared" si="2"/>
        <v>0</v>
      </c>
      <c r="U45">
        <v>29</v>
      </c>
      <c r="V45">
        <v>400</v>
      </c>
      <c r="W45">
        <v>0.98</v>
      </c>
      <c r="X45">
        <v>41</v>
      </c>
      <c r="Y45">
        <f t="shared" si="0"/>
        <v>460</v>
      </c>
      <c r="Z45">
        <f t="shared" si="1"/>
        <v>16</v>
      </c>
    </row>
    <row r="46" spans="3:26" x14ac:dyDescent="0.25">
      <c r="C46">
        <v>29</v>
      </c>
      <c r="D46">
        <v>460</v>
      </c>
      <c r="E46">
        <v>0.96</v>
      </c>
      <c r="F46">
        <v>42</v>
      </c>
      <c r="I46">
        <v>29</v>
      </c>
      <c r="J46">
        <v>420</v>
      </c>
      <c r="K46">
        <v>1.05</v>
      </c>
      <c r="L46">
        <v>42</v>
      </c>
      <c r="O46">
        <v>29</v>
      </c>
      <c r="P46">
        <v>430</v>
      </c>
      <c r="Q46">
        <v>0.99</v>
      </c>
      <c r="R46">
        <v>42</v>
      </c>
      <c r="T46">
        <f t="shared" si="2"/>
        <v>-10</v>
      </c>
      <c r="U46">
        <v>29</v>
      </c>
      <c r="V46">
        <v>410</v>
      </c>
      <c r="W46">
        <v>0.92</v>
      </c>
      <c r="X46">
        <v>42</v>
      </c>
      <c r="Y46">
        <f t="shared" si="0"/>
        <v>440</v>
      </c>
      <c r="Z46">
        <f t="shared" si="1"/>
        <v>16</v>
      </c>
    </row>
    <row r="47" spans="3:26" x14ac:dyDescent="0.25">
      <c r="C47">
        <v>29</v>
      </c>
      <c r="D47">
        <v>460</v>
      </c>
      <c r="E47">
        <v>1</v>
      </c>
      <c r="F47">
        <v>43</v>
      </c>
      <c r="I47">
        <v>29</v>
      </c>
      <c r="J47">
        <v>450</v>
      </c>
      <c r="K47">
        <v>0.97</v>
      </c>
      <c r="L47">
        <v>43</v>
      </c>
      <c r="O47">
        <v>29</v>
      </c>
      <c r="P47">
        <v>430</v>
      </c>
      <c r="Q47">
        <v>1.04</v>
      </c>
      <c r="R47">
        <v>43</v>
      </c>
      <c r="T47">
        <f t="shared" si="2"/>
        <v>20</v>
      </c>
      <c r="U47">
        <v>29</v>
      </c>
      <c r="V47">
        <v>390</v>
      </c>
      <c r="W47">
        <v>1.06</v>
      </c>
      <c r="X47">
        <v>43</v>
      </c>
      <c r="Y47">
        <f t="shared" si="0"/>
        <v>450</v>
      </c>
      <c r="Z47">
        <f t="shared" si="1"/>
        <v>16</v>
      </c>
    </row>
    <row r="48" spans="3:26" x14ac:dyDescent="0.25">
      <c r="C48">
        <v>29</v>
      </c>
      <c r="D48">
        <v>460</v>
      </c>
      <c r="E48">
        <v>0.96</v>
      </c>
      <c r="F48">
        <v>44</v>
      </c>
      <c r="I48">
        <v>29</v>
      </c>
      <c r="J48">
        <v>410</v>
      </c>
      <c r="K48">
        <v>0.9</v>
      </c>
      <c r="L48">
        <v>44</v>
      </c>
      <c r="O48">
        <v>29</v>
      </c>
      <c r="P48">
        <v>460</v>
      </c>
      <c r="Q48">
        <v>0.96</v>
      </c>
      <c r="R48">
        <v>44</v>
      </c>
      <c r="T48">
        <f t="shared" si="2"/>
        <v>0</v>
      </c>
      <c r="U48">
        <v>29</v>
      </c>
      <c r="V48">
        <v>390</v>
      </c>
      <c r="W48">
        <v>0.99</v>
      </c>
      <c r="X48">
        <v>44</v>
      </c>
      <c r="Y48">
        <f t="shared" si="0"/>
        <v>440</v>
      </c>
      <c r="Z48">
        <f t="shared" si="1"/>
        <v>16</v>
      </c>
    </row>
    <row r="49" spans="3:26" x14ac:dyDescent="0.25">
      <c r="C49">
        <v>29</v>
      </c>
      <c r="D49">
        <v>460</v>
      </c>
      <c r="E49">
        <v>0.93</v>
      </c>
      <c r="F49">
        <v>45</v>
      </c>
      <c r="I49">
        <v>29</v>
      </c>
      <c r="J49">
        <v>440</v>
      </c>
      <c r="K49">
        <v>0.92</v>
      </c>
      <c r="L49">
        <v>45</v>
      </c>
      <c r="O49">
        <v>29</v>
      </c>
      <c r="P49">
        <v>460</v>
      </c>
      <c r="Q49">
        <v>0.86</v>
      </c>
      <c r="R49">
        <v>45</v>
      </c>
      <c r="T49">
        <f t="shared" si="2"/>
        <v>0</v>
      </c>
      <c r="U49">
        <v>29</v>
      </c>
      <c r="V49">
        <v>390</v>
      </c>
      <c r="W49">
        <v>0.93</v>
      </c>
      <c r="X49">
        <v>45</v>
      </c>
      <c r="Y49">
        <f t="shared" si="0"/>
        <v>470</v>
      </c>
      <c r="Z49">
        <f t="shared" si="1"/>
        <v>16</v>
      </c>
    </row>
    <row r="50" spans="3:26" x14ac:dyDescent="0.25">
      <c r="C50">
        <v>29</v>
      </c>
      <c r="D50">
        <v>470</v>
      </c>
      <c r="E50">
        <v>0.92</v>
      </c>
      <c r="F50">
        <v>46</v>
      </c>
      <c r="I50">
        <v>29</v>
      </c>
      <c r="J50">
        <v>420</v>
      </c>
      <c r="K50">
        <v>1.02</v>
      </c>
      <c r="L50">
        <v>46</v>
      </c>
      <c r="O50">
        <v>29</v>
      </c>
      <c r="P50">
        <v>450</v>
      </c>
      <c r="Q50">
        <v>0.83</v>
      </c>
      <c r="R50">
        <v>46</v>
      </c>
      <c r="T50">
        <f t="shared" si="2"/>
        <v>-10</v>
      </c>
      <c r="U50">
        <v>29</v>
      </c>
      <c r="V50">
        <v>400</v>
      </c>
      <c r="W50">
        <v>1.06</v>
      </c>
      <c r="X50">
        <v>46</v>
      </c>
      <c r="Y50">
        <f t="shared" si="0"/>
        <v>460</v>
      </c>
      <c r="Z50">
        <f t="shared" si="1"/>
        <v>16</v>
      </c>
    </row>
    <row r="51" spans="3:26" x14ac:dyDescent="0.25">
      <c r="C51">
        <v>29</v>
      </c>
      <c r="D51">
        <v>450</v>
      </c>
      <c r="E51">
        <v>0.89</v>
      </c>
      <c r="F51">
        <v>47</v>
      </c>
      <c r="I51">
        <v>29</v>
      </c>
      <c r="J51">
        <v>460</v>
      </c>
      <c r="K51">
        <v>0.86</v>
      </c>
      <c r="L51">
        <v>47</v>
      </c>
      <c r="O51">
        <v>29</v>
      </c>
      <c r="P51">
        <v>420</v>
      </c>
      <c r="Q51">
        <v>0.95</v>
      </c>
      <c r="R51">
        <v>47</v>
      </c>
      <c r="T51">
        <f t="shared" si="2"/>
        <v>0</v>
      </c>
      <c r="U51">
        <v>29</v>
      </c>
      <c r="V51">
        <v>400</v>
      </c>
      <c r="W51">
        <v>1.03</v>
      </c>
      <c r="X51">
        <v>47</v>
      </c>
      <c r="Y51">
        <f t="shared" si="0"/>
        <v>450</v>
      </c>
      <c r="Z51">
        <f t="shared" si="1"/>
        <v>16</v>
      </c>
    </row>
    <row r="52" spans="3:26" x14ac:dyDescent="0.25">
      <c r="C52">
        <v>29</v>
      </c>
      <c r="D52">
        <v>440</v>
      </c>
      <c r="E52">
        <v>0.97</v>
      </c>
      <c r="F52">
        <v>48</v>
      </c>
      <c r="I52">
        <v>29</v>
      </c>
      <c r="J52">
        <v>450</v>
      </c>
      <c r="K52">
        <v>0.84</v>
      </c>
      <c r="L52">
        <v>48</v>
      </c>
      <c r="O52">
        <v>29</v>
      </c>
      <c r="P52">
        <v>460</v>
      </c>
      <c r="Q52">
        <v>0.86</v>
      </c>
      <c r="R52">
        <v>48</v>
      </c>
      <c r="T52">
        <f t="shared" si="2"/>
        <v>20</v>
      </c>
      <c r="U52">
        <v>29</v>
      </c>
      <c r="V52">
        <v>380</v>
      </c>
      <c r="W52">
        <v>1.0900000000000001</v>
      </c>
      <c r="X52">
        <v>48</v>
      </c>
      <c r="Y52">
        <f t="shared" si="0"/>
        <v>450</v>
      </c>
      <c r="Z52">
        <f t="shared" si="1"/>
        <v>16</v>
      </c>
    </row>
    <row r="53" spans="3:26" x14ac:dyDescent="0.25">
      <c r="C53">
        <v>29</v>
      </c>
      <c r="D53">
        <v>400</v>
      </c>
      <c r="E53">
        <v>1.0900000000000001</v>
      </c>
      <c r="F53">
        <v>49</v>
      </c>
      <c r="I53">
        <v>29</v>
      </c>
      <c r="J53">
        <v>430</v>
      </c>
      <c r="K53">
        <v>0.86</v>
      </c>
      <c r="L53">
        <v>49</v>
      </c>
      <c r="O53">
        <v>29</v>
      </c>
      <c r="P53">
        <v>450</v>
      </c>
      <c r="Q53">
        <v>0.95</v>
      </c>
      <c r="R53">
        <v>49</v>
      </c>
      <c r="T53">
        <f t="shared" si="2"/>
        <v>-30</v>
      </c>
      <c r="U53">
        <v>29</v>
      </c>
      <c r="V53">
        <v>410</v>
      </c>
      <c r="W53">
        <v>0.93</v>
      </c>
      <c r="X53">
        <v>49</v>
      </c>
      <c r="Y53">
        <f t="shared" si="0"/>
        <v>410</v>
      </c>
      <c r="Z53">
        <f t="shared" si="1"/>
        <v>16</v>
      </c>
    </row>
    <row r="54" spans="3:26" x14ac:dyDescent="0.25">
      <c r="Y54">
        <f>SUM(Y4:Y53)/200</f>
        <v>111.45</v>
      </c>
      <c r="Z54">
        <f>SUM(Z4:Z53)/200</f>
        <v>4.0599999999999996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D327-EA28-4EFF-BC1F-C291ECEA2686}">
  <dimension ref="A1:Z54"/>
  <sheetViews>
    <sheetView tabSelected="1" topLeftCell="L25" zoomScale="85" zoomScaleNormal="85" workbookViewId="0">
      <selection activeCell="AA40" sqref="AA40"/>
    </sheetView>
  </sheetViews>
  <sheetFormatPr baseColWidth="10" defaultRowHeight="15" x14ac:dyDescent="0.25"/>
  <cols>
    <col min="25" max="25" width="13.42578125" bestFit="1" customWidth="1"/>
    <col min="26" max="26" width="16.5703125" bestFit="1" customWidth="1"/>
  </cols>
  <sheetData>
    <row r="1" spans="1:26" x14ac:dyDescent="0.25">
      <c r="A1" t="s">
        <v>7</v>
      </c>
    </row>
    <row r="2" spans="1:26" x14ac:dyDescent="0.25">
      <c r="A2" t="s">
        <v>1</v>
      </c>
      <c r="G2" t="s">
        <v>1</v>
      </c>
      <c r="M2" t="s">
        <v>1</v>
      </c>
      <c r="S2" t="s">
        <v>1</v>
      </c>
    </row>
    <row r="3" spans="1:26" x14ac:dyDescent="0.25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4</v>
      </c>
      <c r="G3" t="s">
        <v>2</v>
      </c>
      <c r="H3" t="s">
        <v>3</v>
      </c>
      <c r="I3" t="s">
        <v>2</v>
      </c>
      <c r="J3" t="s">
        <v>5</v>
      </c>
      <c r="K3" t="s">
        <v>6</v>
      </c>
      <c r="L3" t="s">
        <v>4</v>
      </c>
      <c r="M3" t="s">
        <v>2</v>
      </c>
      <c r="N3" t="s">
        <v>3</v>
      </c>
      <c r="O3" t="s">
        <v>2</v>
      </c>
      <c r="P3" t="s">
        <v>5</v>
      </c>
      <c r="Q3" t="s">
        <v>6</v>
      </c>
      <c r="R3" t="s">
        <v>4</v>
      </c>
      <c r="S3" t="s">
        <v>2</v>
      </c>
      <c r="T3" t="s">
        <v>3</v>
      </c>
      <c r="U3" t="s">
        <v>2</v>
      </c>
      <c r="V3" t="s">
        <v>5</v>
      </c>
      <c r="W3" t="s">
        <v>6</v>
      </c>
      <c r="X3" t="s">
        <v>4</v>
      </c>
      <c r="Y3" t="s">
        <v>10</v>
      </c>
      <c r="Z3" t="s">
        <v>11</v>
      </c>
    </row>
    <row r="4" spans="1:26" x14ac:dyDescent="0.25">
      <c r="A4">
        <v>25</v>
      </c>
      <c r="B4">
        <v>300</v>
      </c>
      <c r="C4">
        <v>25</v>
      </c>
      <c r="D4">
        <v>300</v>
      </c>
      <c r="E4">
        <v>1.2150000000000001</v>
      </c>
      <c r="F4">
        <v>0</v>
      </c>
      <c r="G4">
        <v>25</v>
      </c>
      <c r="H4">
        <v>550</v>
      </c>
      <c r="I4">
        <v>25</v>
      </c>
      <c r="J4">
        <v>550</v>
      </c>
      <c r="K4">
        <v>0.72699999999999998</v>
      </c>
      <c r="L4">
        <v>0</v>
      </c>
      <c r="M4">
        <v>35</v>
      </c>
      <c r="N4">
        <v>300</v>
      </c>
      <c r="O4">
        <v>35</v>
      </c>
      <c r="P4">
        <v>300</v>
      </c>
      <c r="Q4">
        <v>1.31</v>
      </c>
      <c r="R4">
        <v>0</v>
      </c>
      <c r="S4">
        <v>35</v>
      </c>
      <c r="T4">
        <v>550</v>
      </c>
      <c r="U4">
        <v>35</v>
      </c>
      <c r="V4">
        <v>550</v>
      </c>
      <c r="W4">
        <v>0.878</v>
      </c>
      <c r="X4">
        <v>0</v>
      </c>
      <c r="Y4">
        <f>ABS(D4-320)+ABS(J4-320)+ABS(P4-320)+ABS(V4-320)</f>
        <v>500</v>
      </c>
      <c r="Z4">
        <f>ABS(C4-25)+ABS(I4-25)+ABS(O4-25)+ABS(U4-25)</f>
        <v>20</v>
      </c>
    </row>
    <row r="5" spans="1:26" x14ac:dyDescent="0.25">
      <c r="C5">
        <v>25</v>
      </c>
      <c r="D5">
        <v>350</v>
      </c>
      <c r="E5">
        <v>1.1499999999999999</v>
      </c>
      <c r="F5">
        <v>1</v>
      </c>
      <c r="I5">
        <v>25</v>
      </c>
      <c r="J5">
        <v>500</v>
      </c>
      <c r="K5">
        <v>0.85</v>
      </c>
      <c r="L5">
        <v>1</v>
      </c>
      <c r="O5">
        <v>35</v>
      </c>
      <c r="P5">
        <v>350</v>
      </c>
      <c r="Q5">
        <v>1.23</v>
      </c>
      <c r="R5">
        <v>1</v>
      </c>
      <c r="U5">
        <v>35</v>
      </c>
      <c r="V5">
        <v>500</v>
      </c>
      <c r="W5">
        <v>0.99</v>
      </c>
      <c r="X5">
        <v>1</v>
      </c>
      <c r="Y5">
        <f t="shared" ref="Y5:Y53" si="0">ABS(D5-320)+ABS(J5-320)+ABS(P5-320)+ABS(V5-320)</f>
        <v>420</v>
      </c>
      <c r="Z5">
        <f t="shared" ref="Z5:Z53" si="1">ABS(C5-25)+ABS(I5-25)+ABS(O5-25)+ABS(U5-25)</f>
        <v>20</v>
      </c>
    </row>
    <row r="6" spans="1:26" x14ac:dyDescent="0.25">
      <c r="C6">
        <v>25</v>
      </c>
      <c r="D6">
        <v>400</v>
      </c>
      <c r="E6">
        <v>0.99</v>
      </c>
      <c r="F6">
        <v>2</v>
      </c>
      <c r="I6">
        <v>25</v>
      </c>
      <c r="J6">
        <v>450</v>
      </c>
      <c r="K6">
        <v>0.82</v>
      </c>
      <c r="L6">
        <v>2</v>
      </c>
      <c r="O6">
        <v>33</v>
      </c>
      <c r="P6">
        <v>350</v>
      </c>
      <c r="Q6">
        <v>1.19</v>
      </c>
      <c r="R6">
        <v>2</v>
      </c>
      <c r="U6">
        <v>35</v>
      </c>
      <c r="V6">
        <v>450</v>
      </c>
      <c r="W6">
        <v>1.0900000000000001</v>
      </c>
      <c r="X6">
        <v>2</v>
      </c>
      <c r="Y6">
        <f t="shared" si="0"/>
        <v>370</v>
      </c>
      <c r="Z6">
        <f t="shared" si="1"/>
        <v>18</v>
      </c>
    </row>
    <row r="7" spans="1:26" x14ac:dyDescent="0.25">
      <c r="C7">
        <v>25</v>
      </c>
      <c r="D7">
        <v>420</v>
      </c>
      <c r="E7">
        <v>0.9</v>
      </c>
      <c r="F7">
        <v>3</v>
      </c>
      <c r="I7">
        <v>25</v>
      </c>
      <c r="J7">
        <v>430</v>
      </c>
      <c r="K7">
        <v>0.88</v>
      </c>
      <c r="L7">
        <v>3</v>
      </c>
      <c r="O7">
        <v>33</v>
      </c>
      <c r="P7">
        <v>400</v>
      </c>
      <c r="Q7">
        <v>1.05</v>
      </c>
      <c r="R7">
        <v>3</v>
      </c>
      <c r="U7">
        <v>33</v>
      </c>
      <c r="V7">
        <v>450</v>
      </c>
      <c r="W7">
        <v>0.99</v>
      </c>
      <c r="X7">
        <v>3</v>
      </c>
      <c r="Y7">
        <f t="shared" si="0"/>
        <v>420</v>
      </c>
      <c r="Z7">
        <f t="shared" si="1"/>
        <v>16</v>
      </c>
    </row>
    <row r="8" spans="1:26" x14ac:dyDescent="0.25">
      <c r="C8">
        <v>25</v>
      </c>
      <c r="D8">
        <v>400</v>
      </c>
      <c r="E8">
        <v>0.98</v>
      </c>
      <c r="F8">
        <v>4</v>
      </c>
      <c r="I8">
        <v>25</v>
      </c>
      <c r="J8">
        <v>410</v>
      </c>
      <c r="K8">
        <v>0.96</v>
      </c>
      <c r="L8">
        <v>4</v>
      </c>
      <c r="O8">
        <v>32</v>
      </c>
      <c r="P8">
        <v>400</v>
      </c>
      <c r="Q8">
        <v>1.17</v>
      </c>
      <c r="R8">
        <v>4</v>
      </c>
      <c r="U8">
        <v>32</v>
      </c>
      <c r="V8">
        <v>450</v>
      </c>
      <c r="W8">
        <v>0.98</v>
      </c>
      <c r="X8">
        <v>4</v>
      </c>
      <c r="Y8">
        <f t="shared" si="0"/>
        <v>380</v>
      </c>
      <c r="Z8">
        <f t="shared" si="1"/>
        <v>14</v>
      </c>
    </row>
    <row r="9" spans="1:26" x14ac:dyDescent="0.25">
      <c r="C9">
        <v>25</v>
      </c>
      <c r="D9">
        <v>420</v>
      </c>
      <c r="E9">
        <v>1.07</v>
      </c>
      <c r="F9">
        <v>5</v>
      </c>
      <c r="I9">
        <v>25</v>
      </c>
      <c r="J9">
        <v>430</v>
      </c>
      <c r="K9">
        <v>0.89</v>
      </c>
      <c r="L9">
        <v>5</v>
      </c>
      <c r="O9">
        <v>32</v>
      </c>
      <c r="P9">
        <v>420</v>
      </c>
      <c r="Q9">
        <v>1.03</v>
      </c>
      <c r="R9">
        <v>5</v>
      </c>
      <c r="U9">
        <v>31</v>
      </c>
      <c r="V9">
        <v>450</v>
      </c>
      <c r="W9">
        <v>0.91</v>
      </c>
      <c r="X9">
        <v>5</v>
      </c>
      <c r="Y9">
        <f t="shared" si="0"/>
        <v>440</v>
      </c>
      <c r="Z9">
        <f t="shared" si="1"/>
        <v>13</v>
      </c>
    </row>
    <row r="10" spans="1:26" x14ac:dyDescent="0.25">
      <c r="C10">
        <v>25</v>
      </c>
      <c r="D10">
        <v>440</v>
      </c>
      <c r="E10">
        <v>0.87</v>
      </c>
      <c r="F10">
        <v>6</v>
      </c>
      <c r="I10">
        <v>25</v>
      </c>
      <c r="J10">
        <v>410</v>
      </c>
      <c r="K10">
        <v>0.93</v>
      </c>
      <c r="L10">
        <v>6</v>
      </c>
      <c r="O10">
        <v>31</v>
      </c>
      <c r="P10">
        <v>420</v>
      </c>
      <c r="Q10">
        <v>1.02</v>
      </c>
      <c r="R10">
        <v>6</v>
      </c>
      <c r="U10">
        <v>31</v>
      </c>
      <c r="V10">
        <v>420</v>
      </c>
      <c r="W10">
        <v>1.08</v>
      </c>
      <c r="X10">
        <v>6</v>
      </c>
      <c r="Y10">
        <f t="shared" si="0"/>
        <v>410</v>
      </c>
      <c r="Z10">
        <f t="shared" si="1"/>
        <v>12</v>
      </c>
    </row>
    <row r="11" spans="1:26" x14ac:dyDescent="0.25">
      <c r="C11">
        <v>25</v>
      </c>
      <c r="D11">
        <v>420</v>
      </c>
      <c r="E11">
        <v>1.04</v>
      </c>
      <c r="F11">
        <v>7</v>
      </c>
      <c r="I11">
        <v>25</v>
      </c>
      <c r="J11">
        <v>390</v>
      </c>
      <c r="K11">
        <v>1.1000000000000001</v>
      </c>
      <c r="L11">
        <v>7</v>
      </c>
      <c r="O11">
        <v>30</v>
      </c>
      <c r="P11">
        <v>420</v>
      </c>
      <c r="Q11">
        <v>1.1000000000000001</v>
      </c>
      <c r="R11">
        <v>7</v>
      </c>
      <c r="U11">
        <v>31</v>
      </c>
      <c r="V11">
        <v>440</v>
      </c>
      <c r="W11">
        <v>0.93</v>
      </c>
      <c r="X11">
        <v>7</v>
      </c>
      <c r="Y11">
        <f t="shared" si="0"/>
        <v>390</v>
      </c>
      <c r="Z11">
        <f t="shared" si="1"/>
        <v>11</v>
      </c>
    </row>
    <row r="12" spans="1:26" x14ac:dyDescent="0.25">
      <c r="C12">
        <v>25</v>
      </c>
      <c r="D12">
        <v>440</v>
      </c>
      <c r="E12">
        <v>0.89</v>
      </c>
      <c r="F12">
        <v>8</v>
      </c>
      <c r="I12">
        <v>25</v>
      </c>
      <c r="J12">
        <v>410</v>
      </c>
      <c r="K12">
        <v>1.04</v>
      </c>
      <c r="L12">
        <v>8</v>
      </c>
      <c r="O12">
        <v>30</v>
      </c>
      <c r="P12">
        <v>440</v>
      </c>
      <c r="Q12">
        <v>1.08</v>
      </c>
      <c r="R12">
        <v>8</v>
      </c>
      <c r="U12">
        <v>31</v>
      </c>
      <c r="V12">
        <v>410</v>
      </c>
      <c r="W12">
        <v>1.04</v>
      </c>
      <c r="X12">
        <v>8</v>
      </c>
      <c r="Y12">
        <f t="shared" si="0"/>
        <v>420</v>
      </c>
      <c r="Z12">
        <f t="shared" si="1"/>
        <v>11</v>
      </c>
    </row>
    <row r="13" spans="1:26" x14ac:dyDescent="0.25">
      <c r="C13">
        <v>25</v>
      </c>
      <c r="D13">
        <v>420</v>
      </c>
      <c r="E13">
        <v>1</v>
      </c>
      <c r="F13">
        <v>9</v>
      </c>
      <c r="I13">
        <v>25</v>
      </c>
      <c r="J13">
        <v>430</v>
      </c>
      <c r="K13">
        <v>0.97</v>
      </c>
      <c r="L13">
        <v>9</v>
      </c>
      <c r="O13">
        <v>30</v>
      </c>
      <c r="P13">
        <v>460</v>
      </c>
      <c r="Q13">
        <v>1.03</v>
      </c>
      <c r="R13">
        <v>9</v>
      </c>
      <c r="U13">
        <v>31</v>
      </c>
      <c r="V13">
        <v>430</v>
      </c>
      <c r="W13">
        <v>1.08</v>
      </c>
      <c r="X13">
        <v>9</v>
      </c>
      <c r="Y13">
        <f t="shared" si="0"/>
        <v>460</v>
      </c>
      <c r="Z13">
        <f t="shared" si="1"/>
        <v>11</v>
      </c>
    </row>
    <row r="14" spans="1:26" x14ac:dyDescent="0.25">
      <c r="C14">
        <v>25</v>
      </c>
      <c r="D14">
        <v>440</v>
      </c>
      <c r="E14">
        <v>0.98</v>
      </c>
      <c r="F14">
        <v>10</v>
      </c>
      <c r="I14">
        <v>25</v>
      </c>
      <c r="J14">
        <v>410</v>
      </c>
      <c r="K14">
        <v>1.06</v>
      </c>
      <c r="L14">
        <v>10</v>
      </c>
      <c r="O14">
        <v>30</v>
      </c>
      <c r="P14">
        <v>430</v>
      </c>
      <c r="Q14">
        <v>1.02</v>
      </c>
      <c r="R14">
        <v>10</v>
      </c>
      <c r="U14">
        <v>31</v>
      </c>
      <c r="V14">
        <v>450</v>
      </c>
      <c r="W14">
        <v>0.93</v>
      </c>
      <c r="X14">
        <v>10</v>
      </c>
      <c r="Y14">
        <f t="shared" si="0"/>
        <v>450</v>
      </c>
      <c r="Z14">
        <f t="shared" si="1"/>
        <v>11</v>
      </c>
    </row>
    <row r="15" spans="1:26" x14ac:dyDescent="0.25">
      <c r="C15">
        <v>25</v>
      </c>
      <c r="D15">
        <v>420</v>
      </c>
      <c r="E15">
        <v>1.04</v>
      </c>
      <c r="F15">
        <v>11</v>
      </c>
      <c r="I15">
        <v>25</v>
      </c>
      <c r="J15">
        <v>430</v>
      </c>
      <c r="K15">
        <v>0.97</v>
      </c>
      <c r="L15">
        <v>11</v>
      </c>
      <c r="O15">
        <v>30</v>
      </c>
      <c r="P15">
        <v>400</v>
      </c>
      <c r="Q15">
        <v>1.02</v>
      </c>
      <c r="R15">
        <v>11</v>
      </c>
      <c r="U15">
        <v>31</v>
      </c>
      <c r="V15">
        <v>420</v>
      </c>
      <c r="W15">
        <v>1.04</v>
      </c>
      <c r="X15">
        <v>11</v>
      </c>
      <c r="Y15">
        <f t="shared" si="0"/>
        <v>390</v>
      </c>
      <c r="Z15">
        <f t="shared" si="1"/>
        <v>11</v>
      </c>
    </row>
    <row r="16" spans="1:26" x14ac:dyDescent="0.25">
      <c r="C16">
        <v>25</v>
      </c>
      <c r="D16">
        <v>440</v>
      </c>
      <c r="E16">
        <v>0.96</v>
      </c>
      <c r="F16">
        <v>12</v>
      </c>
      <c r="I16">
        <v>25</v>
      </c>
      <c r="J16">
        <v>410</v>
      </c>
      <c r="K16">
        <v>0.95</v>
      </c>
      <c r="L16">
        <v>12</v>
      </c>
      <c r="O16">
        <v>30</v>
      </c>
      <c r="P16">
        <v>420</v>
      </c>
      <c r="Q16">
        <v>1.05</v>
      </c>
      <c r="R16">
        <v>12</v>
      </c>
      <c r="U16">
        <v>31</v>
      </c>
      <c r="V16">
        <v>440</v>
      </c>
      <c r="W16">
        <v>1.06</v>
      </c>
      <c r="X16">
        <v>12</v>
      </c>
      <c r="Y16">
        <f t="shared" si="0"/>
        <v>430</v>
      </c>
      <c r="Z16">
        <f t="shared" si="1"/>
        <v>11</v>
      </c>
    </row>
    <row r="17" spans="3:26" x14ac:dyDescent="0.25">
      <c r="C17">
        <v>25</v>
      </c>
      <c r="D17">
        <v>420</v>
      </c>
      <c r="E17">
        <v>0.96</v>
      </c>
      <c r="F17">
        <v>13</v>
      </c>
      <c r="I17">
        <v>25</v>
      </c>
      <c r="J17">
        <v>430</v>
      </c>
      <c r="K17">
        <v>0.92</v>
      </c>
      <c r="L17">
        <v>13</v>
      </c>
      <c r="O17">
        <v>30</v>
      </c>
      <c r="P17">
        <v>440</v>
      </c>
      <c r="Q17">
        <v>0.93</v>
      </c>
      <c r="R17">
        <v>13</v>
      </c>
      <c r="U17">
        <v>30</v>
      </c>
      <c r="V17">
        <v>440</v>
      </c>
      <c r="W17">
        <v>1.06</v>
      </c>
      <c r="X17">
        <v>13</v>
      </c>
      <c r="Y17">
        <f t="shared" si="0"/>
        <v>450</v>
      </c>
      <c r="Z17">
        <f t="shared" si="1"/>
        <v>10</v>
      </c>
    </row>
    <row r="18" spans="3:26" x14ac:dyDescent="0.25">
      <c r="C18">
        <v>25</v>
      </c>
      <c r="D18">
        <v>400</v>
      </c>
      <c r="E18">
        <v>0.99</v>
      </c>
      <c r="F18">
        <v>14</v>
      </c>
      <c r="I18">
        <v>25</v>
      </c>
      <c r="J18">
        <v>410</v>
      </c>
      <c r="K18">
        <v>1.0900000000000001</v>
      </c>
      <c r="L18">
        <v>14</v>
      </c>
      <c r="O18">
        <v>30</v>
      </c>
      <c r="P18">
        <v>410</v>
      </c>
      <c r="Q18">
        <v>1</v>
      </c>
      <c r="R18">
        <v>14</v>
      </c>
      <c r="U18">
        <v>30</v>
      </c>
      <c r="V18">
        <v>410</v>
      </c>
      <c r="W18">
        <v>1.06</v>
      </c>
      <c r="X18">
        <v>14</v>
      </c>
      <c r="Y18">
        <f t="shared" si="0"/>
        <v>350</v>
      </c>
      <c r="Z18">
        <f t="shared" si="1"/>
        <v>10</v>
      </c>
    </row>
    <row r="19" spans="3:26" x14ac:dyDescent="0.25">
      <c r="C19">
        <v>25</v>
      </c>
      <c r="D19">
        <v>420</v>
      </c>
      <c r="E19">
        <v>0.98</v>
      </c>
      <c r="F19">
        <v>15</v>
      </c>
      <c r="I19">
        <v>25</v>
      </c>
      <c r="J19">
        <v>430</v>
      </c>
      <c r="K19">
        <v>0.94</v>
      </c>
      <c r="L19">
        <v>15</v>
      </c>
      <c r="O19">
        <v>30</v>
      </c>
      <c r="P19">
        <v>430</v>
      </c>
      <c r="Q19">
        <v>1.08</v>
      </c>
      <c r="R19">
        <v>15</v>
      </c>
      <c r="U19">
        <v>30</v>
      </c>
      <c r="V19">
        <v>430</v>
      </c>
      <c r="W19">
        <v>0.97</v>
      </c>
      <c r="X19">
        <v>15</v>
      </c>
      <c r="Y19">
        <f t="shared" si="0"/>
        <v>430</v>
      </c>
      <c r="Z19">
        <f t="shared" si="1"/>
        <v>10</v>
      </c>
    </row>
    <row r="20" spans="3:26" x14ac:dyDescent="0.25">
      <c r="C20">
        <v>25</v>
      </c>
      <c r="D20">
        <v>400</v>
      </c>
      <c r="E20">
        <v>1.08</v>
      </c>
      <c r="F20">
        <v>16</v>
      </c>
      <c r="I20">
        <v>25</v>
      </c>
      <c r="J20">
        <v>410</v>
      </c>
      <c r="K20">
        <v>0.92</v>
      </c>
      <c r="L20">
        <v>16</v>
      </c>
      <c r="O20">
        <v>30</v>
      </c>
      <c r="P20">
        <v>450</v>
      </c>
      <c r="Q20">
        <v>0.96</v>
      </c>
      <c r="R20">
        <v>16</v>
      </c>
      <c r="U20">
        <v>30</v>
      </c>
      <c r="V20">
        <v>400</v>
      </c>
      <c r="W20">
        <v>1.07</v>
      </c>
      <c r="X20">
        <v>16</v>
      </c>
      <c r="Y20">
        <f t="shared" si="0"/>
        <v>380</v>
      </c>
      <c r="Z20">
        <f t="shared" si="1"/>
        <v>10</v>
      </c>
    </row>
    <row r="21" spans="3:26" x14ac:dyDescent="0.25">
      <c r="C21">
        <v>25</v>
      </c>
      <c r="D21">
        <v>420</v>
      </c>
      <c r="E21">
        <v>1.03</v>
      </c>
      <c r="F21">
        <v>17</v>
      </c>
      <c r="I21">
        <v>25</v>
      </c>
      <c r="J21">
        <v>390</v>
      </c>
      <c r="K21">
        <v>1.1399999999999999</v>
      </c>
      <c r="L21">
        <v>17</v>
      </c>
      <c r="O21">
        <v>30</v>
      </c>
      <c r="P21">
        <v>420</v>
      </c>
      <c r="Q21">
        <v>1.1200000000000001</v>
      </c>
      <c r="R21">
        <v>17</v>
      </c>
      <c r="U21">
        <v>30</v>
      </c>
      <c r="V21">
        <v>420</v>
      </c>
      <c r="W21">
        <v>0.97</v>
      </c>
      <c r="X21">
        <v>17</v>
      </c>
      <c r="Y21">
        <f t="shared" si="0"/>
        <v>370</v>
      </c>
      <c r="Z21">
        <f t="shared" si="1"/>
        <v>10</v>
      </c>
    </row>
    <row r="22" spans="3:26" x14ac:dyDescent="0.25">
      <c r="C22">
        <v>25</v>
      </c>
      <c r="D22">
        <v>440</v>
      </c>
      <c r="E22">
        <v>1.03</v>
      </c>
      <c r="F22">
        <v>18</v>
      </c>
      <c r="I22">
        <v>25</v>
      </c>
      <c r="J22">
        <v>410</v>
      </c>
      <c r="K22">
        <v>1.02</v>
      </c>
      <c r="L22">
        <v>18</v>
      </c>
      <c r="O22">
        <v>30</v>
      </c>
      <c r="P22">
        <v>440</v>
      </c>
      <c r="Q22">
        <v>1.02</v>
      </c>
      <c r="R22">
        <v>18</v>
      </c>
      <c r="U22">
        <v>30</v>
      </c>
      <c r="V22">
        <v>390</v>
      </c>
      <c r="W22">
        <v>1.1100000000000001</v>
      </c>
      <c r="X22">
        <v>18</v>
      </c>
      <c r="Y22">
        <f t="shared" si="0"/>
        <v>400</v>
      </c>
      <c r="Z22">
        <f t="shared" si="1"/>
        <v>10</v>
      </c>
    </row>
    <row r="23" spans="3:26" x14ac:dyDescent="0.25">
      <c r="C23">
        <v>25</v>
      </c>
      <c r="D23">
        <v>420</v>
      </c>
      <c r="E23">
        <v>1.03</v>
      </c>
      <c r="F23">
        <v>19</v>
      </c>
      <c r="I23">
        <v>25</v>
      </c>
      <c r="J23">
        <v>430</v>
      </c>
      <c r="K23">
        <v>0.9</v>
      </c>
      <c r="L23">
        <v>19</v>
      </c>
      <c r="O23">
        <v>30</v>
      </c>
      <c r="P23">
        <v>410</v>
      </c>
      <c r="Q23">
        <v>0.95</v>
      </c>
      <c r="R23">
        <v>19</v>
      </c>
      <c r="U23">
        <v>30</v>
      </c>
      <c r="V23">
        <v>410</v>
      </c>
      <c r="W23">
        <v>1.04</v>
      </c>
      <c r="X23">
        <v>19</v>
      </c>
      <c r="Y23">
        <f t="shared" si="0"/>
        <v>390</v>
      </c>
      <c r="Z23">
        <f t="shared" si="1"/>
        <v>10</v>
      </c>
    </row>
    <row r="24" spans="3:26" x14ac:dyDescent="0.25">
      <c r="C24">
        <v>25</v>
      </c>
      <c r="D24">
        <v>440</v>
      </c>
      <c r="E24">
        <v>1.01</v>
      </c>
      <c r="F24">
        <v>20</v>
      </c>
      <c r="I24">
        <v>25</v>
      </c>
      <c r="J24">
        <v>410</v>
      </c>
      <c r="K24">
        <v>0.92</v>
      </c>
      <c r="L24">
        <v>20</v>
      </c>
      <c r="O24">
        <v>30</v>
      </c>
      <c r="P24">
        <v>430</v>
      </c>
      <c r="Q24">
        <v>1.05</v>
      </c>
      <c r="R24">
        <v>20</v>
      </c>
      <c r="U24">
        <v>30</v>
      </c>
      <c r="V24">
        <v>430</v>
      </c>
      <c r="W24">
        <v>0.91</v>
      </c>
      <c r="X24">
        <v>20</v>
      </c>
      <c r="Y24">
        <f t="shared" si="0"/>
        <v>430</v>
      </c>
      <c r="Z24">
        <f t="shared" si="1"/>
        <v>10</v>
      </c>
    </row>
    <row r="25" spans="3:26" x14ac:dyDescent="0.25">
      <c r="C25">
        <v>25</v>
      </c>
      <c r="D25">
        <v>420</v>
      </c>
      <c r="E25">
        <v>1.01</v>
      </c>
      <c r="F25">
        <v>21</v>
      </c>
      <c r="I25">
        <v>25</v>
      </c>
      <c r="J25">
        <v>390</v>
      </c>
      <c r="K25">
        <v>1.1299999999999999</v>
      </c>
      <c r="L25">
        <v>21</v>
      </c>
      <c r="O25">
        <v>30</v>
      </c>
      <c r="P25">
        <v>450</v>
      </c>
      <c r="Q25">
        <v>0.97</v>
      </c>
      <c r="R25">
        <v>21</v>
      </c>
      <c r="U25">
        <v>30</v>
      </c>
      <c r="V25">
        <v>400</v>
      </c>
      <c r="W25">
        <v>1.06</v>
      </c>
      <c r="X25">
        <v>21</v>
      </c>
      <c r="Y25">
        <f t="shared" si="0"/>
        <v>380</v>
      </c>
      <c r="Z25">
        <f t="shared" si="1"/>
        <v>10</v>
      </c>
    </row>
    <row r="26" spans="3:26" x14ac:dyDescent="0.25">
      <c r="C26">
        <v>25</v>
      </c>
      <c r="D26">
        <v>440</v>
      </c>
      <c r="E26">
        <v>0.85</v>
      </c>
      <c r="F26">
        <v>22</v>
      </c>
      <c r="I26">
        <v>25</v>
      </c>
      <c r="J26">
        <v>410</v>
      </c>
      <c r="K26">
        <v>1.02</v>
      </c>
      <c r="L26">
        <v>22</v>
      </c>
      <c r="O26">
        <v>30</v>
      </c>
      <c r="P26">
        <v>420</v>
      </c>
      <c r="Q26">
        <v>0.98</v>
      </c>
      <c r="R26">
        <v>22</v>
      </c>
      <c r="U26">
        <v>30</v>
      </c>
      <c r="V26">
        <v>420</v>
      </c>
      <c r="W26">
        <v>0.96</v>
      </c>
      <c r="X26">
        <v>22</v>
      </c>
      <c r="Y26">
        <f t="shared" si="0"/>
        <v>410</v>
      </c>
      <c r="Z26">
        <f t="shared" si="1"/>
        <v>10</v>
      </c>
    </row>
    <row r="27" spans="3:26" x14ac:dyDescent="0.25">
      <c r="C27">
        <v>25</v>
      </c>
      <c r="D27">
        <v>420</v>
      </c>
      <c r="E27">
        <v>0.97</v>
      </c>
      <c r="F27">
        <v>23</v>
      </c>
      <c r="I27">
        <v>25</v>
      </c>
      <c r="J27">
        <v>430</v>
      </c>
      <c r="K27">
        <v>0.87</v>
      </c>
      <c r="L27">
        <v>23</v>
      </c>
      <c r="O27">
        <v>30</v>
      </c>
      <c r="P27">
        <v>440</v>
      </c>
      <c r="Q27">
        <v>0.89</v>
      </c>
      <c r="R27">
        <v>23</v>
      </c>
      <c r="U27">
        <v>30</v>
      </c>
      <c r="V27">
        <v>390</v>
      </c>
      <c r="W27">
        <v>1.03</v>
      </c>
      <c r="X27">
        <v>23</v>
      </c>
      <c r="Y27">
        <f t="shared" si="0"/>
        <v>400</v>
      </c>
      <c r="Z27">
        <f t="shared" si="1"/>
        <v>10</v>
      </c>
    </row>
    <row r="28" spans="3:26" x14ac:dyDescent="0.25">
      <c r="C28">
        <v>25</v>
      </c>
      <c r="D28">
        <v>400</v>
      </c>
      <c r="E28">
        <v>1.04</v>
      </c>
      <c r="F28">
        <v>24</v>
      </c>
      <c r="I28">
        <v>25</v>
      </c>
      <c r="J28">
        <v>410</v>
      </c>
      <c r="K28">
        <v>0.95</v>
      </c>
      <c r="L28">
        <v>24</v>
      </c>
      <c r="O28">
        <v>30</v>
      </c>
      <c r="P28">
        <v>410</v>
      </c>
      <c r="Q28">
        <v>1.1200000000000001</v>
      </c>
      <c r="R28">
        <v>24</v>
      </c>
      <c r="U28">
        <v>30</v>
      </c>
      <c r="V28">
        <v>410</v>
      </c>
      <c r="W28">
        <v>1.08</v>
      </c>
      <c r="X28">
        <v>24</v>
      </c>
      <c r="Y28">
        <f t="shared" si="0"/>
        <v>350</v>
      </c>
      <c r="Z28">
        <f t="shared" si="1"/>
        <v>10</v>
      </c>
    </row>
    <row r="29" spans="3:26" x14ac:dyDescent="0.25">
      <c r="C29">
        <v>25</v>
      </c>
      <c r="D29">
        <v>420</v>
      </c>
      <c r="E29">
        <v>1.01</v>
      </c>
      <c r="F29">
        <v>25</v>
      </c>
      <c r="I29">
        <v>25</v>
      </c>
      <c r="J29">
        <v>430</v>
      </c>
      <c r="K29">
        <v>0.98</v>
      </c>
      <c r="L29">
        <v>25</v>
      </c>
      <c r="O29">
        <v>30</v>
      </c>
      <c r="P29">
        <v>430</v>
      </c>
      <c r="Q29">
        <v>0.92</v>
      </c>
      <c r="R29">
        <v>25</v>
      </c>
      <c r="U29">
        <v>30</v>
      </c>
      <c r="V29">
        <v>430</v>
      </c>
      <c r="W29">
        <v>1.07</v>
      </c>
      <c r="X29">
        <v>25</v>
      </c>
      <c r="Y29">
        <f t="shared" si="0"/>
        <v>430</v>
      </c>
      <c r="Z29">
        <f t="shared" si="1"/>
        <v>10</v>
      </c>
    </row>
    <row r="30" spans="3:26" x14ac:dyDescent="0.25">
      <c r="C30">
        <v>25</v>
      </c>
      <c r="D30">
        <v>440</v>
      </c>
      <c r="E30">
        <v>0.89</v>
      </c>
      <c r="F30">
        <v>26</v>
      </c>
      <c r="I30">
        <v>25</v>
      </c>
      <c r="J30">
        <v>410</v>
      </c>
      <c r="K30">
        <v>1.1000000000000001</v>
      </c>
      <c r="L30">
        <v>26</v>
      </c>
      <c r="O30">
        <v>30</v>
      </c>
      <c r="P30">
        <v>400</v>
      </c>
      <c r="Q30">
        <v>1.1299999999999999</v>
      </c>
      <c r="R30">
        <v>26</v>
      </c>
      <c r="U30">
        <v>30</v>
      </c>
      <c r="V30">
        <v>450</v>
      </c>
      <c r="W30">
        <v>0.92</v>
      </c>
      <c r="X30">
        <v>26</v>
      </c>
      <c r="Y30">
        <f t="shared" si="0"/>
        <v>420</v>
      </c>
      <c r="Z30">
        <f t="shared" si="1"/>
        <v>10</v>
      </c>
    </row>
    <row r="31" spans="3:26" x14ac:dyDescent="0.25">
      <c r="C31">
        <v>25</v>
      </c>
      <c r="D31">
        <v>420</v>
      </c>
      <c r="E31">
        <v>0.92</v>
      </c>
      <c r="F31">
        <v>27</v>
      </c>
      <c r="I31">
        <v>25</v>
      </c>
      <c r="J31">
        <v>430</v>
      </c>
      <c r="K31">
        <v>0.87</v>
      </c>
      <c r="L31">
        <v>27</v>
      </c>
      <c r="O31">
        <v>30</v>
      </c>
      <c r="P31">
        <v>420</v>
      </c>
      <c r="Q31">
        <v>1.08</v>
      </c>
      <c r="R31">
        <v>27</v>
      </c>
      <c r="U31">
        <v>30</v>
      </c>
      <c r="V31">
        <v>420</v>
      </c>
      <c r="W31">
        <v>1.08</v>
      </c>
      <c r="X31">
        <v>27</v>
      </c>
      <c r="Y31">
        <f t="shared" si="0"/>
        <v>410</v>
      </c>
      <c r="Z31">
        <f t="shared" si="1"/>
        <v>10</v>
      </c>
    </row>
    <row r="32" spans="3:26" x14ac:dyDescent="0.25">
      <c r="C32">
        <v>25</v>
      </c>
      <c r="D32">
        <v>400</v>
      </c>
      <c r="E32">
        <v>1.01</v>
      </c>
      <c r="F32">
        <v>28</v>
      </c>
      <c r="I32">
        <v>25</v>
      </c>
      <c r="J32">
        <v>410</v>
      </c>
      <c r="K32">
        <v>0.95</v>
      </c>
      <c r="L32">
        <v>28</v>
      </c>
      <c r="O32">
        <v>30</v>
      </c>
      <c r="P32">
        <v>440</v>
      </c>
      <c r="Q32">
        <v>1.08</v>
      </c>
      <c r="R32">
        <v>28</v>
      </c>
      <c r="U32">
        <v>30</v>
      </c>
      <c r="V32">
        <v>440</v>
      </c>
      <c r="W32">
        <v>1.04</v>
      </c>
      <c r="X32">
        <v>28</v>
      </c>
      <c r="Y32">
        <f t="shared" si="0"/>
        <v>410</v>
      </c>
      <c r="Z32">
        <f t="shared" si="1"/>
        <v>10</v>
      </c>
    </row>
    <row r="33" spans="3:26" x14ac:dyDescent="0.25">
      <c r="C33">
        <v>25</v>
      </c>
      <c r="D33">
        <v>420</v>
      </c>
      <c r="E33">
        <v>1.01</v>
      </c>
      <c r="F33">
        <v>29</v>
      </c>
      <c r="I33">
        <v>25</v>
      </c>
      <c r="J33">
        <v>430</v>
      </c>
      <c r="K33">
        <v>1.01</v>
      </c>
      <c r="L33">
        <v>29</v>
      </c>
      <c r="O33">
        <v>30</v>
      </c>
      <c r="P33">
        <v>460</v>
      </c>
      <c r="Q33">
        <v>0.97</v>
      </c>
      <c r="R33">
        <v>29</v>
      </c>
      <c r="U33">
        <v>30</v>
      </c>
      <c r="V33">
        <v>410</v>
      </c>
      <c r="W33">
        <v>1.1100000000000001</v>
      </c>
      <c r="X33">
        <v>29</v>
      </c>
      <c r="Y33">
        <f t="shared" si="0"/>
        <v>440</v>
      </c>
      <c r="Z33">
        <f t="shared" si="1"/>
        <v>10</v>
      </c>
    </row>
    <row r="34" spans="3:26" x14ac:dyDescent="0.25">
      <c r="C34">
        <v>25</v>
      </c>
      <c r="D34">
        <v>440</v>
      </c>
      <c r="E34">
        <v>1.04</v>
      </c>
      <c r="F34">
        <v>30</v>
      </c>
      <c r="I34">
        <v>25</v>
      </c>
      <c r="J34">
        <v>410</v>
      </c>
      <c r="K34">
        <v>0.97</v>
      </c>
      <c r="L34">
        <v>30</v>
      </c>
      <c r="O34">
        <v>30</v>
      </c>
      <c r="P34">
        <v>430</v>
      </c>
      <c r="Q34">
        <v>1.05</v>
      </c>
      <c r="R34">
        <v>30</v>
      </c>
      <c r="U34">
        <v>30</v>
      </c>
      <c r="V34">
        <v>430</v>
      </c>
      <c r="W34">
        <v>0.98</v>
      </c>
      <c r="X34">
        <v>30</v>
      </c>
      <c r="Y34">
        <f t="shared" si="0"/>
        <v>430</v>
      </c>
      <c r="Z34">
        <f t="shared" si="1"/>
        <v>10</v>
      </c>
    </row>
    <row r="35" spans="3:26" x14ac:dyDescent="0.25">
      <c r="C35">
        <v>25</v>
      </c>
      <c r="D35">
        <v>420</v>
      </c>
      <c r="E35">
        <v>0.94</v>
      </c>
      <c r="F35">
        <v>31</v>
      </c>
      <c r="I35">
        <v>25</v>
      </c>
      <c r="J35">
        <v>430</v>
      </c>
      <c r="K35">
        <v>0.98</v>
      </c>
      <c r="L35">
        <v>31</v>
      </c>
      <c r="O35">
        <v>30</v>
      </c>
      <c r="P35">
        <v>450</v>
      </c>
      <c r="Q35">
        <v>0.96</v>
      </c>
      <c r="R35">
        <v>31</v>
      </c>
      <c r="U35">
        <v>30</v>
      </c>
      <c r="V35">
        <v>400</v>
      </c>
      <c r="W35">
        <v>1.1200000000000001</v>
      </c>
      <c r="X35">
        <v>31</v>
      </c>
      <c r="Y35">
        <f t="shared" si="0"/>
        <v>420</v>
      </c>
      <c r="Z35">
        <f t="shared" si="1"/>
        <v>10</v>
      </c>
    </row>
    <row r="36" spans="3:26" x14ac:dyDescent="0.25">
      <c r="C36">
        <v>25</v>
      </c>
      <c r="D36">
        <v>400</v>
      </c>
      <c r="E36">
        <v>1.01</v>
      </c>
      <c r="F36">
        <v>32</v>
      </c>
      <c r="I36">
        <v>25</v>
      </c>
      <c r="J36">
        <v>410</v>
      </c>
      <c r="K36">
        <v>1.0900000000000001</v>
      </c>
      <c r="L36">
        <v>32</v>
      </c>
      <c r="O36">
        <v>30</v>
      </c>
      <c r="P36">
        <v>420</v>
      </c>
      <c r="Q36">
        <v>1.05</v>
      </c>
      <c r="R36">
        <v>32</v>
      </c>
      <c r="U36">
        <v>30</v>
      </c>
      <c r="V36">
        <v>420</v>
      </c>
      <c r="W36">
        <v>1.1100000000000001</v>
      </c>
      <c r="X36">
        <v>32</v>
      </c>
      <c r="Y36">
        <f t="shared" si="0"/>
        <v>370</v>
      </c>
      <c r="Z36">
        <f t="shared" si="1"/>
        <v>10</v>
      </c>
    </row>
    <row r="37" spans="3:26" x14ac:dyDescent="0.25">
      <c r="C37">
        <v>25</v>
      </c>
      <c r="D37">
        <v>420</v>
      </c>
      <c r="E37">
        <v>0.93</v>
      </c>
      <c r="F37">
        <v>33</v>
      </c>
      <c r="I37">
        <v>25</v>
      </c>
      <c r="J37">
        <v>430</v>
      </c>
      <c r="K37">
        <v>0.97</v>
      </c>
      <c r="L37">
        <v>33</v>
      </c>
      <c r="O37">
        <v>30</v>
      </c>
      <c r="P37">
        <v>440</v>
      </c>
      <c r="Q37">
        <v>0.98</v>
      </c>
      <c r="R37">
        <v>33</v>
      </c>
      <c r="U37">
        <v>30</v>
      </c>
      <c r="V37">
        <v>440</v>
      </c>
      <c r="W37">
        <v>1</v>
      </c>
      <c r="X37">
        <v>33</v>
      </c>
      <c r="Y37">
        <f t="shared" si="0"/>
        <v>450</v>
      </c>
      <c r="Z37">
        <f t="shared" si="1"/>
        <v>10</v>
      </c>
    </row>
    <row r="38" spans="3:26" x14ac:dyDescent="0.25">
      <c r="C38">
        <v>25</v>
      </c>
      <c r="D38">
        <v>400</v>
      </c>
      <c r="E38">
        <v>1.02</v>
      </c>
      <c r="F38">
        <v>34</v>
      </c>
      <c r="I38">
        <v>25</v>
      </c>
      <c r="J38">
        <v>410</v>
      </c>
      <c r="K38">
        <v>1</v>
      </c>
      <c r="L38">
        <v>34</v>
      </c>
      <c r="O38">
        <v>30</v>
      </c>
      <c r="P38">
        <v>410</v>
      </c>
      <c r="Q38">
        <v>1.02</v>
      </c>
      <c r="R38">
        <v>34</v>
      </c>
      <c r="U38">
        <v>30</v>
      </c>
      <c r="V38">
        <v>410</v>
      </c>
      <c r="W38">
        <v>1.08</v>
      </c>
      <c r="X38">
        <v>34</v>
      </c>
      <c r="Y38">
        <f t="shared" si="0"/>
        <v>350</v>
      </c>
      <c r="Z38">
        <f t="shared" si="1"/>
        <v>10</v>
      </c>
    </row>
    <row r="39" spans="3:26" x14ac:dyDescent="0.25">
      <c r="C39">
        <v>25</v>
      </c>
      <c r="D39">
        <v>420</v>
      </c>
      <c r="E39">
        <v>1.01</v>
      </c>
      <c r="F39">
        <v>35</v>
      </c>
      <c r="I39">
        <v>25</v>
      </c>
      <c r="J39">
        <v>430</v>
      </c>
      <c r="K39">
        <v>0.95</v>
      </c>
      <c r="L39">
        <v>35</v>
      </c>
      <c r="O39">
        <v>30</v>
      </c>
      <c r="P39">
        <v>430</v>
      </c>
      <c r="Q39">
        <v>1.03</v>
      </c>
      <c r="R39">
        <v>35</v>
      </c>
      <c r="U39">
        <v>30</v>
      </c>
      <c r="V39">
        <v>430</v>
      </c>
      <c r="W39">
        <v>0.97</v>
      </c>
      <c r="X39">
        <v>35</v>
      </c>
      <c r="Y39">
        <f t="shared" si="0"/>
        <v>430</v>
      </c>
      <c r="Z39">
        <f t="shared" si="1"/>
        <v>10</v>
      </c>
    </row>
    <row r="40" spans="3:26" x14ac:dyDescent="0.25">
      <c r="C40">
        <v>25</v>
      </c>
      <c r="D40">
        <v>440</v>
      </c>
      <c r="E40">
        <v>0.88</v>
      </c>
      <c r="F40">
        <v>36</v>
      </c>
      <c r="I40">
        <v>25</v>
      </c>
      <c r="J40">
        <v>410</v>
      </c>
      <c r="K40">
        <v>1.04</v>
      </c>
      <c r="L40">
        <v>36</v>
      </c>
      <c r="O40">
        <v>30</v>
      </c>
      <c r="P40">
        <v>450</v>
      </c>
      <c r="Q40">
        <v>0.99</v>
      </c>
      <c r="R40">
        <v>36</v>
      </c>
      <c r="U40">
        <v>30</v>
      </c>
      <c r="V40">
        <v>400</v>
      </c>
      <c r="W40">
        <v>1.01</v>
      </c>
      <c r="X40">
        <v>36</v>
      </c>
      <c r="Y40">
        <f t="shared" si="0"/>
        <v>420</v>
      </c>
      <c r="Z40">
        <f t="shared" si="1"/>
        <v>10</v>
      </c>
    </row>
    <row r="41" spans="3:26" x14ac:dyDescent="0.25">
      <c r="C41">
        <v>25</v>
      </c>
      <c r="D41">
        <v>420</v>
      </c>
      <c r="E41">
        <v>1.02</v>
      </c>
      <c r="F41">
        <v>37</v>
      </c>
      <c r="I41">
        <v>25</v>
      </c>
      <c r="J41">
        <v>430</v>
      </c>
      <c r="K41">
        <v>1.03</v>
      </c>
      <c r="L41">
        <v>37</v>
      </c>
      <c r="O41">
        <v>30</v>
      </c>
      <c r="P41">
        <v>420</v>
      </c>
      <c r="Q41">
        <v>0.97</v>
      </c>
      <c r="R41">
        <v>37</v>
      </c>
      <c r="U41">
        <v>30</v>
      </c>
      <c r="V41">
        <v>420</v>
      </c>
      <c r="W41">
        <v>0.98</v>
      </c>
      <c r="X41">
        <v>37</v>
      </c>
      <c r="Y41">
        <f t="shared" si="0"/>
        <v>410</v>
      </c>
      <c r="Z41">
        <f t="shared" si="1"/>
        <v>10</v>
      </c>
    </row>
    <row r="42" spans="3:26" x14ac:dyDescent="0.25">
      <c r="C42">
        <v>25</v>
      </c>
      <c r="D42">
        <v>440</v>
      </c>
      <c r="E42">
        <v>0.98</v>
      </c>
      <c r="F42">
        <v>38</v>
      </c>
      <c r="I42">
        <v>25</v>
      </c>
      <c r="J42">
        <v>410</v>
      </c>
      <c r="K42">
        <v>1</v>
      </c>
      <c r="L42">
        <v>38</v>
      </c>
      <c r="O42">
        <v>30</v>
      </c>
      <c r="P42">
        <v>390</v>
      </c>
      <c r="Q42">
        <v>1</v>
      </c>
      <c r="R42">
        <v>38</v>
      </c>
      <c r="U42">
        <v>30</v>
      </c>
      <c r="V42">
        <v>440</v>
      </c>
      <c r="W42">
        <v>0.98</v>
      </c>
      <c r="X42">
        <v>38</v>
      </c>
      <c r="Y42">
        <f t="shared" si="0"/>
        <v>400</v>
      </c>
      <c r="Z42">
        <f t="shared" si="1"/>
        <v>10</v>
      </c>
    </row>
    <row r="43" spans="3:26" x14ac:dyDescent="0.25">
      <c r="C43">
        <v>25</v>
      </c>
      <c r="D43">
        <v>420</v>
      </c>
      <c r="E43">
        <v>0.92</v>
      </c>
      <c r="F43">
        <v>39</v>
      </c>
      <c r="I43">
        <v>25</v>
      </c>
      <c r="J43">
        <v>430</v>
      </c>
      <c r="K43">
        <v>0.88</v>
      </c>
      <c r="L43">
        <v>39</v>
      </c>
      <c r="O43">
        <v>30</v>
      </c>
      <c r="P43">
        <v>410</v>
      </c>
      <c r="Q43">
        <v>1.1200000000000001</v>
      </c>
      <c r="R43">
        <v>39</v>
      </c>
      <c r="U43">
        <v>30</v>
      </c>
      <c r="V43">
        <v>410</v>
      </c>
      <c r="W43">
        <v>1.1399999999999999</v>
      </c>
      <c r="X43">
        <v>39</v>
      </c>
      <c r="Y43">
        <f t="shared" si="0"/>
        <v>390</v>
      </c>
      <c r="Z43">
        <f t="shared" si="1"/>
        <v>10</v>
      </c>
    </row>
    <row r="44" spans="3:26" x14ac:dyDescent="0.25">
      <c r="C44">
        <v>25</v>
      </c>
      <c r="D44">
        <v>400</v>
      </c>
      <c r="E44">
        <v>1.1299999999999999</v>
      </c>
      <c r="F44">
        <v>40</v>
      </c>
      <c r="I44">
        <v>25</v>
      </c>
      <c r="J44">
        <v>410</v>
      </c>
      <c r="K44">
        <v>1.01</v>
      </c>
      <c r="L44">
        <v>40</v>
      </c>
      <c r="O44">
        <v>30</v>
      </c>
      <c r="P44">
        <v>430</v>
      </c>
      <c r="Q44">
        <v>1.1000000000000001</v>
      </c>
      <c r="R44">
        <v>40</v>
      </c>
      <c r="U44">
        <v>30</v>
      </c>
      <c r="V44">
        <v>430</v>
      </c>
      <c r="W44">
        <v>0.94</v>
      </c>
      <c r="X44">
        <v>40</v>
      </c>
      <c r="Y44">
        <f t="shared" si="0"/>
        <v>390</v>
      </c>
      <c r="Z44">
        <f t="shared" si="1"/>
        <v>10</v>
      </c>
    </row>
    <row r="45" spans="3:26" x14ac:dyDescent="0.25">
      <c r="C45">
        <v>25</v>
      </c>
      <c r="D45">
        <v>420</v>
      </c>
      <c r="E45">
        <v>1.07</v>
      </c>
      <c r="F45">
        <v>41</v>
      </c>
      <c r="I45">
        <v>25</v>
      </c>
      <c r="J45">
        <v>430</v>
      </c>
      <c r="K45">
        <v>1.03</v>
      </c>
      <c r="L45">
        <v>41</v>
      </c>
      <c r="O45">
        <v>30</v>
      </c>
      <c r="P45">
        <v>450</v>
      </c>
      <c r="Q45">
        <v>1.03</v>
      </c>
      <c r="R45">
        <v>41</v>
      </c>
      <c r="U45">
        <v>30</v>
      </c>
      <c r="V45">
        <v>400</v>
      </c>
      <c r="W45">
        <v>1.06</v>
      </c>
      <c r="X45">
        <v>41</v>
      </c>
      <c r="Y45">
        <f t="shared" si="0"/>
        <v>420</v>
      </c>
      <c r="Z45">
        <f t="shared" si="1"/>
        <v>10</v>
      </c>
    </row>
    <row r="46" spans="3:26" x14ac:dyDescent="0.25">
      <c r="C46">
        <v>25</v>
      </c>
      <c r="D46">
        <v>440</v>
      </c>
      <c r="E46">
        <v>1.03</v>
      </c>
      <c r="F46">
        <v>42</v>
      </c>
      <c r="I46">
        <v>25</v>
      </c>
      <c r="J46">
        <v>410</v>
      </c>
      <c r="K46">
        <v>1.05</v>
      </c>
      <c r="L46">
        <v>42</v>
      </c>
      <c r="O46">
        <v>30</v>
      </c>
      <c r="P46">
        <v>420</v>
      </c>
      <c r="Q46">
        <v>1.1100000000000001</v>
      </c>
      <c r="R46">
        <v>42</v>
      </c>
      <c r="U46">
        <v>30</v>
      </c>
      <c r="V46">
        <v>420</v>
      </c>
      <c r="W46">
        <v>1.03</v>
      </c>
      <c r="X46">
        <v>42</v>
      </c>
      <c r="Y46">
        <f t="shared" si="0"/>
        <v>410</v>
      </c>
      <c r="Z46">
        <f t="shared" si="1"/>
        <v>10</v>
      </c>
    </row>
    <row r="47" spans="3:26" x14ac:dyDescent="0.25">
      <c r="C47">
        <v>25</v>
      </c>
      <c r="D47">
        <v>420</v>
      </c>
      <c r="E47">
        <v>0.96</v>
      </c>
      <c r="F47">
        <v>43</v>
      </c>
      <c r="I47">
        <v>25</v>
      </c>
      <c r="J47">
        <v>430</v>
      </c>
      <c r="K47">
        <v>1.03</v>
      </c>
      <c r="L47">
        <v>43</v>
      </c>
      <c r="O47">
        <v>30</v>
      </c>
      <c r="P47">
        <v>440</v>
      </c>
      <c r="Q47">
        <v>0.91</v>
      </c>
      <c r="R47">
        <v>43</v>
      </c>
      <c r="U47">
        <v>30</v>
      </c>
      <c r="V47">
        <v>440</v>
      </c>
      <c r="W47">
        <v>1.01</v>
      </c>
      <c r="X47">
        <v>43</v>
      </c>
      <c r="Y47">
        <f t="shared" si="0"/>
        <v>450</v>
      </c>
      <c r="Z47">
        <f t="shared" si="1"/>
        <v>10</v>
      </c>
    </row>
    <row r="48" spans="3:26" x14ac:dyDescent="0.25">
      <c r="C48">
        <v>25</v>
      </c>
      <c r="D48">
        <v>400</v>
      </c>
      <c r="E48">
        <v>1.1200000000000001</v>
      </c>
      <c r="F48">
        <v>44</v>
      </c>
      <c r="I48">
        <v>25</v>
      </c>
      <c r="J48">
        <v>410</v>
      </c>
      <c r="K48">
        <v>1.01</v>
      </c>
      <c r="L48">
        <v>44</v>
      </c>
      <c r="O48">
        <v>30</v>
      </c>
      <c r="P48">
        <v>410</v>
      </c>
      <c r="Q48">
        <v>1.03</v>
      </c>
      <c r="R48">
        <v>44</v>
      </c>
      <c r="U48">
        <v>30</v>
      </c>
      <c r="V48">
        <v>410</v>
      </c>
      <c r="W48">
        <v>1</v>
      </c>
      <c r="X48">
        <v>44</v>
      </c>
      <c r="Y48">
        <f t="shared" si="0"/>
        <v>350</v>
      </c>
      <c r="Z48">
        <f t="shared" si="1"/>
        <v>10</v>
      </c>
    </row>
    <row r="49" spans="3:26" x14ac:dyDescent="0.25">
      <c r="C49">
        <v>25</v>
      </c>
      <c r="D49">
        <v>420</v>
      </c>
      <c r="E49">
        <v>1.05</v>
      </c>
      <c r="F49">
        <v>45</v>
      </c>
      <c r="I49">
        <v>25</v>
      </c>
      <c r="J49">
        <v>430</v>
      </c>
      <c r="K49">
        <v>0.96</v>
      </c>
      <c r="L49">
        <v>45</v>
      </c>
      <c r="O49">
        <v>30</v>
      </c>
      <c r="P49">
        <v>430</v>
      </c>
      <c r="Q49">
        <v>0.95</v>
      </c>
      <c r="R49">
        <v>45</v>
      </c>
      <c r="U49">
        <v>30</v>
      </c>
      <c r="V49">
        <v>430</v>
      </c>
      <c r="W49">
        <v>0.99</v>
      </c>
      <c r="X49">
        <v>45</v>
      </c>
      <c r="Y49">
        <f t="shared" si="0"/>
        <v>430</v>
      </c>
      <c r="Z49">
        <f t="shared" si="1"/>
        <v>10</v>
      </c>
    </row>
    <row r="50" spans="3:26" x14ac:dyDescent="0.25">
      <c r="C50">
        <v>25</v>
      </c>
      <c r="D50">
        <v>440</v>
      </c>
      <c r="E50">
        <v>1.01</v>
      </c>
      <c r="F50">
        <v>46</v>
      </c>
      <c r="I50">
        <v>25</v>
      </c>
      <c r="J50">
        <v>410</v>
      </c>
      <c r="K50">
        <v>1.03</v>
      </c>
      <c r="L50">
        <v>46</v>
      </c>
      <c r="O50">
        <v>30</v>
      </c>
      <c r="P50">
        <v>400</v>
      </c>
      <c r="Q50">
        <v>0.99</v>
      </c>
      <c r="R50">
        <v>46</v>
      </c>
      <c r="U50">
        <v>30</v>
      </c>
      <c r="V50">
        <v>400</v>
      </c>
      <c r="W50">
        <v>1.1399999999999999</v>
      </c>
      <c r="X50">
        <v>46</v>
      </c>
      <c r="Y50">
        <f t="shared" si="0"/>
        <v>370</v>
      </c>
      <c r="Z50">
        <f t="shared" si="1"/>
        <v>10</v>
      </c>
    </row>
    <row r="51" spans="3:26" x14ac:dyDescent="0.25">
      <c r="C51">
        <v>25</v>
      </c>
      <c r="D51">
        <v>420</v>
      </c>
      <c r="E51">
        <v>0.96</v>
      </c>
      <c r="F51">
        <v>47</v>
      </c>
      <c r="I51">
        <v>25</v>
      </c>
      <c r="J51">
        <v>430</v>
      </c>
      <c r="K51">
        <v>0.99</v>
      </c>
      <c r="L51">
        <v>47</v>
      </c>
      <c r="O51">
        <v>30</v>
      </c>
      <c r="P51">
        <v>420</v>
      </c>
      <c r="Q51">
        <v>1.03</v>
      </c>
      <c r="R51">
        <v>47</v>
      </c>
      <c r="U51">
        <v>30</v>
      </c>
      <c r="V51">
        <v>420</v>
      </c>
      <c r="W51">
        <v>1.08</v>
      </c>
      <c r="X51">
        <v>47</v>
      </c>
      <c r="Y51">
        <f t="shared" si="0"/>
        <v>410</v>
      </c>
      <c r="Z51">
        <f t="shared" si="1"/>
        <v>10</v>
      </c>
    </row>
    <row r="52" spans="3:26" x14ac:dyDescent="0.25">
      <c r="C52">
        <v>25</v>
      </c>
      <c r="D52">
        <v>400</v>
      </c>
      <c r="E52">
        <v>1.07</v>
      </c>
      <c r="F52">
        <v>48</v>
      </c>
      <c r="I52">
        <v>25</v>
      </c>
      <c r="J52">
        <v>410</v>
      </c>
      <c r="K52">
        <v>1.1000000000000001</v>
      </c>
      <c r="L52">
        <v>48</v>
      </c>
      <c r="O52">
        <v>30</v>
      </c>
      <c r="P52">
        <v>440</v>
      </c>
      <c r="Q52">
        <v>0.89</v>
      </c>
      <c r="R52">
        <v>48</v>
      </c>
      <c r="U52">
        <v>30</v>
      </c>
      <c r="V52">
        <v>440</v>
      </c>
      <c r="W52">
        <v>0.92</v>
      </c>
      <c r="X52">
        <v>48</v>
      </c>
      <c r="Y52">
        <f t="shared" si="0"/>
        <v>410</v>
      </c>
      <c r="Z52">
        <f t="shared" si="1"/>
        <v>10</v>
      </c>
    </row>
    <row r="53" spans="3:26" x14ac:dyDescent="0.25">
      <c r="C53">
        <v>25</v>
      </c>
      <c r="D53">
        <v>420</v>
      </c>
      <c r="E53">
        <v>1.06</v>
      </c>
      <c r="F53">
        <v>49</v>
      </c>
      <c r="I53">
        <v>25</v>
      </c>
      <c r="J53">
        <v>430</v>
      </c>
      <c r="K53">
        <v>0.9</v>
      </c>
      <c r="L53">
        <v>49</v>
      </c>
      <c r="O53">
        <v>30</v>
      </c>
      <c r="P53">
        <v>410</v>
      </c>
      <c r="Q53">
        <v>0.99</v>
      </c>
      <c r="R53">
        <v>49</v>
      </c>
      <c r="U53">
        <v>30</v>
      </c>
      <c r="V53">
        <v>410</v>
      </c>
      <c r="W53">
        <v>1.05</v>
      </c>
      <c r="X53">
        <v>49</v>
      </c>
      <c r="Y53">
        <f t="shared" si="0"/>
        <v>390</v>
      </c>
      <c r="Z53">
        <f t="shared" si="1"/>
        <v>10</v>
      </c>
    </row>
    <row r="54" spans="3:26" x14ac:dyDescent="0.25">
      <c r="Y54">
        <f>SUM(Y4:Y53)/200</f>
        <v>102.15</v>
      </c>
      <c r="Z54">
        <f>SUM(Z4:Z53)/200</f>
        <v>2.7450000000000001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1F2D-43FE-42C8-865E-7FA350A71BA3}">
  <dimension ref="A1:X53"/>
  <sheetViews>
    <sheetView workbookViewId="0">
      <selection activeCell="F4" sqref="F4"/>
    </sheetView>
  </sheetViews>
  <sheetFormatPr baseColWidth="10" defaultRowHeight="15" x14ac:dyDescent="0.25"/>
  <sheetData>
    <row r="1" spans="1:24" x14ac:dyDescent="0.25">
      <c r="A1" t="s">
        <v>8</v>
      </c>
    </row>
    <row r="2" spans="1:24" x14ac:dyDescent="0.25">
      <c r="A2" t="s">
        <v>1</v>
      </c>
      <c r="G2" t="s">
        <v>1</v>
      </c>
      <c r="M2" t="s">
        <v>1</v>
      </c>
      <c r="S2" t="s">
        <v>1</v>
      </c>
    </row>
    <row r="3" spans="1:24" x14ac:dyDescent="0.25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4</v>
      </c>
      <c r="G3" t="s">
        <v>2</v>
      </c>
      <c r="H3" t="s">
        <v>3</v>
      </c>
      <c r="I3" t="s">
        <v>2</v>
      </c>
      <c r="J3" t="s">
        <v>5</v>
      </c>
      <c r="K3" t="s">
        <v>6</v>
      </c>
      <c r="L3" t="s">
        <v>4</v>
      </c>
      <c r="M3" t="s">
        <v>2</v>
      </c>
      <c r="N3" t="s">
        <v>3</v>
      </c>
      <c r="O3" t="s">
        <v>2</v>
      </c>
      <c r="P3" t="s">
        <v>5</v>
      </c>
      <c r="Q3" t="s">
        <v>6</v>
      </c>
      <c r="R3" t="s">
        <v>4</v>
      </c>
      <c r="S3" t="s">
        <v>2</v>
      </c>
      <c r="T3" t="s">
        <v>3</v>
      </c>
      <c r="U3" t="s">
        <v>2</v>
      </c>
      <c r="V3" t="s">
        <v>5</v>
      </c>
      <c r="W3" t="s">
        <v>6</v>
      </c>
      <c r="X3" t="s">
        <v>4</v>
      </c>
    </row>
    <row r="4" spans="1:24" x14ac:dyDescent="0.25">
      <c r="A4">
        <v>25</v>
      </c>
      <c r="B4">
        <v>300</v>
      </c>
      <c r="F4">
        <v>1</v>
      </c>
      <c r="G4">
        <v>25</v>
      </c>
      <c r="H4">
        <v>550</v>
      </c>
      <c r="L4">
        <v>1</v>
      </c>
      <c r="M4">
        <v>35</v>
      </c>
      <c r="N4">
        <v>300</v>
      </c>
      <c r="R4">
        <v>1</v>
      </c>
      <c r="S4">
        <v>35</v>
      </c>
      <c r="T4">
        <v>550</v>
      </c>
      <c r="X4">
        <v>1</v>
      </c>
    </row>
    <row r="5" spans="1:24" x14ac:dyDescent="0.25">
      <c r="F5">
        <v>2</v>
      </c>
      <c r="L5">
        <v>2</v>
      </c>
      <c r="R5">
        <v>2</v>
      </c>
      <c r="X5">
        <v>2</v>
      </c>
    </row>
    <row r="6" spans="1:24" x14ac:dyDescent="0.25">
      <c r="F6">
        <v>3</v>
      </c>
      <c r="L6">
        <v>3</v>
      </c>
      <c r="R6">
        <v>3</v>
      </c>
      <c r="X6">
        <v>3</v>
      </c>
    </row>
    <row r="7" spans="1:24" x14ac:dyDescent="0.25">
      <c r="F7">
        <v>4</v>
      </c>
      <c r="L7">
        <v>4</v>
      </c>
      <c r="R7">
        <v>4</v>
      </c>
      <c r="X7">
        <v>4</v>
      </c>
    </row>
    <row r="8" spans="1:24" x14ac:dyDescent="0.25">
      <c r="F8">
        <v>5</v>
      </c>
      <c r="L8">
        <v>5</v>
      </c>
      <c r="R8">
        <v>5</v>
      </c>
      <c r="X8">
        <v>5</v>
      </c>
    </row>
    <row r="9" spans="1:24" x14ac:dyDescent="0.25">
      <c r="F9">
        <v>6</v>
      </c>
      <c r="L9">
        <v>6</v>
      </c>
      <c r="R9">
        <v>6</v>
      </c>
      <c r="X9">
        <v>6</v>
      </c>
    </row>
    <row r="10" spans="1:24" x14ac:dyDescent="0.25">
      <c r="F10">
        <v>7</v>
      </c>
      <c r="L10">
        <v>7</v>
      </c>
      <c r="R10">
        <v>7</v>
      </c>
      <c r="X10">
        <v>7</v>
      </c>
    </row>
    <row r="11" spans="1:24" x14ac:dyDescent="0.25">
      <c r="F11">
        <v>8</v>
      </c>
      <c r="L11">
        <v>8</v>
      </c>
      <c r="R11">
        <v>8</v>
      </c>
      <c r="X11">
        <v>8</v>
      </c>
    </row>
    <row r="12" spans="1:24" x14ac:dyDescent="0.25">
      <c r="F12">
        <v>9</v>
      </c>
      <c r="L12">
        <v>9</v>
      </c>
      <c r="R12">
        <v>9</v>
      </c>
      <c r="X12">
        <v>9</v>
      </c>
    </row>
    <row r="13" spans="1:24" x14ac:dyDescent="0.25">
      <c r="F13">
        <v>10</v>
      </c>
      <c r="L13">
        <v>10</v>
      </c>
      <c r="R13">
        <v>10</v>
      </c>
      <c r="X13">
        <v>10</v>
      </c>
    </row>
    <row r="14" spans="1:24" x14ac:dyDescent="0.25">
      <c r="F14">
        <v>11</v>
      </c>
      <c r="L14">
        <v>11</v>
      </c>
      <c r="R14">
        <v>11</v>
      </c>
      <c r="X14">
        <v>11</v>
      </c>
    </row>
    <row r="15" spans="1:24" x14ac:dyDescent="0.25">
      <c r="F15">
        <v>12</v>
      </c>
      <c r="L15">
        <v>12</v>
      </c>
      <c r="R15">
        <v>12</v>
      </c>
      <c r="X15">
        <v>12</v>
      </c>
    </row>
    <row r="16" spans="1:24" x14ac:dyDescent="0.25">
      <c r="F16">
        <v>13</v>
      </c>
      <c r="L16">
        <v>13</v>
      </c>
      <c r="R16">
        <v>13</v>
      </c>
      <c r="X16">
        <v>13</v>
      </c>
    </row>
    <row r="17" spans="6:24" x14ac:dyDescent="0.25">
      <c r="F17">
        <v>14</v>
      </c>
      <c r="L17">
        <v>14</v>
      </c>
      <c r="R17">
        <v>14</v>
      </c>
      <c r="X17">
        <v>14</v>
      </c>
    </row>
    <row r="18" spans="6:24" x14ac:dyDescent="0.25">
      <c r="F18">
        <v>15</v>
      </c>
      <c r="L18">
        <v>15</v>
      </c>
      <c r="R18">
        <v>15</v>
      </c>
      <c r="X18">
        <v>15</v>
      </c>
    </row>
    <row r="19" spans="6:24" x14ac:dyDescent="0.25">
      <c r="F19">
        <v>16</v>
      </c>
      <c r="L19">
        <v>16</v>
      </c>
      <c r="R19">
        <v>16</v>
      </c>
      <c r="X19">
        <v>16</v>
      </c>
    </row>
    <row r="20" spans="6:24" x14ac:dyDescent="0.25">
      <c r="F20">
        <v>17</v>
      </c>
      <c r="L20">
        <v>17</v>
      </c>
      <c r="R20">
        <v>17</v>
      </c>
      <c r="X20">
        <v>17</v>
      </c>
    </row>
    <row r="21" spans="6:24" x14ac:dyDescent="0.25">
      <c r="F21">
        <v>18</v>
      </c>
      <c r="L21">
        <v>18</v>
      </c>
      <c r="R21">
        <v>18</v>
      </c>
      <c r="X21">
        <v>18</v>
      </c>
    </row>
    <row r="22" spans="6:24" x14ac:dyDescent="0.25">
      <c r="F22">
        <v>19</v>
      </c>
      <c r="L22">
        <v>19</v>
      </c>
      <c r="R22">
        <v>19</v>
      </c>
      <c r="X22">
        <v>19</v>
      </c>
    </row>
    <row r="23" spans="6:24" x14ac:dyDescent="0.25">
      <c r="F23">
        <v>20</v>
      </c>
      <c r="L23">
        <v>20</v>
      </c>
      <c r="R23">
        <v>20</v>
      </c>
      <c r="X23">
        <v>20</v>
      </c>
    </row>
    <row r="24" spans="6:24" x14ac:dyDescent="0.25">
      <c r="F24">
        <v>21</v>
      </c>
      <c r="L24">
        <v>21</v>
      </c>
      <c r="R24">
        <v>21</v>
      </c>
      <c r="X24">
        <v>21</v>
      </c>
    </row>
    <row r="25" spans="6:24" x14ac:dyDescent="0.25">
      <c r="F25">
        <v>22</v>
      </c>
      <c r="L25">
        <v>22</v>
      </c>
      <c r="R25">
        <v>22</v>
      </c>
      <c r="X25">
        <v>22</v>
      </c>
    </row>
    <row r="26" spans="6:24" x14ac:dyDescent="0.25">
      <c r="F26">
        <v>23</v>
      </c>
      <c r="L26">
        <v>23</v>
      </c>
      <c r="R26">
        <v>23</v>
      </c>
      <c r="X26">
        <v>23</v>
      </c>
    </row>
    <row r="27" spans="6:24" x14ac:dyDescent="0.25">
      <c r="F27">
        <v>24</v>
      </c>
      <c r="L27">
        <v>24</v>
      </c>
      <c r="R27">
        <v>24</v>
      </c>
      <c r="X27">
        <v>24</v>
      </c>
    </row>
    <row r="28" spans="6:24" x14ac:dyDescent="0.25">
      <c r="F28">
        <v>25</v>
      </c>
      <c r="L28">
        <v>25</v>
      </c>
      <c r="R28">
        <v>25</v>
      </c>
      <c r="X28">
        <v>25</v>
      </c>
    </row>
    <row r="29" spans="6:24" x14ac:dyDescent="0.25">
      <c r="F29">
        <v>26</v>
      </c>
      <c r="L29">
        <v>26</v>
      </c>
      <c r="R29">
        <v>26</v>
      </c>
      <c r="X29">
        <v>26</v>
      </c>
    </row>
    <row r="30" spans="6:24" x14ac:dyDescent="0.25">
      <c r="F30">
        <v>27</v>
      </c>
      <c r="L30">
        <v>27</v>
      </c>
      <c r="R30">
        <v>27</v>
      </c>
      <c r="X30">
        <v>27</v>
      </c>
    </row>
    <row r="31" spans="6:24" x14ac:dyDescent="0.25">
      <c r="F31">
        <v>28</v>
      </c>
      <c r="L31">
        <v>28</v>
      </c>
      <c r="R31">
        <v>28</v>
      </c>
      <c r="X31">
        <v>28</v>
      </c>
    </row>
    <row r="32" spans="6:24" x14ac:dyDescent="0.25">
      <c r="F32">
        <v>29</v>
      </c>
      <c r="L32">
        <v>29</v>
      </c>
      <c r="R32">
        <v>29</v>
      </c>
      <c r="X32">
        <v>29</v>
      </c>
    </row>
    <row r="33" spans="6:24" x14ac:dyDescent="0.25">
      <c r="F33">
        <v>30</v>
      </c>
      <c r="L33">
        <v>30</v>
      </c>
      <c r="R33">
        <v>30</v>
      </c>
      <c r="X33">
        <v>30</v>
      </c>
    </row>
    <row r="34" spans="6:24" x14ac:dyDescent="0.25">
      <c r="F34">
        <v>31</v>
      </c>
      <c r="L34">
        <v>31</v>
      </c>
      <c r="R34">
        <v>31</v>
      </c>
      <c r="X34">
        <v>31</v>
      </c>
    </row>
    <row r="35" spans="6:24" x14ac:dyDescent="0.25">
      <c r="F35">
        <v>32</v>
      </c>
      <c r="L35">
        <v>32</v>
      </c>
      <c r="R35">
        <v>32</v>
      </c>
      <c r="X35">
        <v>32</v>
      </c>
    </row>
    <row r="36" spans="6:24" x14ac:dyDescent="0.25">
      <c r="F36">
        <v>33</v>
      </c>
      <c r="L36">
        <v>33</v>
      </c>
      <c r="R36">
        <v>33</v>
      </c>
      <c r="X36">
        <v>33</v>
      </c>
    </row>
    <row r="37" spans="6:24" x14ac:dyDescent="0.25">
      <c r="F37">
        <v>34</v>
      </c>
      <c r="L37">
        <v>34</v>
      </c>
      <c r="R37">
        <v>34</v>
      </c>
      <c r="X37">
        <v>34</v>
      </c>
    </row>
    <row r="38" spans="6:24" x14ac:dyDescent="0.25">
      <c r="F38">
        <v>35</v>
      </c>
      <c r="L38">
        <v>35</v>
      </c>
      <c r="R38">
        <v>35</v>
      </c>
      <c r="X38">
        <v>35</v>
      </c>
    </row>
    <row r="39" spans="6:24" x14ac:dyDescent="0.25">
      <c r="F39">
        <v>36</v>
      </c>
      <c r="L39">
        <v>36</v>
      </c>
      <c r="R39">
        <v>36</v>
      </c>
      <c r="X39">
        <v>36</v>
      </c>
    </row>
    <row r="40" spans="6:24" x14ac:dyDescent="0.25">
      <c r="F40">
        <v>37</v>
      </c>
      <c r="L40">
        <v>37</v>
      </c>
      <c r="R40">
        <v>37</v>
      </c>
      <c r="X40">
        <v>37</v>
      </c>
    </row>
    <row r="41" spans="6:24" x14ac:dyDescent="0.25">
      <c r="F41">
        <v>38</v>
      </c>
      <c r="L41">
        <v>38</v>
      </c>
      <c r="R41">
        <v>38</v>
      </c>
      <c r="X41">
        <v>38</v>
      </c>
    </row>
    <row r="42" spans="6:24" x14ac:dyDescent="0.25">
      <c r="F42">
        <v>39</v>
      </c>
      <c r="L42">
        <v>39</v>
      </c>
      <c r="R42">
        <v>39</v>
      </c>
      <c r="X42">
        <v>39</v>
      </c>
    </row>
    <row r="43" spans="6:24" x14ac:dyDescent="0.25">
      <c r="F43">
        <v>40</v>
      </c>
      <c r="L43">
        <v>40</v>
      </c>
      <c r="R43">
        <v>40</v>
      </c>
      <c r="X43">
        <v>40</v>
      </c>
    </row>
    <row r="44" spans="6:24" x14ac:dyDescent="0.25">
      <c r="F44">
        <v>41</v>
      </c>
      <c r="L44">
        <v>41</v>
      </c>
      <c r="R44">
        <v>41</v>
      </c>
      <c r="X44">
        <v>41</v>
      </c>
    </row>
    <row r="45" spans="6:24" x14ac:dyDescent="0.25">
      <c r="F45">
        <v>42</v>
      </c>
      <c r="L45">
        <v>42</v>
      </c>
      <c r="R45">
        <v>42</v>
      </c>
      <c r="X45">
        <v>42</v>
      </c>
    </row>
    <row r="46" spans="6:24" x14ac:dyDescent="0.25">
      <c r="F46">
        <v>43</v>
      </c>
      <c r="L46">
        <v>43</v>
      </c>
      <c r="R46">
        <v>43</v>
      </c>
      <c r="X46">
        <v>43</v>
      </c>
    </row>
    <row r="47" spans="6:24" x14ac:dyDescent="0.25">
      <c r="F47">
        <v>44</v>
      </c>
      <c r="L47">
        <v>44</v>
      </c>
      <c r="R47">
        <v>44</v>
      </c>
      <c r="X47">
        <v>44</v>
      </c>
    </row>
    <row r="48" spans="6:24" x14ac:dyDescent="0.25">
      <c r="F48">
        <v>45</v>
      </c>
      <c r="L48">
        <v>45</v>
      </c>
      <c r="R48">
        <v>45</v>
      </c>
      <c r="X48">
        <v>45</v>
      </c>
    </row>
    <row r="49" spans="6:24" x14ac:dyDescent="0.25">
      <c r="F49">
        <v>46</v>
      </c>
      <c r="L49">
        <v>46</v>
      </c>
      <c r="R49">
        <v>46</v>
      </c>
      <c r="X49">
        <v>46</v>
      </c>
    </row>
    <row r="50" spans="6:24" x14ac:dyDescent="0.25">
      <c r="F50">
        <v>47</v>
      </c>
      <c r="L50">
        <v>47</v>
      </c>
      <c r="R50">
        <v>47</v>
      </c>
      <c r="X50">
        <v>47</v>
      </c>
    </row>
    <row r="51" spans="6:24" x14ac:dyDescent="0.25">
      <c r="F51">
        <v>48</v>
      </c>
      <c r="L51">
        <v>48</v>
      </c>
      <c r="R51">
        <v>48</v>
      </c>
      <c r="X51">
        <v>48</v>
      </c>
    </row>
    <row r="52" spans="6:24" x14ac:dyDescent="0.25">
      <c r="F52">
        <v>49</v>
      </c>
      <c r="L52">
        <v>49</v>
      </c>
      <c r="R52">
        <v>49</v>
      </c>
      <c r="X52">
        <v>49</v>
      </c>
    </row>
    <row r="53" spans="6:24" x14ac:dyDescent="0.25">
      <c r="F53">
        <v>50</v>
      </c>
      <c r="L53">
        <v>50</v>
      </c>
      <c r="R53">
        <v>50</v>
      </c>
      <c r="X53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5E31-01F4-4FA7-832D-F2BFE8A5B3FA}">
  <dimension ref="A1:Z54"/>
  <sheetViews>
    <sheetView topLeftCell="P1" zoomScaleNormal="100" workbookViewId="0">
      <selection activeCell="T22" sqref="T22"/>
    </sheetView>
  </sheetViews>
  <sheetFormatPr baseColWidth="10" defaultRowHeight="15" x14ac:dyDescent="0.25"/>
  <sheetData>
    <row r="1" spans="1:26" x14ac:dyDescent="0.25">
      <c r="A1" t="s">
        <v>9</v>
      </c>
    </row>
    <row r="2" spans="1:26" x14ac:dyDescent="0.25">
      <c r="A2" t="s">
        <v>1</v>
      </c>
      <c r="G2" t="s">
        <v>1</v>
      </c>
      <c r="M2" t="s">
        <v>1</v>
      </c>
      <c r="S2" t="s">
        <v>1</v>
      </c>
    </row>
    <row r="3" spans="1:26" x14ac:dyDescent="0.25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4</v>
      </c>
      <c r="G3" t="s">
        <v>2</v>
      </c>
      <c r="H3" t="s">
        <v>3</v>
      </c>
      <c r="I3" t="s">
        <v>2</v>
      </c>
      <c r="J3" t="s">
        <v>5</v>
      </c>
      <c r="K3" t="s">
        <v>6</v>
      </c>
      <c r="L3" t="s">
        <v>4</v>
      </c>
      <c r="M3" t="s">
        <v>2</v>
      </c>
      <c r="N3" t="s">
        <v>3</v>
      </c>
      <c r="O3" t="s">
        <v>2</v>
      </c>
      <c r="P3" t="s">
        <v>5</v>
      </c>
      <c r="Q3" t="s">
        <v>6</v>
      </c>
      <c r="R3" t="s">
        <v>4</v>
      </c>
      <c r="S3" t="s">
        <v>2</v>
      </c>
      <c r="T3" t="s">
        <v>3</v>
      </c>
      <c r="U3" t="s">
        <v>2</v>
      </c>
      <c r="V3" t="s">
        <v>5</v>
      </c>
      <c r="W3" t="s">
        <v>6</v>
      </c>
      <c r="X3" t="s">
        <v>4</v>
      </c>
      <c r="Y3" t="s">
        <v>10</v>
      </c>
      <c r="Z3" t="s">
        <v>11</v>
      </c>
    </row>
    <row r="4" spans="1:26" x14ac:dyDescent="0.25">
      <c r="A4">
        <v>25</v>
      </c>
      <c r="B4">
        <v>300</v>
      </c>
      <c r="C4">
        <v>25</v>
      </c>
      <c r="D4">
        <v>300</v>
      </c>
      <c r="E4">
        <v>1.3140000000000001</v>
      </c>
      <c r="F4">
        <v>0</v>
      </c>
      <c r="G4">
        <v>25</v>
      </c>
      <c r="H4">
        <v>550</v>
      </c>
      <c r="I4">
        <v>25</v>
      </c>
      <c r="J4">
        <v>550</v>
      </c>
      <c r="K4">
        <v>0.623</v>
      </c>
      <c r="L4">
        <v>0</v>
      </c>
      <c r="M4">
        <v>35</v>
      </c>
      <c r="N4">
        <v>300</v>
      </c>
      <c r="O4">
        <v>35</v>
      </c>
      <c r="P4">
        <v>300</v>
      </c>
      <c r="Q4">
        <v>1.367</v>
      </c>
      <c r="R4">
        <v>0</v>
      </c>
      <c r="S4">
        <v>35</v>
      </c>
      <c r="T4">
        <v>550</v>
      </c>
      <c r="U4">
        <v>35</v>
      </c>
      <c r="V4">
        <v>550</v>
      </c>
      <c r="W4">
        <v>0.97099999999999997</v>
      </c>
      <c r="X4">
        <v>0</v>
      </c>
      <c r="Y4">
        <f>ABS(D4-320)+ABS(J4-320)+ABS(P4-320)+ABS(V4-320)</f>
        <v>500</v>
      </c>
      <c r="Z4">
        <f>ABS(C4-25)+ABS(I4-25)+ABS(O4-25)+ABS(U4-25)</f>
        <v>20</v>
      </c>
    </row>
    <row r="5" spans="1:26" x14ac:dyDescent="0.25">
      <c r="C5">
        <v>25</v>
      </c>
      <c r="D5">
        <v>348.46395999999999</v>
      </c>
      <c r="E5">
        <v>1.1100000000000001</v>
      </c>
      <c r="F5">
        <v>1</v>
      </c>
      <c r="I5">
        <v>25</v>
      </c>
      <c r="J5">
        <v>500.11426</v>
      </c>
      <c r="K5">
        <v>0.73</v>
      </c>
      <c r="L5">
        <v>1</v>
      </c>
      <c r="O5">
        <v>34</v>
      </c>
      <c r="P5">
        <v>346.62734999999998</v>
      </c>
      <c r="Q5">
        <v>1.1499999999999999</v>
      </c>
      <c r="R5">
        <v>1</v>
      </c>
      <c r="U5">
        <v>33</v>
      </c>
      <c r="V5">
        <v>500.05032</v>
      </c>
      <c r="W5">
        <v>1.03</v>
      </c>
      <c r="X5">
        <v>1</v>
      </c>
      <c r="Y5">
        <f t="shared" ref="Y5:Y53" si="0">ABS(D5-320)+ABS(J5-320)+ABS(P5-320)+ABS(V5-320)</f>
        <v>415.25588999999997</v>
      </c>
      <c r="Z5">
        <f t="shared" ref="Z5:Z53" si="1">ABS(C5-25)+ABS(I5-25)+ABS(O5-25)+ABS(U5-25)</f>
        <v>17</v>
      </c>
    </row>
    <row r="6" spans="1:26" x14ac:dyDescent="0.25">
      <c r="C6">
        <v>26</v>
      </c>
      <c r="D6">
        <v>392.88815</v>
      </c>
      <c r="E6">
        <v>0.96</v>
      </c>
      <c r="F6">
        <v>2</v>
      </c>
      <c r="I6">
        <v>25</v>
      </c>
      <c r="J6">
        <v>450.60521999999997</v>
      </c>
      <c r="K6">
        <v>0.87</v>
      </c>
      <c r="L6">
        <v>2</v>
      </c>
      <c r="O6">
        <v>32</v>
      </c>
      <c r="P6">
        <v>370.12927000000002</v>
      </c>
      <c r="Q6">
        <v>1.1000000000000001</v>
      </c>
      <c r="R6">
        <v>2</v>
      </c>
      <c r="U6">
        <v>31</v>
      </c>
      <c r="V6">
        <v>450.39398</v>
      </c>
      <c r="W6">
        <v>1.03</v>
      </c>
      <c r="X6">
        <v>2</v>
      </c>
      <c r="Y6">
        <f t="shared" si="0"/>
        <v>384.01661999999999</v>
      </c>
      <c r="Z6">
        <f t="shared" si="1"/>
        <v>14</v>
      </c>
    </row>
    <row r="7" spans="1:26" x14ac:dyDescent="0.25">
      <c r="C7">
        <v>27</v>
      </c>
      <c r="D7">
        <v>394.51310000000001</v>
      </c>
      <c r="E7">
        <v>0.94</v>
      </c>
      <c r="F7">
        <v>3</v>
      </c>
      <c r="I7">
        <v>26</v>
      </c>
      <c r="J7">
        <v>404.11743000000001</v>
      </c>
      <c r="K7">
        <v>1.02</v>
      </c>
      <c r="L7">
        <v>3</v>
      </c>
      <c r="O7">
        <v>30</v>
      </c>
      <c r="P7">
        <v>380.52175999999997</v>
      </c>
      <c r="Q7">
        <v>1.19</v>
      </c>
      <c r="R7">
        <v>3</v>
      </c>
      <c r="U7">
        <v>29</v>
      </c>
      <c r="V7">
        <v>402.66559999999998</v>
      </c>
      <c r="W7">
        <v>1.06</v>
      </c>
      <c r="X7">
        <v>3</v>
      </c>
      <c r="Y7">
        <f t="shared" si="0"/>
        <v>301.81788999999998</v>
      </c>
      <c r="Z7">
        <f t="shared" si="1"/>
        <v>12</v>
      </c>
    </row>
    <row r="8" spans="1:26" x14ac:dyDescent="0.25">
      <c r="C8">
        <v>27</v>
      </c>
      <c r="D8">
        <v>376.80369999999999</v>
      </c>
      <c r="E8">
        <v>1.04</v>
      </c>
      <c r="F8">
        <v>4</v>
      </c>
      <c r="I8">
        <v>27</v>
      </c>
      <c r="J8">
        <v>410.69670000000002</v>
      </c>
      <c r="K8">
        <v>0.93</v>
      </c>
      <c r="L8">
        <v>4</v>
      </c>
      <c r="O8">
        <v>29</v>
      </c>
      <c r="P8">
        <v>418.80734000000001</v>
      </c>
      <c r="Q8">
        <v>1.06</v>
      </c>
      <c r="R8">
        <v>4</v>
      </c>
      <c r="U8">
        <v>28</v>
      </c>
      <c r="V8">
        <v>392.97190000000001</v>
      </c>
      <c r="W8">
        <v>0.95</v>
      </c>
      <c r="X8">
        <v>4</v>
      </c>
      <c r="Y8">
        <f t="shared" si="0"/>
        <v>319.27964000000003</v>
      </c>
      <c r="Z8">
        <f t="shared" si="1"/>
        <v>11</v>
      </c>
    </row>
    <row r="9" spans="1:26" x14ac:dyDescent="0.25">
      <c r="C9">
        <v>27</v>
      </c>
      <c r="D9">
        <v>408.31124999999997</v>
      </c>
      <c r="E9">
        <v>1</v>
      </c>
      <c r="F9">
        <v>5</v>
      </c>
      <c r="I9">
        <v>27</v>
      </c>
      <c r="J9">
        <v>375.464</v>
      </c>
      <c r="K9">
        <v>1.1200000000000001</v>
      </c>
      <c r="L9">
        <v>5</v>
      </c>
      <c r="O9">
        <v>28</v>
      </c>
      <c r="P9">
        <v>390.13961999999998</v>
      </c>
      <c r="Q9">
        <v>1.01</v>
      </c>
      <c r="R9">
        <v>5</v>
      </c>
      <c r="U9">
        <v>27</v>
      </c>
      <c r="V9">
        <v>371.18295000000001</v>
      </c>
      <c r="W9">
        <v>0.95</v>
      </c>
      <c r="X9">
        <v>5</v>
      </c>
      <c r="Y9">
        <f t="shared" si="0"/>
        <v>265.09781999999996</v>
      </c>
      <c r="Z9">
        <f t="shared" si="1"/>
        <v>9</v>
      </c>
    </row>
    <row r="10" spans="1:26" x14ac:dyDescent="0.25">
      <c r="C10">
        <v>27</v>
      </c>
      <c r="D10">
        <v>392.13812000000001</v>
      </c>
      <c r="E10">
        <v>1.03</v>
      </c>
      <c r="F10">
        <v>6</v>
      </c>
      <c r="I10">
        <v>27</v>
      </c>
      <c r="J10">
        <v>415.9479</v>
      </c>
      <c r="K10">
        <v>0.92</v>
      </c>
      <c r="L10">
        <v>6</v>
      </c>
      <c r="O10">
        <v>28</v>
      </c>
      <c r="P10">
        <v>391.33069999999998</v>
      </c>
      <c r="Q10">
        <v>1</v>
      </c>
      <c r="R10">
        <v>6</v>
      </c>
      <c r="U10">
        <v>27</v>
      </c>
      <c r="V10">
        <v>387.47357</v>
      </c>
      <c r="W10">
        <v>0.95</v>
      </c>
      <c r="X10">
        <v>6</v>
      </c>
      <c r="Y10">
        <f t="shared" si="0"/>
        <v>306.89028999999999</v>
      </c>
      <c r="Z10">
        <f t="shared" si="1"/>
        <v>9</v>
      </c>
    </row>
    <row r="11" spans="1:26" x14ac:dyDescent="0.25">
      <c r="C11">
        <v>27</v>
      </c>
      <c r="D11">
        <v>407.32499999999999</v>
      </c>
      <c r="E11">
        <v>1.03</v>
      </c>
      <c r="F11">
        <v>7</v>
      </c>
      <c r="I11">
        <v>27</v>
      </c>
      <c r="J11">
        <v>376.13934</v>
      </c>
      <c r="K11">
        <v>0.97</v>
      </c>
      <c r="L11">
        <v>7</v>
      </c>
      <c r="O11">
        <v>28</v>
      </c>
      <c r="P11">
        <v>387.64269999999999</v>
      </c>
      <c r="Q11">
        <v>1.05</v>
      </c>
      <c r="R11">
        <v>7</v>
      </c>
      <c r="U11">
        <v>27</v>
      </c>
      <c r="V11">
        <v>382.35167999999999</v>
      </c>
      <c r="W11">
        <v>1.08</v>
      </c>
      <c r="X11">
        <v>7</v>
      </c>
      <c r="Y11">
        <f t="shared" si="0"/>
        <v>273.45871999999997</v>
      </c>
      <c r="Z11">
        <f t="shared" si="1"/>
        <v>9</v>
      </c>
    </row>
    <row r="12" spans="1:26" x14ac:dyDescent="0.25">
      <c r="C12">
        <v>27</v>
      </c>
      <c r="D12">
        <v>402.71683000000002</v>
      </c>
      <c r="E12">
        <v>1.1000000000000001</v>
      </c>
      <c r="F12">
        <v>8</v>
      </c>
      <c r="I12">
        <v>27</v>
      </c>
      <c r="J12">
        <v>392.49362000000002</v>
      </c>
      <c r="K12">
        <v>1.04</v>
      </c>
      <c r="L12">
        <v>8</v>
      </c>
      <c r="O12">
        <v>28</v>
      </c>
      <c r="P12">
        <v>404.53109999999998</v>
      </c>
      <c r="Q12">
        <v>1.01</v>
      </c>
      <c r="R12">
        <v>8</v>
      </c>
      <c r="U12">
        <v>27</v>
      </c>
      <c r="V12">
        <v>416.08902</v>
      </c>
      <c r="W12">
        <v>0.96</v>
      </c>
      <c r="X12">
        <v>8</v>
      </c>
      <c r="Y12">
        <f t="shared" si="0"/>
        <v>335.83057000000002</v>
      </c>
      <c r="Z12">
        <f t="shared" si="1"/>
        <v>9</v>
      </c>
    </row>
    <row r="13" spans="1:26" x14ac:dyDescent="0.25">
      <c r="C13">
        <v>27</v>
      </c>
      <c r="D13">
        <v>424.74518</v>
      </c>
      <c r="E13">
        <v>1.04</v>
      </c>
      <c r="F13">
        <v>9</v>
      </c>
      <c r="I13">
        <v>27</v>
      </c>
      <c r="J13">
        <v>409.79829999999998</v>
      </c>
      <c r="K13">
        <v>1.07</v>
      </c>
      <c r="L13">
        <v>9</v>
      </c>
      <c r="O13">
        <v>27</v>
      </c>
      <c r="P13">
        <v>386.45553999999998</v>
      </c>
      <c r="Q13">
        <v>0.97</v>
      </c>
      <c r="R13">
        <v>9</v>
      </c>
      <c r="U13">
        <v>27</v>
      </c>
      <c r="V13">
        <v>382.39963</v>
      </c>
      <c r="W13">
        <v>0.99</v>
      </c>
      <c r="X13">
        <v>9</v>
      </c>
      <c r="Y13">
        <f t="shared" si="0"/>
        <v>323.39864999999998</v>
      </c>
      <c r="Z13">
        <f t="shared" si="1"/>
        <v>8</v>
      </c>
    </row>
    <row r="14" spans="1:26" x14ac:dyDescent="0.25">
      <c r="C14">
        <v>27</v>
      </c>
      <c r="D14">
        <v>401.20530000000002</v>
      </c>
      <c r="E14">
        <v>0.96</v>
      </c>
      <c r="F14">
        <v>10</v>
      </c>
      <c r="I14">
        <v>27</v>
      </c>
      <c r="J14">
        <v>414.75803000000002</v>
      </c>
      <c r="K14">
        <v>1.08</v>
      </c>
      <c r="L14">
        <v>10</v>
      </c>
      <c r="O14">
        <v>27</v>
      </c>
      <c r="P14">
        <v>389.69745</v>
      </c>
      <c r="Q14">
        <v>1.08</v>
      </c>
      <c r="R14">
        <v>10</v>
      </c>
      <c r="U14">
        <v>27</v>
      </c>
      <c r="V14">
        <v>397.35876000000002</v>
      </c>
      <c r="W14">
        <v>0.93</v>
      </c>
      <c r="X14">
        <v>10</v>
      </c>
      <c r="Y14">
        <f t="shared" si="0"/>
        <v>323.01954000000006</v>
      </c>
      <c r="Z14">
        <f t="shared" si="1"/>
        <v>8</v>
      </c>
    </row>
    <row r="15" spans="1:26" x14ac:dyDescent="0.25">
      <c r="C15">
        <v>27</v>
      </c>
      <c r="D15">
        <v>381.78255999999999</v>
      </c>
      <c r="E15">
        <v>1.04</v>
      </c>
      <c r="F15">
        <v>11</v>
      </c>
      <c r="I15">
        <v>27</v>
      </c>
      <c r="J15">
        <v>416.31954999999999</v>
      </c>
      <c r="K15">
        <v>1.04</v>
      </c>
      <c r="L15">
        <v>11</v>
      </c>
      <c r="O15">
        <v>27</v>
      </c>
      <c r="P15">
        <v>419.03098</v>
      </c>
      <c r="Q15">
        <v>0.92</v>
      </c>
      <c r="R15">
        <v>11</v>
      </c>
      <c r="U15">
        <v>27</v>
      </c>
      <c r="V15">
        <v>373.88046000000003</v>
      </c>
      <c r="W15">
        <v>0.96</v>
      </c>
      <c r="X15">
        <v>11</v>
      </c>
      <c r="Y15">
        <f t="shared" si="0"/>
        <v>311.01355000000001</v>
      </c>
      <c r="Z15">
        <f t="shared" si="1"/>
        <v>8</v>
      </c>
    </row>
    <row r="16" spans="1:26" x14ac:dyDescent="0.25">
      <c r="C16">
        <v>27</v>
      </c>
      <c r="D16">
        <v>409.77075000000002</v>
      </c>
      <c r="E16">
        <v>0.9</v>
      </c>
      <c r="F16">
        <v>12</v>
      </c>
      <c r="I16">
        <v>27</v>
      </c>
      <c r="J16">
        <v>402.78809999999999</v>
      </c>
      <c r="K16">
        <v>1.02</v>
      </c>
      <c r="L16">
        <v>12</v>
      </c>
      <c r="O16">
        <v>27</v>
      </c>
      <c r="P16">
        <v>377.88522</v>
      </c>
      <c r="Q16">
        <v>1.1100000000000001</v>
      </c>
      <c r="R16">
        <v>12</v>
      </c>
      <c r="U16">
        <v>27</v>
      </c>
      <c r="V16">
        <v>389.94475999999997</v>
      </c>
      <c r="W16">
        <v>1.08</v>
      </c>
      <c r="X16">
        <v>12</v>
      </c>
      <c r="Y16">
        <f t="shared" si="0"/>
        <v>300.38882999999998</v>
      </c>
      <c r="Z16">
        <f t="shared" si="1"/>
        <v>8</v>
      </c>
    </row>
    <row r="17" spans="3:26" x14ac:dyDescent="0.25">
      <c r="C17">
        <v>27</v>
      </c>
      <c r="D17">
        <v>370.54617000000002</v>
      </c>
      <c r="E17">
        <v>1.07</v>
      </c>
      <c r="F17">
        <v>13</v>
      </c>
      <c r="I17">
        <v>27</v>
      </c>
      <c r="J17">
        <v>400.62252999999998</v>
      </c>
      <c r="K17">
        <v>1.01</v>
      </c>
      <c r="L17">
        <v>13</v>
      </c>
      <c r="O17">
        <v>27</v>
      </c>
      <c r="P17">
        <v>416.91230000000002</v>
      </c>
      <c r="Q17">
        <v>0.93</v>
      </c>
      <c r="R17">
        <v>13</v>
      </c>
      <c r="U17">
        <v>27</v>
      </c>
      <c r="V17">
        <v>419.05862000000002</v>
      </c>
      <c r="W17">
        <v>1.02</v>
      </c>
      <c r="X17">
        <v>13</v>
      </c>
      <c r="Y17">
        <f t="shared" si="0"/>
        <v>327.13962000000004</v>
      </c>
      <c r="Z17">
        <f t="shared" si="1"/>
        <v>8</v>
      </c>
    </row>
    <row r="18" spans="3:26" x14ac:dyDescent="0.25">
      <c r="C18">
        <v>27</v>
      </c>
      <c r="D18">
        <v>408.7405</v>
      </c>
      <c r="E18">
        <v>1</v>
      </c>
      <c r="F18">
        <v>14</v>
      </c>
      <c r="I18">
        <v>27</v>
      </c>
      <c r="J18">
        <v>398.30626999999998</v>
      </c>
      <c r="K18">
        <v>1.06</v>
      </c>
      <c r="L18">
        <v>14</v>
      </c>
      <c r="O18">
        <v>27</v>
      </c>
      <c r="P18">
        <v>377.95355000000001</v>
      </c>
      <c r="Q18">
        <v>1.1100000000000001</v>
      </c>
      <c r="R18">
        <v>14</v>
      </c>
      <c r="U18">
        <v>27</v>
      </c>
      <c r="V18">
        <v>396.2851</v>
      </c>
      <c r="W18">
        <v>0.94</v>
      </c>
      <c r="X18">
        <v>14</v>
      </c>
      <c r="Y18">
        <f t="shared" si="0"/>
        <v>301.28541999999999</v>
      </c>
      <c r="Z18">
        <f t="shared" si="1"/>
        <v>8</v>
      </c>
    </row>
    <row r="19" spans="3:26" x14ac:dyDescent="0.25">
      <c r="C19">
        <v>27</v>
      </c>
      <c r="D19">
        <v>392.21802000000002</v>
      </c>
      <c r="E19">
        <v>1.07</v>
      </c>
      <c r="F19">
        <v>15</v>
      </c>
      <c r="I19">
        <v>27</v>
      </c>
      <c r="J19">
        <v>414.29575</v>
      </c>
      <c r="K19">
        <v>0.91</v>
      </c>
      <c r="L19">
        <v>15</v>
      </c>
      <c r="O19">
        <v>27</v>
      </c>
      <c r="P19">
        <v>416.98059999999998</v>
      </c>
      <c r="Q19">
        <v>0.91</v>
      </c>
      <c r="R19">
        <v>15</v>
      </c>
      <c r="U19">
        <v>27</v>
      </c>
      <c r="V19">
        <v>376.50146000000001</v>
      </c>
      <c r="W19">
        <v>1.05</v>
      </c>
      <c r="X19">
        <v>15</v>
      </c>
      <c r="Y19">
        <f t="shared" si="0"/>
        <v>319.99583000000001</v>
      </c>
      <c r="Z19">
        <f t="shared" si="1"/>
        <v>8</v>
      </c>
    </row>
    <row r="20" spans="3:26" x14ac:dyDescent="0.25">
      <c r="C20">
        <v>27</v>
      </c>
      <c r="D20">
        <v>417.62518</v>
      </c>
      <c r="E20">
        <v>1.08</v>
      </c>
      <c r="F20">
        <v>16</v>
      </c>
      <c r="I20">
        <v>27</v>
      </c>
      <c r="J20">
        <v>374.15854000000002</v>
      </c>
      <c r="K20">
        <v>0.96</v>
      </c>
      <c r="L20">
        <v>16</v>
      </c>
      <c r="O20">
        <v>27</v>
      </c>
      <c r="P20">
        <v>375.67358000000002</v>
      </c>
      <c r="Q20">
        <v>1.04</v>
      </c>
      <c r="R20">
        <v>16</v>
      </c>
      <c r="U20">
        <v>27</v>
      </c>
      <c r="V20">
        <v>409.50720000000001</v>
      </c>
      <c r="W20">
        <v>1.05</v>
      </c>
      <c r="X20">
        <v>16</v>
      </c>
      <c r="Y20">
        <f t="shared" si="0"/>
        <v>296.96450000000004</v>
      </c>
      <c r="Z20">
        <f t="shared" si="1"/>
        <v>8</v>
      </c>
    </row>
    <row r="21" spans="3:26" x14ac:dyDescent="0.25">
      <c r="C21">
        <v>27</v>
      </c>
      <c r="D21">
        <v>415.71944999999999</v>
      </c>
      <c r="E21">
        <v>0.94</v>
      </c>
      <c r="F21">
        <v>17</v>
      </c>
      <c r="I21">
        <v>27</v>
      </c>
      <c r="J21">
        <v>389.88837000000001</v>
      </c>
      <c r="K21">
        <v>1</v>
      </c>
      <c r="L21">
        <v>17</v>
      </c>
      <c r="O21">
        <v>27</v>
      </c>
      <c r="P21">
        <v>407.85700000000003</v>
      </c>
      <c r="Q21">
        <v>0.99</v>
      </c>
      <c r="R21">
        <v>17</v>
      </c>
      <c r="U21">
        <v>27</v>
      </c>
      <c r="V21">
        <v>408.30200000000002</v>
      </c>
      <c r="W21">
        <v>1.0900000000000001</v>
      </c>
      <c r="X21">
        <v>17</v>
      </c>
      <c r="Y21">
        <f>ABS(D21-320)+ABS(J21-320)+ABS(P21-320)+ABS(V21-320)</f>
        <v>341.76682000000005</v>
      </c>
      <c r="Z21">
        <f t="shared" si="1"/>
        <v>8</v>
      </c>
    </row>
    <row r="22" spans="3:26" x14ac:dyDescent="0.25">
      <c r="C22">
        <v>27</v>
      </c>
      <c r="D22">
        <v>378.83539999999999</v>
      </c>
      <c r="E22">
        <v>1.07</v>
      </c>
      <c r="F22">
        <v>18</v>
      </c>
      <c r="I22">
        <v>27</v>
      </c>
      <c r="J22">
        <v>398.31686000000002</v>
      </c>
      <c r="K22">
        <v>1.02</v>
      </c>
      <c r="L22">
        <v>18</v>
      </c>
      <c r="O22">
        <v>27</v>
      </c>
      <c r="P22">
        <v>389.41550000000001</v>
      </c>
      <c r="Q22">
        <v>1.02</v>
      </c>
      <c r="R22">
        <v>18</v>
      </c>
      <c r="U22">
        <v>27</v>
      </c>
      <c r="V22">
        <v>421.16262999999998</v>
      </c>
      <c r="W22">
        <v>0.99</v>
      </c>
      <c r="X22">
        <v>18</v>
      </c>
      <c r="Y22">
        <f t="shared" si="0"/>
        <v>307.73039</v>
      </c>
      <c r="Z22">
        <f t="shared" si="1"/>
        <v>8</v>
      </c>
    </row>
    <row r="23" spans="3:26" x14ac:dyDescent="0.25">
      <c r="C23">
        <v>27</v>
      </c>
      <c r="D23">
        <v>413.19128000000001</v>
      </c>
      <c r="E23">
        <v>1.06</v>
      </c>
      <c r="F23">
        <v>19</v>
      </c>
      <c r="I23">
        <v>27</v>
      </c>
      <c r="J23">
        <v>401.96967000000001</v>
      </c>
      <c r="K23">
        <v>0.98</v>
      </c>
      <c r="L23">
        <v>19</v>
      </c>
      <c r="O23">
        <v>27</v>
      </c>
      <c r="P23">
        <v>404.6277</v>
      </c>
      <c r="Q23">
        <v>1</v>
      </c>
      <c r="R23">
        <v>19</v>
      </c>
      <c r="U23">
        <v>27</v>
      </c>
      <c r="V23">
        <v>389.26366999999999</v>
      </c>
      <c r="W23">
        <v>1.08</v>
      </c>
      <c r="X23">
        <v>19</v>
      </c>
      <c r="Y23">
        <f t="shared" si="0"/>
        <v>329.05232000000001</v>
      </c>
      <c r="Z23">
        <f t="shared" si="1"/>
        <v>8</v>
      </c>
    </row>
    <row r="24" spans="3:26" x14ac:dyDescent="0.25">
      <c r="C24">
        <v>27</v>
      </c>
      <c r="D24">
        <v>410.46267999999998</v>
      </c>
      <c r="E24">
        <v>0.91</v>
      </c>
      <c r="F24">
        <v>20</v>
      </c>
      <c r="I24">
        <v>27</v>
      </c>
      <c r="J24">
        <v>387.61079999999998</v>
      </c>
      <c r="K24">
        <v>1.04</v>
      </c>
      <c r="L24">
        <v>20</v>
      </c>
      <c r="O24">
        <v>27</v>
      </c>
      <c r="P24">
        <v>393.29849999999999</v>
      </c>
      <c r="Q24">
        <v>1.03</v>
      </c>
      <c r="R24">
        <v>20</v>
      </c>
      <c r="U24">
        <v>27</v>
      </c>
      <c r="V24">
        <v>418.79626000000002</v>
      </c>
      <c r="W24">
        <v>1.08</v>
      </c>
      <c r="X24">
        <v>20</v>
      </c>
      <c r="Y24">
        <f t="shared" si="0"/>
        <v>330.16823999999997</v>
      </c>
      <c r="Z24">
        <f t="shared" si="1"/>
        <v>8</v>
      </c>
    </row>
    <row r="25" spans="3:26" x14ac:dyDescent="0.25">
      <c r="C25">
        <v>27</v>
      </c>
      <c r="D25">
        <v>372.29843</v>
      </c>
      <c r="E25">
        <v>1.0900000000000001</v>
      </c>
      <c r="F25">
        <v>21</v>
      </c>
      <c r="I25">
        <v>27</v>
      </c>
      <c r="J25">
        <v>410.40379999999999</v>
      </c>
      <c r="K25">
        <v>1.04</v>
      </c>
      <c r="L25">
        <v>21</v>
      </c>
      <c r="O25">
        <v>27</v>
      </c>
      <c r="P25">
        <v>407.10061999999999</v>
      </c>
      <c r="Q25">
        <v>0.96</v>
      </c>
      <c r="R25">
        <v>21</v>
      </c>
      <c r="U25">
        <v>27</v>
      </c>
      <c r="V25">
        <v>415.26727</v>
      </c>
      <c r="W25">
        <v>0.89</v>
      </c>
      <c r="X25">
        <v>21</v>
      </c>
      <c r="Y25">
        <f t="shared" si="0"/>
        <v>325.07011999999997</v>
      </c>
      <c r="Z25">
        <f t="shared" si="1"/>
        <v>8</v>
      </c>
    </row>
    <row r="26" spans="3:26" x14ac:dyDescent="0.25">
      <c r="C26">
        <v>27</v>
      </c>
      <c r="D26">
        <v>411.55045000000001</v>
      </c>
      <c r="E26">
        <v>1.07</v>
      </c>
      <c r="F26">
        <v>22</v>
      </c>
      <c r="I26">
        <v>27</v>
      </c>
      <c r="J26">
        <v>404.72766000000001</v>
      </c>
      <c r="K26">
        <v>0.94</v>
      </c>
      <c r="L26">
        <v>22</v>
      </c>
      <c r="O26">
        <v>27</v>
      </c>
      <c r="P26">
        <v>381.03748000000002</v>
      </c>
      <c r="Q26">
        <v>1.1100000000000001</v>
      </c>
      <c r="R26">
        <v>22</v>
      </c>
      <c r="U26">
        <v>27</v>
      </c>
      <c r="V26">
        <v>372.73032000000001</v>
      </c>
      <c r="W26">
        <v>0.94</v>
      </c>
      <c r="X26">
        <v>22</v>
      </c>
      <c r="Y26">
        <f t="shared" si="0"/>
        <v>290.04591000000005</v>
      </c>
      <c r="Z26">
        <f t="shared" si="1"/>
        <v>8</v>
      </c>
    </row>
    <row r="27" spans="3:26" x14ac:dyDescent="0.25">
      <c r="C27">
        <v>27</v>
      </c>
      <c r="D27">
        <v>414.23910000000001</v>
      </c>
      <c r="E27">
        <v>0.95</v>
      </c>
      <c r="F27">
        <v>23</v>
      </c>
      <c r="I27">
        <v>27</v>
      </c>
      <c r="J27">
        <v>376.41419999999999</v>
      </c>
      <c r="K27">
        <v>1.1000000000000001</v>
      </c>
      <c r="L27">
        <v>23</v>
      </c>
      <c r="O27">
        <v>27</v>
      </c>
      <c r="P27">
        <v>418.88074</v>
      </c>
      <c r="Q27">
        <v>1.06</v>
      </c>
      <c r="R27">
        <v>23</v>
      </c>
      <c r="U27">
        <v>27</v>
      </c>
      <c r="V27">
        <v>384.036</v>
      </c>
      <c r="W27">
        <v>1.07</v>
      </c>
      <c r="X27">
        <v>23</v>
      </c>
      <c r="Y27">
        <f t="shared" si="0"/>
        <v>313.57004000000001</v>
      </c>
      <c r="Z27">
        <f t="shared" si="1"/>
        <v>8</v>
      </c>
    </row>
    <row r="28" spans="3:26" x14ac:dyDescent="0.25">
      <c r="C28">
        <v>27</v>
      </c>
      <c r="D28">
        <v>380.06027</v>
      </c>
      <c r="E28">
        <v>1.1200000000000001</v>
      </c>
      <c r="F28">
        <v>24</v>
      </c>
      <c r="I28">
        <v>27</v>
      </c>
      <c r="J28">
        <v>415.05847</v>
      </c>
      <c r="K28">
        <v>0.9</v>
      </c>
      <c r="L28">
        <v>24</v>
      </c>
      <c r="O28">
        <v>27</v>
      </c>
      <c r="P28">
        <v>408.19965000000002</v>
      </c>
      <c r="Q28">
        <v>1.07</v>
      </c>
      <c r="R28">
        <v>24</v>
      </c>
      <c r="U28">
        <v>27</v>
      </c>
      <c r="V28">
        <v>415.49896000000001</v>
      </c>
      <c r="W28">
        <v>1.03</v>
      </c>
      <c r="X28">
        <v>24</v>
      </c>
      <c r="Y28">
        <f t="shared" si="0"/>
        <v>338.81735000000003</v>
      </c>
      <c r="Z28">
        <f t="shared" si="1"/>
        <v>8</v>
      </c>
    </row>
    <row r="29" spans="3:26" x14ac:dyDescent="0.25">
      <c r="C29">
        <v>27</v>
      </c>
      <c r="D29">
        <v>419.19265999999999</v>
      </c>
      <c r="E29">
        <v>0.93</v>
      </c>
      <c r="F29">
        <v>25</v>
      </c>
      <c r="I29">
        <v>27</v>
      </c>
      <c r="J29">
        <v>373.42149999999998</v>
      </c>
      <c r="K29">
        <v>1.1200000000000001</v>
      </c>
      <c r="L29">
        <v>25</v>
      </c>
      <c r="O29">
        <v>27</v>
      </c>
      <c r="P29">
        <v>415.43920000000003</v>
      </c>
      <c r="Q29">
        <v>0.94</v>
      </c>
      <c r="R29">
        <v>25</v>
      </c>
      <c r="U29">
        <v>27</v>
      </c>
      <c r="V29">
        <v>400.00317000000001</v>
      </c>
      <c r="W29">
        <v>0.97</v>
      </c>
      <c r="X29">
        <v>25</v>
      </c>
      <c r="Y29">
        <f t="shared" si="0"/>
        <v>328.05653000000001</v>
      </c>
      <c r="Z29">
        <f t="shared" si="1"/>
        <v>8</v>
      </c>
    </row>
    <row r="30" spans="3:26" x14ac:dyDescent="0.25">
      <c r="C30">
        <v>27</v>
      </c>
      <c r="D30">
        <v>379.06957999999997</v>
      </c>
      <c r="E30">
        <v>0.93</v>
      </c>
      <c r="F30">
        <v>26</v>
      </c>
      <c r="I30">
        <v>27</v>
      </c>
      <c r="J30">
        <v>414.47403000000003</v>
      </c>
      <c r="K30">
        <v>0.98</v>
      </c>
      <c r="L30">
        <v>26</v>
      </c>
      <c r="O30">
        <v>27</v>
      </c>
      <c r="P30">
        <v>378.7328</v>
      </c>
      <c r="Q30">
        <v>1.05</v>
      </c>
      <c r="R30">
        <v>26</v>
      </c>
      <c r="U30">
        <v>27</v>
      </c>
      <c r="V30">
        <v>385.12419999999997</v>
      </c>
      <c r="W30">
        <v>1.06</v>
      </c>
      <c r="X30">
        <v>26</v>
      </c>
      <c r="Y30">
        <f t="shared" si="0"/>
        <v>277.40060999999997</v>
      </c>
      <c r="Z30">
        <f t="shared" si="1"/>
        <v>8</v>
      </c>
    </row>
    <row r="31" spans="3:26" x14ac:dyDescent="0.25">
      <c r="C31">
        <v>27</v>
      </c>
      <c r="D31">
        <v>378.73505</v>
      </c>
      <c r="E31">
        <v>1.02</v>
      </c>
      <c r="F31">
        <v>27</v>
      </c>
      <c r="I31">
        <v>27</v>
      </c>
      <c r="J31">
        <v>386.19819999999999</v>
      </c>
      <c r="K31">
        <v>1.01</v>
      </c>
      <c r="L31">
        <v>27</v>
      </c>
      <c r="O31">
        <v>27</v>
      </c>
      <c r="P31">
        <v>410.41055</v>
      </c>
      <c r="Q31">
        <v>0.95</v>
      </c>
      <c r="R31">
        <v>27</v>
      </c>
      <c r="U31">
        <v>27</v>
      </c>
      <c r="V31">
        <v>414.04349999999999</v>
      </c>
      <c r="W31">
        <v>0.96</v>
      </c>
      <c r="X31">
        <v>27</v>
      </c>
      <c r="Y31">
        <f t="shared" si="0"/>
        <v>309.38729999999998</v>
      </c>
      <c r="Z31">
        <f t="shared" si="1"/>
        <v>8</v>
      </c>
    </row>
    <row r="32" spans="3:26" x14ac:dyDescent="0.25">
      <c r="C32">
        <v>27</v>
      </c>
      <c r="D32">
        <v>405.11989999999997</v>
      </c>
      <c r="E32">
        <v>1.03</v>
      </c>
      <c r="F32">
        <v>28</v>
      </c>
      <c r="I32">
        <v>27</v>
      </c>
      <c r="J32">
        <v>402.42468000000002</v>
      </c>
      <c r="K32">
        <v>1</v>
      </c>
      <c r="L32">
        <v>28</v>
      </c>
      <c r="O32">
        <v>27</v>
      </c>
      <c r="P32">
        <v>379.21215999999998</v>
      </c>
      <c r="Q32">
        <v>0.98</v>
      </c>
      <c r="R32">
        <v>28</v>
      </c>
      <c r="U32">
        <v>27</v>
      </c>
      <c r="V32">
        <v>381.94457999999997</v>
      </c>
      <c r="W32">
        <v>1.1100000000000001</v>
      </c>
      <c r="X32">
        <v>28</v>
      </c>
      <c r="Y32">
        <f t="shared" si="0"/>
        <v>288.70131999999995</v>
      </c>
      <c r="Z32">
        <f t="shared" si="1"/>
        <v>8</v>
      </c>
    </row>
    <row r="33" spans="3:26" x14ac:dyDescent="0.25">
      <c r="C33">
        <v>27</v>
      </c>
      <c r="D33">
        <v>403.39359999999999</v>
      </c>
      <c r="E33">
        <v>1.02</v>
      </c>
      <c r="F33">
        <v>29</v>
      </c>
      <c r="I33">
        <v>27</v>
      </c>
      <c r="J33">
        <v>393.85372999999998</v>
      </c>
      <c r="K33">
        <v>1.03</v>
      </c>
      <c r="L33">
        <v>29</v>
      </c>
      <c r="O33">
        <v>27</v>
      </c>
      <c r="P33">
        <v>394.96550000000002</v>
      </c>
      <c r="Q33">
        <v>0.96</v>
      </c>
      <c r="R33">
        <v>29</v>
      </c>
      <c r="U33">
        <v>27</v>
      </c>
      <c r="V33">
        <v>419.40343999999999</v>
      </c>
      <c r="W33">
        <v>1.08</v>
      </c>
      <c r="X33">
        <v>29</v>
      </c>
      <c r="Y33">
        <f t="shared" si="0"/>
        <v>331.61626999999999</v>
      </c>
      <c r="Z33">
        <f t="shared" si="1"/>
        <v>8</v>
      </c>
    </row>
    <row r="34" spans="3:26" x14ac:dyDescent="0.25">
      <c r="C34">
        <v>27</v>
      </c>
      <c r="D34">
        <v>400.39544999999998</v>
      </c>
      <c r="E34">
        <v>0.91</v>
      </c>
      <c r="F34">
        <v>30</v>
      </c>
      <c r="I34">
        <v>27</v>
      </c>
      <c r="J34">
        <v>406.93765000000002</v>
      </c>
      <c r="K34">
        <v>1.07</v>
      </c>
      <c r="L34">
        <v>30</v>
      </c>
      <c r="O34">
        <v>27</v>
      </c>
      <c r="P34">
        <v>383.18279999999999</v>
      </c>
      <c r="Q34">
        <v>0.97</v>
      </c>
      <c r="R34">
        <v>30</v>
      </c>
      <c r="U34">
        <v>27</v>
      </c>
      <c r="V34">
        <v>414.68173000000002</v>
      </c>
      <c r="W34">
        <v>0.93</v>
      </c>
      <c r="X34">
        <v>30</v>
      </c>
      <c r="Y34">
        <f t="shared" si="0"/>
        <v>325.19763</v>
      </c>
      <c r="Z34">
        <f t="shared" si="1"/>
        <v>8</v>
      </c>
    </row>
    <row r="35" spans="3:26" x14ac:dyDescent="0.25">
      <c r="C35">
        <v>27</v>
      </c>
      <c r="D35">
        <v>369.13754</v>
      </c>
      <c r="E35">
        <v>1.01</v>
      </c>
      <c r="F35">
        <v>31</v>
      </c>
      <c r="I35">
        <v>27</v>
      </c>
      <c r="J35">
        <v>415.68164000000002</v>
      </c>
      <c r="K35">
        <v>0.97</v>
      </c>
      <c r="L35">
        <v>31</v>
      </c>
      <c r="O35">
        <v>27</v>
      </c>
      <c r="P35">
        <v>390.69916000000001</v>
      </c>
      <c r="Q35">
        <v>1.1000000000000001</v>
      </c>
      <c r="R35">
        <v>31</v>
      </c>
      <c r="U35">
        <v>27</v>
      </c>
      <c r="V35">
        <v>377.02843999999999</v>
      </c>
      <c r="W35">
        <v>1</v>
      </c>
      <c r="X35">
        <v>31</v>
      </c>
      <c r="Y35">
        <f t="shared" si="0"/>
        <v>272.54678000000001</v>
      </c>
      <c r="Z35">
        <f t="shared" si="1"/>
        <v>8</v>
      </c>
    </row>
    <row r="36" spans="3:26" x14ac:dyDescent="0.25">
      <c r="C36">
        <v>27</v>
      </c>
      <c r="D36">
        <v>400.85458</v>
      </c>
      <c r="E36">
        <v>0.98</v>
      </c>
      <c r="F36">
        <v>32</v>
      </c>
      <c r="I36">
        <v>27</v>
      </c>
      <c r="J36">
        <v>384.24194</v>
      </c>
      <c r="K36">
        <v>0.95</v>
      </c>
      <c r="L36">
        <v>32</v>
      </c>
      <c r="O36">
        <v>27</v>
      </c>
      <c r="P36">
        <v>422.33640000000003</v>
      </c>
      <c r="Q36">
        <v>0.94</v>
      </c>
      <c r="R36">
        <v>32</v>
      </c>
      <c r="U36">
        <v>27</v>
      </c>
      <c r="V36">
        <v>400.68923999999998</v>
      </c>
      <c r="W36">
        <v>1.02</v>
      </c>
      <c r="X36">
        <v>32</v>
      </c>
      <c r="Y36">
        <f t="shared" si="0"/>
        <v>328.12216000000001</v>
      </c>
      <c r="Z36">
        <f t="shared" si="1"/>
        <v>8</v>
      </c>
    </row>
    <row r="37" spans="3:26" x14ac:dyDescent="0.25">
      <c r="C37">
        <v>27</v>
      </c>
      <c r="D37">
        <v>387.99029999999999</v>
      </c>
      <c r="E37">
        <v>0.93</v>
      </c>
      <c r="F37">
        <v>33</v>
      </c>
      <c r="I37">
        <v>27</v>
      </c>
      <c r="J37">
        <v>383.53104000000002</v>
      </c>
      <c r="K37">
        <v>1.06</v>
      </c>
      <c r="L37">
        <v>33</v>
      </c>
      <c r="O37">
        <v>27</v>
      </c>
      <c r="P37">
        <v>381.83751999999998</v>
      </c>
      <c r="Q37">
        <v>1.1000000000000001</v>
      </c>
      <c r="R37">
        <v>33</v>
      </c>
      <c r="U37">
        <v>27</v>
      </c>
      <c r="V37">
        <v>401.25905999999998</v>
      </c>
      <c r="W37">
        <v>1.1000000000000001</v>
      </c>
      <c r="X37">
        <v>33</v>
      </c>
      <c r="Y37">
        <f t="shared" si="0"/>
        <v>274.61791999999997</v>
      </c>
      <c r="Z37">
        <f t="shared" si="1"/>
        <v>8</v>
      </c>
    </row>
    <row r="38" spans="3:26" x14ac:dyDescent="0.25">
      <c r="C38">
        <v>27</v>
      </c>
      <c r="D38">
        <v>375.64983999999998</v>
      </c>
      <c r="E38">
        <v>1</v>
      </c>
      <c r="F38">
        <v>34</v>
      </c>
      <c r="I38">
        <v>27</v>
      </c>
      <c r="J38">
        <v>413.72604000000001</v>
      </c>
      <c r="K38">
        <v>1.07</v>
      </c>
      <c r="L38">
        <v>34</v>
      </c>
      <c r="O38">
        <v>27</v>
      </c>
      <c r="P38">
        <v>418.24423000000002</v>
      </c>
      <c r="Q38">
        <v>1.02</v>
      </c>
      <c r="R38">
        <v>34</v>
      </c>
      <c r="U38">
        <v>27</v>
      </c>
      <c r="V38">
        <v>424.76904000000002</v>
      </c>
      <c r="W38">
        <v>1.01</v>
      </c>
      <c r="X38">
        <v>34</v>
      </c>
      <c r="Y38">
        <f t="shared" si="0"/>
        <v>352.38915000000003</v>
      </c>
      <c r="Z38">
        <f t="shared" si="1"/>
        <v>8</v>
      </c>
    </row>
    <row r="39" spans="3:26" x14ac:dyDescent="0.25">
      <c r="C39">
        <v>27</v>
      </c>
      <c r="D39">
        <v>400.69099999999997</v>
      </c>
      <c r="E39">
        <v>0.96</v>
      </c>
      <c r="F39">
        <v>35</v>
      </c>
      <c r="I39">
        <v>27</v>
      </c>
      <c r="J39">
        <v>413.71030000000002</v>
      </c>
      <c r="K39">
        <v>1.03</v>
      </c>
      <c r="L39">
        <v>35</v>
      </c>
      <c r="O39">
        <v>27</v>
      </c>
      <c r="P39">
        <v>396.13724000000002</v>
      </c>
      <c r="Q39">
        <v>1.03</v>
      </c>
      <c r="R39">
        <v>35</v>
      </c>
      <c r="U39">
        <v>27</v>
      </c>
      <c r="V39">
        <v>394.00412</v>
      </c>
      <c r="W39">
        <v>0.96</v>
      </c>
      <c r="X39">
        <v>35</v>
      </c>
      <c r="Y39">
        <f t="shared" si="0"/>
        <v>324.54266000000001</v>
      </c>
      <c r="Z39">
        <f t="shared" si="1"/>
        <v>8</v>
      </c>
    </row>
    <row r="40" spans="3:26" x14ac:dyDescent="0.25">
      <c r="C40">
        <v>27</v>
      </c>
      <c r="D40">
        <v>381.6336</v>
      </c>
      <c r="E40">
        <v>0.99</v>
      </c>
      <c r="F40">
        <v>36</v>
      </c>
      <c r="I40">
        <v>27</v>
      </c>
      <c r="J40">
        <v>400.43295000000001</v>
      </c>
      <c r="K40">
        <v>1.08</v>
      </c>
      <c r="L40">
        <v>36</v>
      </c>
      <c r="O40">
        <v>27</v>
      </c>
      <c r="P40">
        <v>406.24630000000002</v>
      </c>
      <c r="Q40">
        <v>1.08</v>
      </c>
      <c r="R40">
        <v>36</v>
      </c>
      <c r="U40">
        <v>27</v>
      </c>
      <c r="V40">
        <v>383.36450000000002</v>
      </c>
      <c r="W40">
        <v>1.04</v>
      </c>
      <c r="X40">
        <v>36</v>
      </c>
      <c r="Y40">
        <f t="shared" si="0"/>
        <v>291.67735000000005</v>
      </c>
      <c r="Z40">
        <f t="shared" si="1"/>
        <v>8</v>
      </c>
    </row>
    <row r="41" spans="3:26" x14ac:dyDescent="0.25">
      <c r="C41">
        <v>27</v>
      </c>
      <c r="D41">
        <v>397.30617999999998</v>
      </c>
      <c r="E41">
        <v>1.06</v>
      </c>
      <c r="F41">
        <v>37</v>
      </c>
      <c r="I41">
        <v>27</v>
      </c>
      <c r="J41">
        <v>419.81515999999999</v>
      </c>
      <c r="K41">
        <v>0.9</v>
      </c>
      <c r="L41">
        <v>37</v>
      </c>
      <c r="O41">
        <v>27</v>
      </c>
      <c r="P41">
        <v>418.69387999999998</v>
      </c>
      <c r="Q41">
        <v>0.88</v>
      </c>
      <c r="R41">
        <v>37</v>
      </c>
      <c r="U41">
        <v>27</v>
      </c>
      <c r="V41">
        <v>409.97699999999998</v>
      </c>
      <c r="W41">
        <v>0.97</v>
      </c>
      <c r="X41">
        <v>37</v>
      </c>
      <c r="Y41">
        <f t="shared" si="0"/>
        <v>365.79221999999993</v>
      </c>
      <c r="Z41">
        <f t="shared" si="1"/>
        <v>8</v>
      </c>
    </row>
    <row r="42" spans="3:26" x14ac:dyDescent="0.25">
      <c r="C42">
        <v>27</v>
      </c>
      <c r="D42">
        <v>414.68182000000002</v>
      </c>
      <c r="E42">
        <v>0.94</v>
      </c>
      <c r="F42">
        <v>38</v>
      </c>
      <c r="I42">
        <v>27</v>
      </c>
      <c r="J42">
        <v>376.53440000000001</v>
      </c>
      <c r="K42">
        <v>1.01</v>
      </c>
      <c r="L42">
        <v>38</v>
      </c>
      <c r="O42">
        <v>27</v>
      </c>
      <c r="P42">
        <v>374.30907999999999</v>
      </c>
      <c r="Q42">
        <v>1.01</v>
      </c>
      <c r="R42">
        <v>38</v>
      </c>
      <c r="U42">
        <v>27</v>
      </c>
      <c r="V42">
        <v>383.85223000000002</v>
      </c>
      <c r="W42">
        <v>0.98</v>
      </c>
      <c r="X42">
        <v>38</v>
      </c>
      <c r="Y42">
        <f t="shared" si="0"/>
        <v>269.37753000000004</v>
      </c>
      <c r="Z42">
        <f t="shared" si="1"/>
        <v>8</v>
      </c>
    </row>
    <row r="43" spans="3:26" x14ac:dyDescent="0.25">
      <c r="C43">
        <v>27</v>
      </c>
      <c r="D43">
        <v>378.53460000000001</v>
      </c>
      <c r="E43">
        <v>1.05</v>
      </c>
      <c r="F43">
        <v>39</v>
      </c>
      <c r="I43">
        <v>27</v>
      </c>
      <c r="J43">
        <v>402.88846000000001</v>
      </c>
      <c r="K43">
        <v>0.91</v>
      </c>
      <c r="L43">
        <v>39</v>
      </c>
      <c r="O43">
        <v>27</v>
      </c>
      <c r="P43">
        <v>402.31142999999997</v>
      </c>
      <c r="Q43">
        <v>0.97</v>
      </c>
      <c r="R43">
        <v>39</v>
      </c>
      <c r="U43">
        <v>27</v>
      </c>
      <c r="V43">
        <v>393.75833</v>
      </c>
      <c r="W43">
        <v>1.08</v>
      </c>
      <c r="X43">
        <v>39</v>
      </c>
      <c r="Y43">
        <f t="shared" si="0"/>
        <v>297.49281999999999</v>
      </c>
      <c r="Z43">
        <f t="shared" si="1"/>
        <v>8</v>
      </c>
    </row>
    <row r="44" spans="3:26" x14ac:dyDescent="0.25">
      <c r="C44">
        <v>27</v>
      </c>
      <c r="D44">
        <v>410.38</v>
      </c>
      <c r="E44">
        <v>0.95</v>
      </c>
      <c r="F44">
        <v>40</v>
      </c>
      <c r="I44">
        <v>27</v>
      </c>
      <c r="J44">
        <v>369.7559</v>
      </c>
      <c r="K44">
        <v>1</v>
      </c>
      <c r="L44">
        <v>40</v>
      </c>
      <c r="O44">
        <v>27</v>
      </c>
      <c r="P44">
        <v>384.56720000000001</v>
      </c>
      <c r="Q44">
        <v>1.1100000000000001</v>
      </c>
      <c r="R44">
        <v>40</v>
      </c>
      <c r="U44">
        <v>27</v>
      </c>
      <c r="V44">
        <v>419.90267999999998</v>
      </c>
      <c r="W44">
        <v>0.97</v>
      </c>
      <c r="X44">
        <v>40</v>
      </c>
      <c r="Y44">
        <f t="shared" si="0"/>
        <v>304.60577999999998</v>
      </c>
      <c r="Z44">
        <f t="shared" si="1"/>
        <v>8</v>
      </c>
    </row>
    <row r="45" spans="3:26" x14ac:dyDescent="0.25">
      <c r="C45">
        <v>27</v>
      </c>
      <c r="D45">
        <v>379.1816</v>
      </c>
      <c r="E45">
        <v>1.03</v>
      </c>
      <c r="F45">
        <v>41</v>
      </c>
      <c r="I45">
        <v>27</v>
      </c>
      <c r="J45">
        <v>399.48566</v>
      </c>
      <c r="K45">
        <v>0.99</v>
      </c>
      <c r="L45">
        <v>41</v>
      </c>
      <c r="O45">
        <v>27</v>
      </c>
      <c r="P45">
        <v>420.80954000000003</v>
      </c>
      <c r="Q45">
        <v>0.98</v>
      </c>
      <c r="R45">
        <v>41</v>
      </c>
      <c r="U45">
        <v>27</v>
      </c>
      <c r="V45">
        <v>385.30810000000002</v>
      </c>
      <c r="W45">
        <v>1.1200000000000001</v>
      </c>
      <c r="X45">
        <v>41</v>
      </c>
      <c r="Y45">
        <f t="shared" si="0"/>
        <v>304.78490000000005</v>
      </c>
      <c r="Z45">
        <f t="shared" si="1"/>
        <v>8</v>
      </c>
    </row>
    <row r="46" spans="3:26" x14ac:dyDescent="0.25">
      <c r="C46">
        <v>27</v>
      </c>
      <c r="D46">
        <v>407.39864999999998</v>
      </c>
      <c r="E46">
        <v>0.94</v>
      </c>
      <c r="F46">
        <v>42</v>
      </c>
      <c r="I46">
        <v>27</v>
      </c>
      <c r="J46">
        <v>391.57556</v>
      </c>
      <c r="K46">
        <v>0.94</v>
      </c>
      <c r="L46">
        <v>42</v>
      </c>
      <c r="O46">
        <v>27</v>
      </c>
      <c r="P46">
        <v>387.37243999999998</v>
      </c>
      <c r="Q46">
        <v>0.93</v>
      </c>
      <c r="R46">
        <v>42</v>
      </c>
      <c r="U46">
        <v>27</v>
      </c>
      <c r="V46">
        <v>422.37945999999999</v>
      </c>
      <c r="W46">
        <v>0.89</v>
      </c>
      <c r="X46">
        <v>42</v>
      </c>
      <c r="Y46">
        <f t="shared" si="0"/>
        <v>328.72610999999995</v>
      </c>
      <c r="Z46">
        <f t="shared" si="1"/>
        <v>8</v>
      </c>
    </row>
    <row r="47" spans="3:26" x14ac:dyDescent="0.25">
      <c r="C47">
        <v>27</v>
      </c>
      <c r="D47">
        <v>376.49423000000002</v>
      </c>
      <c r="E47">
        <v>1</v>
      </c>
      <c r="F47">
        <v>43</v>
      </c>
      <c r="I47">
        <v>27</v>
      </c>
      <c r="J47">
        <v>377.52285999999998</v>
      </c>
      <c r="K47">
        <v>1.01</v>
      </c>
      <c r="L47">
        <v>43</v>
      </c>
      <c r="O47">
        <v>27</v>
      </c>
      <c r="P47">
        <v>375.79793999999998</v>
      </c>
      <c r="Q47">
        <v>1.1299999999999999</v>
      </c>
      <c r="R47">
        <v>43</v>
      </c>
      <c r="U47">
        <v>27</v>
      </c>
      <c r="V47">
        <v>377.68457000000001</v>
      </c>
      <c r="W47">
        <v>1.07</v>
      </c>
      <c r="X47">
        <v>43</v>
      </c>
      <c r="Y47">
        <f t="shared" si="0"/>
        <v>227.49959999999999</v>
      </c>
      <c r="Z47">
        <f t="shared" si="1"/>
        <v>8</v>
      </c>
    </row>
    <row r="48" spans="3:26" x14ac:dyDescent="0.25">
      <c r="C48">
        <v>27</v>
      </c>
      <c r="D48">
        <v>400.72710000000001</v>
      </c>
      <c r="E48">
        <v>1.07</v>
      </c>
      <c r="F48">
        <v>44</v>
      </c>
      <c r="I48">
        <v>27</v>
      </c>
      <c r="J48">
        <v>402.8578</v>
      </c>
      <c r="K48">
        <v>0.93</v>
      </c>
      <c r="L48">
        <v>44</v>
      </c>
      <c r="O48">
        <v>27</v>
      </c>
      <c r="P48">
        <v>416.84661999999997</v>
      </c>
      <c r="Q48">
        <v>1</v>
      </c>
      <c r="R48">
        <v>44</v>
      </c>
      <c r="U48">
        <v>27</v>
      </c>
      <c r="V48">
        <v>412.62655999999998</v>
      </c>
      <c r="W48">
        <v>1</v>
      </c>
      <c r="X48">
        <v>44</v>
      </c>
      <c r="Y48">
        <f t="shared" si="0"/>
        <v>353.05807999999996</v>
      </c>
      <c r="Z48">
        <f t="shared" si="1"/>
        <v>8</v>
      </c>
    </row>
    <row r="49" spans="3:26" x14ac:dyDescent="0.25">
      <c r="C49">
        <v>27</v>
      </c>
      <c r="D49">
        <v>417.03872999999999</v>
      </c>
      <c r="E49">
        <v>0.97</v>
      </c>
      <c r="F49">
        <v>45</v>
      </c>
      <c r="I49">
        <v>27</v>
      </c>
      <c r="J49">
        <v>373.91287</v>
      </c>
      <c r="K49">
        <v>0.95</v>
      </c>
      <c r="L49">
        <v>45</v>
      </c>
      <c r="O49">
        <v>27</v>
      </c>
      <c r="P49">
        <v>391.11176</v>
      </c>
      <c r="Q49">
        <v>0.98</v>
      </c>
      <c r="R49">
        <v>45</v>
      </c>
      <c r="U49">
        <v>27</v>
      </c>
      <c r="V49">
        <v>391.59930000000003</v>
      </c>
      <c r="W49">
        <v>0.98</v>
      </c>
      <c r="X49">
        <v>45</v>
      </c>
      <c r="Y49">
        <f t="shared" si="0"/>
        <v>293.66266000000002</v>
      </c>
      <c r="Z49">
        <f t="shared" si="1"/>
        <v>8</v>
      </c>
    </row>
    <row r="50" spans="3:26" x14ac:dyDescent="0.25">
      <c r="C50">
        <v>27</v>
      </c>
      <c r="D50">
        <v>384.65750000000003</v>
      </c>
      <c r="E50">
        <v>1.06</v>
      </c>
      <c r="F50">
        <v>46</v>
      </c>
      <c r="I50">
        <v>27</v>
      </c>
      <c r="J50">
        <v>387.01395000000002</v>
      </c>
      <c r="K50">
        <v>1.1000000000000001</v>
      </c>
      <c r="L50">
        <v>46</v>
      </c>
      <c r="O50">
        <v>27</v>
      </c>
      <c r="P50">
        <v>391.34710000000001</v>
      </c>
      <c r="Q50">
        <v>1</v>
      </c>
      <c r="R50">
        <v>46</v>
      </c>
      <c r="U50">
        <v>27</v>
      </c>
      <c r="V50">
        <v>391.06450000000001</v>
      </c>
      <c r="W50">
        <v>1.03</v>
      </c>
      <c r="X50">
        <v>46</v>
      </c>
      <c r="Y50">
        <f t="shared" si="0"/>
        <v>274.08305000000007</v>
      </c>
      <c r="Z50">
        <f t="shared" si="1"/>
        <v>8</v>
      </c>
    </row>
    <row r="51" spans="3:26" x14ac:dyDescent="0.25">
      <c r="C51">
        <v>27</v>
      </c>
      <c r="D51">
        <v>413.99695000000003</v>
      </c>
      <c r="E51">
        <v>0.9</v>
      </c>
      <c r="F51">
        <v>47</v>
      </c>
      <c r="I51">
        <v>27</v>
      </c>
      <c r="J51">
        <v>420.75731999999999</v>
      </c>
      <c r="K51">
        <v>0.94</v>
      </c>
      <c r="L51">
        <v>47</v>
      </c>
      <c r="O51">
        <v>27</v>
      </c>
      <c r="P51">
        <v>397.84041999999999</v>
      </c>
      <c r="Q51">
        <v>0.99</v>
      </c>
      <c r="R51">
        <v>47</v>
      </c>
      <c r="U51">
        <v>27</v>
      </c>
      <c r="V51">
        <v>407.27890000000002</v>
      </c>
      <c r="W51">
        <v>0.99</v>
      </c>
      <c r="X51">
        <v>47</v>
      </c>
      <c r="Y51">
        <f t="shared" si="0"/>
        <v>359.87359000000004</v>
      </c>
      <c r="Z51">
        <f t="shared" si="1"/>
        <v>8</v>
      </c>
    </row>
    <row r="52" spans="3:26" x14ac:dyDescent="0.25">
      <c r="C52">
        <v>27</v>
      </c>
      <c r="D52">
        <v>372.8399</v>
      </c>
      <c r="E52">
        <v>1.08</v>
      </c>
      <c r="F52">
        <v>48</v>
      </c>
      <c r="I52">
        <v>27</v>
      </c>
      <c r="J52">
        <v>381.09627999999998</v>
      </c>
      <c r="K52">
        <v>1.08</v>
      </c>
      <c r="L52">
        <v>48</v>
      </c>
      <c r="O52">
        <v>27</v>
      </c>
      <c r="P52">
        <v>392.36984000000001</v>
      </c>
      <c r="Q52">
        <v>0.94</v>
      </c>
      <c r="R52">
        <v>48</v>
      </c>
      <c r="U52">
        <v>27</v>
      </c>
      <c r="V52">
        <v>389.55446999999998</v>
      </c>
      <c r="W52">
        <v>0.94</v>
      </c>
      <c r="X52">
        <v>48</v>
      </c>
      <c r="Y52">
        <f t="shared" si="0"/>
        <v>255.86048999999997</v>
      </c>
      <c r="Z52">
        <f t="shared" si="1"/>
        <v>8</v>
      </c>
    </row>
    <row r="53" spans="3:26" x14ac:dyDescent="0.25">
      <c r="C53">
        <v>27</v>
      </c>
      <c r="D53">
        <v>411.03829999999999</v>
      </c>
      <c r="E53">
        <v>0.94</v>
      </c>
      <c r="F53">
        <v>49</v>
      </c>
      <c r="I53">
        <v>27</v>
      </c>
      <c r="J53">
        <v>415.45702999999997</v>
      </c>
      <c r="K53">
        <v>1.08</v>
      </c>
      <c r="L53">
        <v>49</v>
      </c>
      <c r="O53">
        <v>27</v>
      </c>
      <c r="P53">
        <v>377.55484000000001</v>
      </c>
      <c r="Q53">
        <v>1.1200000000000001</v>
      </c>
      <c r="R53">
        <v>49</v>
      </c>
      <c r="U53">
        <v>27</v>
      </c>
      <c r="V53">
        <v>378.113</v>
      </c>
      <c r="W53">
        <v>1.03</v>
      </c>
      <c r="X53">
        <v>49</v>
      </c>
      <c r="Y53">
        <f t="shared" si="0"/>
        <v>302.16316999999998</v>
      </c>
      <c r="Z53">
        <f t="shared" si="1"/>
        <v>8</v>
      </c>
    </row>
    <row r="54" spans="3:26" x14ac:dyDescent="0.25">
      <c r="Y54">
        <f>SUM(Y4:Y53)/200</f>
        <v>79.111551250000005</v>
      </c>
      <c r="Z54">
        <f>SUM(Z4:Z53)/200</f>
        <v>2.19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2D45-B06E-4736-8ED7-57D2A1598637}">
  <dimension ref="A1:L53"/>
  <sheetViews>
    <sheetView topLeftCell="A4" workbookViewId="0">
      <selection sqref="A1:L4"/>
    </sheetView>
  </sheetViews>
  <sheetFormatPr baseColWidth="10" defaultRowHeight="15" x14ac:dyDescent="0.25"/>
  <sheetData>
    <row r="1" spans="1:12" x14ac:dyDescent="0.25">
      <c r="A1" t="s">
        <v>12</v>
      </c>
    </row>
    <row r="2" spans="1:12" x14ac:dyDescent="0.25">
      <c r="A2" t="s">
        <v>1</v>
      </c>
      <c r="G2" t="s">
        <v>1</v>
      </c>
    </row>
    <row r="3" spans="1:12" x14ac:dyDescent="0.25">
      <c r="A3" t="s">
        <v>2</v>
      </c>
      <c r="B3" t="s">
        <v>3</v>
      </c>
      <c r="C3" t="s">
        <v>2</v>
      </c>
      <c r="D3" t="s">
        <v>5</v>
      </c>
      <c r="E3" t="s">
        <v>6</v>
      </c>
      <c r="F3" t="s">
        <v>4</v>
      </c>
      <c r="G3" t="s">
        <v>2</v>
      </c>
      <c r="H3" t="s">
        <v>3</v>
      </c>
      <c r="I3" t="s">
        <v>2</v>
      </c>
      <c r="J3" t="s">
        <v>5</v>
      </c>
      <c r="K3" t="s">
        <v>6</v>
      </c>
      <c r="L3" t="s">
        <v>4</v>
      </c>
    </row>
    <row r="4" spans="1:12" x14ac:dyDescent="0.25">
      <c r="A4">
        <v>30</v>
      </c>
      <c r="B4">
        <v>300</v>
      </c>
      <c r="C4">
        <v>30</v>
      </c>
      <c r="D4">
        <v>300</v>
      </c>
      <c r="E4">
        <v>1.2509999999999999</v>
      </c>
      <c r="F4">
        <v>0</v>
      </c>
      <c r="G4">
        <v>30</v>
      </c>
      <c r="H4">
        <v>550</v>
      </c>
      <c r="I4">
        <v>30</v>
      </c>
      <c r="J4">
        <v>550</v>
      </c>
      <c r="K4">
        <v>0.79500000000000004</v>
      </c>
      <c r="L4">
        <v>0</v>
      </c>
    </row>
    <row r="5" spans="1:12" x14ac:dyDescent="0.25">
      <c r="C5">
        <v>30</v>
      </c>
      <c r="D5">
        <v>337.90100000000001</v>
      </c>
      <c r="E5">
        <v>1.1100000000000001</v>
      </c>
      <c r="F5">
        <v>1</v>
      </c>
      <c r="I5">
        <v>30</v>
      </c>
      <c r="J5">
        <v>519.04499999999996</v>
      </c>
      <c r="K5">
        <v>0.88</v>
      </c>
      <c r="L5">
        <v>1</v>
      </c>
    </row>
    <row r="6" spans="1:12" x14ac:dyDescent="0.25">
      <c r="C6">
        <v>30</v>
      </c>
      <c r="D6">
        <v>342.21199999999999</v>
      </c>
      <c r="E6">
        <v>1.24</v>
      </c>
      <c r="F6">
        <v>2</v>
      </c>
      <c r="I6">
        <v>30</v>
      </c>
      <c r="J6">
        <v>510.97</v>
      </c>
      <c r="K6">
        <v>0.92</v>
      </c>
      <c r="L6">
        <v>2</v>
      </c>
    </row>
    <row r="7" spans="1:12" x14ac:dyDescent="0.25">
      <c r="C7">
        <v>30</v>
      </c>
      <c r="D7">
        <v>373.31301999999999</v>
      </c>
      <c r="E7">
        <v>1.1000000000000001</v>
      </c>
      <c r="F7">
        <v>3</v>
      </c>
      <c r="I7">
        <v>30</v>
      </c>
      <c r="J7">
        <v>504.565</v>
      </c>
      <c r="K7">
        <v>0.95</v>
      </c>
      <c r="L7">
        <v>3</v>
      </c>
    </row>
    <row r="8" spans="1:12" x14ac:dyDescent="0.25">
      <c r="C8">
        <v>30</v>
      </c>
      <c r="D8">
        <v>377.01400000000001</v>
      </c>
      <c r="E8">
        <v>1.06</v>
      </c>
      <c r="F8">
        <v>4</v>
      </c>
      <c r="I8">
        <v>30</v>
      </c>
      <c r="J8">
        <v>500.61002000000002</v>
      </c>
      <c r="K8">
        <v>0.88</v>
      </c>
      <c r="L8">
        <v>4</v>
      </c>
    </row>
    <row r="9" spans="1:12" x14ac:dyDescent="0.25">
      <c r="C9">
        <v>30</v>
      </c>
      <c r="D9">
        <v>381.77499999999998</v>
      </c>
      <c r="E9">
        <v>1.05</v>
      </c>
      <c r="F9">
        <v>5</v>
      </c>
      <c r="I9">
        <v>30</v>
      </c>
      <c r="J9">
        <v>484.53500000000003</v>
      </c>
      <c r="K9">
        <v>0.97</v>
      </c>
      <c r="L9">
        <v>5</v>
      </c>
    </row>
    <row r="10" spans="1:12" x14ac:dyDescent="0.25">
      <c r="C10">
        <v>30</v>
      </c>
      <c r="D10">
        <v>387.08600000000001</v>
      </c>
      <c r="E10">
        <v>1.1200000000000001</v>
      </c>
      <c r="F10">
        <v>6</v>
      </c>
      <c r="I10">
        <v>30</v>
      </c>
      <c r="J10">
        <v>485.43</v>
      </c>
      <c r="K10">
        <v>0.94</v>
      </c>
      <c r="L10">
        <v>6</v>
      </c>
    </row>
    <row r="11" spans="1:12" x14ac:dyDescent="0.25">
      <c r="C11">
        <v>30</v>
      </c>
      <c r="D11">
        <v>403.517</v>
      </c>
      <c r="E11">
        <v>1.05</v>
      </c>
      <c r="F11">
        <v>7</v>
      </c>
      <c r="I11">
        <v>30</v>
      </c>
      <c r="J11">
        <v>477.26499999999999</v>
      </c>
      <c r="K11">
        <v>0.98</v>
      </c>
      <c r="L11">
        <v>7</v>
      </c>
    </row>
    <row r="12" spans="1:12" x14ac:dyDescent="0.25">
      <c r="C12">
        <v>30</v>
      </c>
      <c r="D12">
        <v>405.99799999999999</v>
      </c>
      <c r="E12">
        <v>1.1000000000000001</v>
      </c>
      <c r="F12">
        <v>8</v>
      </c>
      <c r="I12">
        <v>30</v>
      </c>
      <c r="J12">
        <v>476.58001999999999</v>
      </c>
      <c r="K12">
        <v>0.9</v>
      </c>
      <c r="L12">
        <v>8</v>
      </c>
    </row>
    <row r="13" spans="1:12" x14ac:dyDescent="0.25">
      <c r="C13">
        <v>30</v>
      </c>
      <c r="D13">
        <v>419.57900000000001</v>
      </c>
      <c r="E13">
        <v>1.1100000000000001</v>
      </c>
      <c r="F13">
        <v>9</v>
      </c>
      <c r="I13">
        <v>30</v>
      </c>
      <c r="J13">
        <v>461.79500000000002</v>
      </c>
      <c r="K13">
        <v>0.89</v>
      </c>
      <c r="L13">
        <v>9</v>
      </c>
    </row>
    <row r="14" spans="1:12" x14ac:dyDescent="0.25">
      <c r="C14">
        <v>30</v>
      </c>
      <c r="D14">
        <v>432.27</v>
      </c>
      <c r="E14">
        <v>1.02</v>
      </c>
      <c r="F14">
        <v>10</v>
      </c>
      <c r="I14">
        <v>30</v>
      </c>
      <c r="J14">
        <v>449.4</v>
      </c>
      <c r="K14">
        <v>1.06</v>
      </c>
      <c r="L14">
        <v>10</v>
      </c>
    </row>
    <row r="15" spans="1:12" x14ac:dyDescent="0.25">
      <c r="C15">
        <v>30</v>
      </c>
      <c r="D15">
        <v>430.98099999999999</v>
      </c>
      <c r="E15">
        <v>1.02</v>
      </c>
      <c r="F15">
        <v>11</v>
      </c>
      <c r="I15">
        <v>30</v>
      </c>
      <c r="J15">
        <v>463.065</v>
      </c>
      <c r="K15">
        <v>1.02</v>
      </c>
      <c r="L15">
        <v>11</v>
      </c>
    </row>
    <row r="16" spans="1:12" x14ac:dyDescent="0.25">
      <c r="C16">
        <v>30</v>
      </c>
      <c r="D16">
        <v>434.21199999999999</v>
      </c>
      <c r="E16">
        <v>1.07</v>
      </c>
      <c r="F16">
        <v>12</v>
      </c>
      <c r="I16">
        <v>30</v>
      </c>
      <c r="J16">
        <v>462.25</v>
      </c>
      <c r="K16">
        <v>0.95</v>
      </c>
      <c r="L16">
        <v>12</v>
      </c>
    </row>
    <row r="17" spans="3:12" x14ac:dyDescent="0.25">
      <c r="C17">
        <v>30</v>
      </c>
      <c r="D17">
        <v>445.01299999999998</v>
      </c>
      <c r="E17">
        <v>0.98</v>
      </c>
      <c r="F17">
        <v>13</v>
      </c>
      <c r="I17">
        <v>30</v>
      </c>
      <c r="J17">
        <v>452.88497999999998</v>
      </c>
      <c r="K17">
        <v>0.9</v>
      </c>
      <c r="L17">
        <v>13</v>
      </c>
    </row>
    <row r="18" spans="3:12" x14ac:dyDescent="0.25">
      <c r="C18">
        <v>30</v>
      </c>
      <c r="D18">
        <v>439.79399999999998</v>
      </c>
      <c r="E18">
        <v>1.05</v>
      </c>
      <c r="F18">
        <v>14</v>
      </c>
      <c r="I18">
        <v>30</v>
      </c>
      <c r="J18">
        <v>439.41998000000001</v>
      </c>
      <c r="K18">
        <v>1.08</v>
      </c>
      <c r="L18">
        <v>14</v>
      </c>
    </row>
    <row r="19" spans="3:12" x14ac:dyDescent="0.25">
      <c r="C19">
        <v>30</v>
      </c>
      <c r="D19">
        <v>449.625</v>
      </c>
      <c r="E19">
        <v>0.9</v>
      </c>
      <c r="F19">
        <v>15</v>
      </c>
      <c r="I19">
        <v>30</v>
      </c>
      <c r="J19">
        <v>455.53500000000003</v>
      </c>
      <c r="K19">
        <v>0.86</v>
      </c>
      <c r="L19">
        <v>15</v>
      </c>
    </row>
    <row r="20" spans="3:12" x14ac:dyDescent="0.25">
      <c r="C20">
        <v>30</v>
      </c>
      <c r="D20">
        <v>433.35599999999999</v>
      </c>
      <c r="E20">
        <v>0.91</v>
      </c>
      <c r="F20">
        <v>16</v>
      </c>
      <c r="I20">
        <v>30</v>
      </c>
      <c r="J20">
        <v>429.51</v>
      </c>
      <c r="K20">
        <v>1.01</v>
      </c>
      <c r="L20">
        <v>16</v>
      </c>
    </row>
    <row r="21" spans="3:12" x14ac:dyDescent="0.25">
      <c r="C21">
        <v>30</v>
      </c>
      <c r="D21">
        <v>425.99700000000001</v>
      </c>
      <c r="E21">
        <v>1.05</v>
      </c>
      <c r="F21">
        <v>17</v>
      </c>
      <c r="I21">
        <v>30</v>
      </c>
      <c r="J21">
        <v>436.995</v>
      </c>
      <c r="K21">
        <v>1</v>
      </c>
      <c r="L21">
        <v>17</v>
      </c>
    </row>
    <row r="22" spans="3:12" x14ac:dyDescent="0.25">
      <c r="C22">
        <v>30</v>
      </c>
      <c r="D22">
        <v>439.18799999999999</v>
      </c>
      <c r="E22">
        <v>0.91</v>
      </c>
      <c r="F22">
        <v>18</v>
      </c>
      <c r="I22">
        <v>30</v>
      </c>
      <c r="J22">
        <v>435.47998000000001</v>
      </c>
      <c r="K22">
        <v>1.08</v>
      </c>
      <c r="L22">
        <v>18</v>
      </c>
    </row>
    <row r="23" spans="3:12" x14ac:dyDescent="0.25">
      <c r="C23">
        <v>30</v>
      </c>
      <c r="D23">
        <v>424.28899999999999</v>
      </c>
      <c r="E23">
        <v>0.97</v>
      </c>
      <c r="F23">
        <v>19</v>
      </c>
      <c r="I23">
        <v>30</v>
      </c>
      <c r="J23">
        <v>446.54500000000002</v>
      </c>
      <c r="K23">
        <v>1.03</v>
      </c>
      <c r="L23">
        <v>19</v>
      </c>
    </row>
    <row r="24" spans="3:12" x14ac:dyDescent="0.25">
      <c r="C24">
        <v>30</v>
      </c>
      <c r="D24">
        <v>425.36</v>
      </c>
      <c r="E24">
        <v>1.1100000000000001</v>
      </c>
      <c r="F24">
        <v>20</v>
      </c>
      <c r="I24">
        <v>30</v>
      </c>
      <c r="J24">
        <v>446.13997999999998</v>
      </c>
      <c r="K24">
        <v>0.99</v>
      </c>
      <c r="L24">
        <v>20</v>
      </c>
    </row>
    <row r="25" spans="3:12" x14ac:dyDescent="0.25">
      <c r="C25">
        <v>30</v>
      </c>
      <c r="D25">
        <v>444.541</v>
      </c>
      <c r="E25">
        <v>0.94</v>
      </c>
      <c r="F25">
        <v>21</v>
      </c>
      <c r="I25">
        <v>30</v>
      </c>
      <c r="J25">
        <v>442.22500000000002</v>
      </c>
      <c r="K25">
        <v>0.92</v>
      </c>
      <c r="L25">
        <v>21</v>
      </c>
    </row>
    <row r="26" spans="3:12" x14ac:dyDescent="0.25">
      <c r="C26">
        <v>30</v>
      </c>
      <c r="D26">
        <v>431.16199999999998</v>
      </c>
      <c r="E26">
        <v>1.05</v>
      </c>
      <c r="F26">
        <v>22</v>
      </c>
      <c r="I26">
        <v>30</v>
      </c>
      <c r="J26">
        <v>429.73</v>
      </c>
      <c r="K26">
        <v>0.95</v>
      </c>
      <c r="L26">
        <v>22</v>
      </c>
    </row>
    <row r="27" spans="3:12" x14ac:dyDescent="0.25">
      <c r="C27">
        <v>30</v>
      </c>
      <c r="D27">
        <v>442.83298000000002</v>
      </c>
      <c r="E27">
        <v>0.91</v>
      </c>
      <c r="F27">
        <v>23</v>
      </c>
      <c r="I27">
        <v>30</v>
      </c>
      <c r="J27">
        <v>425.185</v>
      </c>
      <c r="K27">
        <v>0.99</v>
      </c>
      <c r="L27">
        <v>23</v>
      </c>
    </row>
    <row r="28" spans="3:12" x14ac:dyDescent="0.25">
      <c r="C28">
        <v>30</v>
      </c>
      <c r="D28">
        <v>427.91399999999999</v>
      </c>
      <c r="E28">
        <v>1.08</v>
      </c>
      <c r="F28">
        <v>24</v>
      </c>
      <c r="I28">
        <v>30</v>
      </c>
      <c r="J28">
        <v>425.13</v>
      </c>
      <c r="K28">
        <v>0.92</v>
      </c>
      <c r="L28">
        <v>24</v>
      </c>
    </row>
    <row r="29" spans="3:12" x14ac:dyDescent="0.25">
      <c r="C29">
        <v>30</v>
      </c>
      <c r="D29">
        <v>445.57499999999999</v>
      </c>
      <c r="E29">
        <v>1.06</v>
      </c>
      <c r="F29">
        <v>25</v>
      </c>
      <c r="I29">
        <v>30</v>
      </c>
      <c r="J29">
        <v>412.495</v>
      </c>
      <c r="K29">
        <v>0.99</v>
      </c>
      <c r="L29">
        <v>25</v>
      </c>
    </row>
    <row r="30" spans="3:12" x14ac:dyDescent="0.25">
      <c r="C30">
        <v>30</v>
      </c>
      <c r="D30">
        <v>451.79599999999999</v>
      </c>
      <c r="E30">
        <v>1.05</v>
      </c>
      <c r="F30">
        <v>26</v>
      </c>
      <c r="I30">
        <v>30</v>
      </c>
      <c r="J30">
        <v>413.85</v>
      </c>
      <c r="K30">
        <v>1.05</v>
      </c>
      <c r="L30">
        <v>26</v>
      </c>
    </row>
    <row r="31" spans="3:12" x14ac:dyDescent="0.25">
      <c r="C31">
        <v>30</v>
      </c>
      <c r="D31">
        <v>457.56700000000001</v>
      </c>
      <c r="E31">
        <v>0.95</v>
      </c>
      <c r="F31">
        <v>27</v>
      </c>
      <c r="I31">
        <v>30</v>
      </c>
      <c r="J31">
        <v>420.755</v>
      </c>
      <c r="K31">
        <v>1.1000000000000001</v>
      </c>
      <c r="L31">
        <v>27</v>
      </c>
    </row>
    <row r="32" spans="3:12" x14ac:dyDescent="0.25">
      <c r="C32">
        <v>30</v>
      </c>
      <c r="D32">
        <v>448.78800000000001</v>
      </c>
      <c r="E32">
        <v>1.01</v>
      </c>
      <c r="F32">
        <v>28</v>
      </c>
      <c r="I32">
        <v>30</v>
      </c>
      <c r="J32">
        <v>432.26</v>
      </c>
      <c r="K32">
        <v>1.07</v>
      </c>
      <c r="L32">
        <v>28</v>
      </c>
    </row>
    <row r="33" spans="3:12" x14ac:dyDescent="0.25">
      <c r="C33">
        <v>30</v>
      </c>
      <c r="D33">
        <v>454.01898</v>
      </c>
      <c r="E33">
        <v>0.9</v>
      </c>
      <c r="F33">
        <v>29</v>
      </c>
      <c r="I33">
        <v>30</v>
      </c>
      <c r="J33">
        <v>436.83501999999999</v>
      </c>
      <c r="K33">
        <v>0.9</v>
      </c>
      <c r="L33">
        <v>29</v>
      </c>
    </row>
    <row r="34" spans="3:12" x14ac:dyDescent="0.25">
      <c r="C34">
        <v>30</v>
      </c>
      <c r="D34">
        <v>439.65</v>
      </c>
      <c r="E34">
        <v>0.98</v>
      </c>
      <c r="F34">
        <v>30</v>
      </c>
      <c r="I34">
        <v>30</v>
      </c>
      <c r="J34">
        <v>417.31</v>
      </c>
      <c r="K34">
        <v>1.07</v>
      </c>
      <c r="L34">
        <v>30</v>
      </c>
    </row>
    <row r="35" spans="3:12" x14ac:dyDescent="0.25">
      <c r="C35">
        <v>30</v>
      </c>
      <c r="D35">
        <v>442.76100000000002</v>
      </c>
      <c r="E35">
        <v>0.95</v>
      </c>
      <c r="F35">
        <v>31</v>
      </c>
      <c r="I35">
        <v>30</v>
      </c>
      <c r="J35">
        <v>431.85500000000002</v>
      </c>
      <c r="K35">
        <v>0.95</v>
      </c>
      <c r="L35">
        <v>31</v>
      </c>
    </row>
    <row r="36" spans="3:12" x14ac:dyDescent="0.25">
      <c r="C36">
        <v>30</v>
      </c>
      <c r="D36">
        <v>437.322</v>
      </c>
      <c r="E36">
        <v>1.07</v>
      </c>
      <c r="F36">
        <v>32</v>
      </c>
      <c r="I36">
        <v>30</v>
      </c>
      <c r="J36">
        <v>419.85</v>
      </c>
      <c r="K36">
        <v>1.04</v>
      </c>
      <c r="L36">
        <v>32</v>
      </c>
    </row>
    <row r="37" spans="3:12" x14ac:dyDescent="0.25">
      <c r="C37">
        <v>30</v>
      </c>
      <c r="D37">
        <v>451.45299999999997</v>
      </c>
      <c r="E37">
        <v>0.89</v>
      </c>
      <c r="F37">
        <v>33</v>
      </c>
      <c r="I37">
        <v>30</v>
      </c>
      <c r="J37">
        <v>427.38499999999999</v>
      </c>
      <c r="K37">
        <v>1.1000000000000001</v>
      </c>
      <c r="L37">
        <v>33</v>
      </c>
    </row>
    <row r="38" spans="3:12" x14ac:dyDescent="0.25">
      <c r="C38">
        <v>30</v>
      </c>
      <c r="D38">
        <v>432.47399999999999</v>
      </c>
      <c r="E38">
        <v>1.06</v>
      </c>
      <c r="F38">
        <v>34</v>
      </c>
      <c r="I38">
        <v>30</v>
      </c>
      <c r="J38">
        <v>439.52001999999999</v>
      </c>
      <c r="K38">
        <v>0.9</v>
      </c>
      <c r="L38">
        <v>34</v>
      </c>
    </row>
    <row r="39" spans="3:12" x14ac:dyDescent="0.25">
      <c r="C39">
        <v>30</v>
      </c>
      <c r="D39">
        <v>448.05500000000001</v>
      </c>
      <c r="E39">
        <v>0.87</v>
      </c>
      <c r="F39">
        <v>35</v>
      </c>
      <c r="I39">
        <v>30</v>
      </c>
      <c r="J39">
        <v>418.55500000000001</v>
      </c>
      <c r="K39">
        <v>1.05</v>
      </c>
      <c r="L39">
        <v>35</v>
      </c>
    </row>
    <row r="40" spans="3:12" x14ac:dyDescent="0.25">
      <c r="C40">
        <v>30</v>
      </c>
      <c r="D40">
        <v>426.50598000000002</v>
      </c>
      <c r="E40">
        <v>1.06</v>
      </c>
      <c r="F40">
        <v>36</v>
      </c>
      <c r="I40">
        <v>30</v>
      </c>
      <c r="J40">
        <v>430.13997999999998</v>
      </c>
      <c r="K40">
        <v>1.01</v>
      </c>
      <c r="L40">
        <v>36</v>
      </c>
    </row>
    <row r="41" spans="3:12" x14ac:dyDescent="0.25">
      <c r="C41">
        <v>30</v>
      </c>
      <c r="D41">
        <v>443.01697000000001</v>
      </c>
      <c r="E41">
        <v>1.05</v>
      </c>
      <c r="F41">
        <v>37</v>
      </c>
      <c r="I41">
        <v>30</v>
      </c>
      <c r="J41">
        <v>428.23500000000001</v>
      </c>
      <c r="K41">
        <v>1.03</v>
      </c>
      <c r="L41">
        <v>37</v>
      </c>
    </row>
    <row r="42" spans="3:12" x14ac:dyDescent="0.25">
      <c r="C42">
        <v>30</v>
      </c>
      <c r="D42">
        <v>448.57796999999999</v>
      </c>
      <c r="E42">
        <v>0.95</v>
      </c>
      <c r="F42">
        <v>38</v>
      </c>
      <c r="I42">
        <v>30</v>
      </c>
      <c r="J42">
        <v>431.36</v>
      </c>
      <c r="K42">
        <v>1.0900000000000001</v>
      </c>
      <c r="L42">
        <v>38</v>
      </c>
    </row>
    <row r="43" spans="3:12" x14ac:dyDescent="0.25">
      <c r="C43">
        <v>30</v>
      </c>
      <c r="D43">
        <v>439.58895999999999</v>
      </c>
      <c r="E43">
        <v>1.07</v>
      </c>
      <c r="F43">
        <v>39</v>
      </c>
      <c r="I43">
        <v>30</v>
      </c>
      <c r="J43">
        <v>442.57499999999999</v>
      </c>
      <c r="K43">
        <v>0.89</v>
      </c>
      <c r="L43">
        <v>39</v>
      </c>
    </row>
    <row r="44" spans="3:12" x14ac:dyDescent="0.25">
      <c r="C44">
        <v>30</v>
      </c>
      <c r="D44">
        <v>453.66998000000001</v>
      </c>
      <c r="E44">
        <v>0.86</v>
      </c>
      <c r="F44">
        <v>40</v>
      </c>
      <c r="I44">
        <v>30</v>
      </c>
      <c r="J44">
        <v>420.68</v>
      </c>
      <c r="K44">
        <v>0.95</v>
      </c>
      <c r="L44">
        <v>40</v>
      </c>
    </row>
    <row r="45" spans="3:12" x14ac:dyDescent="0.25">
      <c r="C45">
        <v>30</v>
      </c>
      <c r="D45">
        <v>430.11099999999999</v>
      </c>
      <c r="E45">
        <v>0.99</v>
      </c>
      <c r="F45">
        <v>41</v>
      </c>
      <c r="I45">
        <v>30</v>
      </c>
      <c r="J45">
        <v>417.73500000000001</v>
      </c>
      <c r="K45">
        <v>0.95</v>
      </c>
      <c r="L45">
        <v>41</v>
      </c>
    </row>
    <row r="46" spans="3:12" x14ac:dyDescent="0.25">
      <c r="C46">
        <v>30</v>
      </c>
      <c r="D46">
        <v>436.54199999999997</v>
      </c>
      <c r="E46">
        <v>0.92</v>
      </c>
      <c r="F46">
        <v>42</v>
      </c>
      <c r="I46">
        <v>30</v>
      </c>
      <c r="J46">
        <v>411.74</v>
      </c>
      <c r="K46">
        <v>1.1299999999999999</v>
      </c>
      <c r="L46">
        <v>42</v>
      </c>
    </row>
    <row r="47" spans="3:12" x14ac:dyDescent="0.25">
      <c r="C47">
        <v>30</v>
      </c>
      <c r="D47">
        <v>425.89296999999999</v>
      </c>
      <c r="E47">
        <v>1</v>
      </c>
      <c r="F47">
        <v>43</v>
      </c>
      <c r="I47">
        <v>30</v>
      </c>
      <c r="J47">
        <v>432.875</v>
      </c>
      <c r="K47">
        <v>0.96</v>
      </c>
      <c r="L47">
        <v>43</v>
      </c>
    </row>
    <row r="48" spans="3:12" x14ac:dyDescent="0.25">
      <c r="C48">
        <v>30</v>
      </c>
      <c r="D48">
        <v>430.74400000000003</v>
      </c>
      <c r="E48">
        <v>1.06</v>
      </c>
      <c r="F48">
        <v>44</v>
      </c>
      <c r="I48">
        <v>30</v>
      </c>
      <c r="J48">
        <v>419.47</v>
      </c>
      <c r="K48">
        <v>1.1000000000000001</v>
      </c>
      <c r="L48">
        <v>44</v>
      </c>
    </row>
    <row r="49" spans="3:12" x14ac:dyDescent="0.25">
      <c r="C49">
        <v>30</v>
      </c>
      <c r="D49">
        <v>440.65496999999999</v>
      </c>
      <c r="E49">
        <v>0.95</v>
      </c>
      <c r="F49">
        <v>45</v>
      </c>
      <c r="I49">
        <v>30</v>
      </c>
      <c r="J49">
        <v>435.66500000000002</v>
      </c>
      <c r="K49">
        <v>0.9</v>
      </c>
      <c r="L49">
        <v>45</v>
      </c>
    </row>
    <row r="50" spans="3:12" x14ac:dyDescent="0.25">
      <c r="C50">
        <v>30</v>
      </c>
      <c r="D50">
        <v>431.01596000000001</v>
      </c>
      <c r="E50">
        <v>1.01</v>
      </c>
      <c r="F50">
        <v>46</v>
      </c>
      <c r="I50">
        <v>30</v>
      </c>
      <c r="J50">
        <v>414.75997999999998</v>
      </c>
      <c r="K50">
        <v>1.08</v>
      </c>
      <c r="L50">
        <v>46</v>
      </c>
    </row>
    <row r="51" spans="3:12" x14ac:dyDescent="0.25">
      <c r="C51">
        <v>30</v>
      </c>
      <c r="D51">
        <v>435.88695999999999</v>
      </c>
      <c r="E51">
        <v>0.99</v>
      </c>
      <c r="F51">
        <v>47</v>
      </c>
      <c r="I51">
        <v>30</v>
      </c>
      <c r="J51">
        <v>430.935</v>
      </c>
      <c r="K51">
        <v>0.98</v>
      </c>
      <c r="L51">
        <v>47</v>
      </c>
    </row>
    <row r="52" spans="3:12" x14ac:dyDescent="0.25">
      <c r="C52">
        <v>30</v>
      </c>
      <c r="D52">
        <v>434.74799999999999</v>
      </c>
      <c r="E52">
        <v>0.96</v>
      </c>
      <c r="F52">
        <v>48</v>
      </c>
      <c r="I52">
        <v>30</v>
      </c>
      <c r="J52">
        <v>423.09</v>
      </c>
      <c r="K52">
        <v>0.98</v>
      </c>
      <c r="L52">
        <v>48</v>
      </c>
    </row>
    <row r="53" spans="3:12" x14ac:dyDescent="0.25">
      <c r="C53">
        <v>30</v>
      </c>
      <c r="D53">
        <v>430.06896999999998</v>
      </c>
      <c r="E53">
        <v>1.04</v>
      </c>
      <c r="F53">
        <v>49</v>
      </c>
      <c r="I53">
        <v>30</v>
      </c>
      <c r="J53">
        <v>420.22500000000002</v>
      </c>
      <c r="K53">
        <v>1.01</v>
      </c>
      <c r="L53">
        <v>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Q_table</vt:lpstr>
      <vt:lpstr>DQN</vt:lpstr>
      <vt:lpstr>PPO</vt:lpstr>
      <vt:lpstr>DDPG</vt:lpstr>
      <vt:lpstr>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2022-05-05T21:40:04Z</dcterms:modified>
</cp:coreProperties>
</file>