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K\เอกสารขึ้นทะเบียน QM\REV 1\"/>
    </mc:Choice>
  </mc:AlternateContent>
  <bookViews>
    <workbookView xWindow="-15" yWindow="-75" windowWidth="11235" windowHeight="11160" tabRatio="777"/>
  </bookViews>
  <sheets>
    <sheet name="TN &amp; PF" sheetId="60" r:id="rId1"/>
  </sheets>
  <definedNames>
    <definedName name="_xlnm.Print_Area" localSheetId="0">'TN &amp; PF'!$A$1:$I$50</definedName>
  </definedNames>
  <calcPr calcId="162913" iterate="1"/>
</workbook>
</file>

<file path=xl/calcChain.xml><?xml version="1.0" encoding="utf-8"?>
<calcChain xmlns="http://schemas.openxmlformats.org/spreadsheetml/2006/main">
  <c r="R24" i="60" l="1"/>
  <c r="S20" i="60"/>
  <c r="S19" i="60"/>
  <c r="S21" i="60" l="1"/>
  <c r="S23" i="60"/>
</calcChain>
</file>

<file path=xl/sharedStrings.xml><?xml version="1.0" encoding="utf-8"?>
<sst xmlns="http://schemas.openxmlformats.org/spreadsheetml/2006/main" count="59" uniqueCount="56">
  <si>
    <t>Page</t>
  </si>
  <si>
    <t>1 / 1</t>
  </si>
  <si>
    <t>CUSTOMER  :</t>
  </si>
  <si>
    <t>DATE  :</t>
  </si>
  <si>
    <t xml:space="preserve">TO  : </t>
  </si>
  <si>
    <t>SPECIFICATION / CODE  :</t>
  </si>
  <si>
    <t>ATTN  :</t>
  </si>
  <si>
    <t>PACKAGING TYPE / SIZE :</t>
  </si>
  <si>
    <t>FROM :</t>
  </si>
  <si>
    <t>NET WEIGHT  :</t>
  </si>
  <si>
    <t>DRAIN WEIGHT  :</t>
  </si>
  <si>
    <t>REF. #</t>
  </si>
  <si>
    <t>PACKING PER CARTON  :</t>
  </si>
  <si>
    <t>TEST NO.</t>
  </si>
  <si>
    <t>RAW MATERIAL  :</t>
  </si>
  <si>
    <t>PRICE  :</t>
  </si>
  <si>
    <t>USD / TON</t>
  </si>
  <si>
    <t xml:space="preserve">EXCHANGE RATE : USD 1 = </t>
  </si>
  <si>
    <t>THB</t>
  </si>
  <si>
    <t>DESCRIPTION</t>
  </si>
  <si>
    <t>FILL WT.</t>
  </si>
  <si>
    <t>YIELD</t>
  </si>
  <si>
    <t>KG / CTN</t>
  </si>
  <si>
    <t>PRICE</t>
  </si>
  <si>
    <t>COST  PER  CTN</t>
  </si>
  <si>
    <t>(GM/UNIT )</t>
  </si>
  <si>
    <t>(%)</t>
  </si>
  <si>
    <t>(BAHT / KG)</t>
  </si>
  <si>
    <t>BAHT / CTN</t>
  </si>
  <si>
    <t>USD / CTN</t>
  </si>
  <si>
    <t>%</t>
  </si>
  <si>
    <t>1. RAW MATERIALS :</t>
  </si>
  <si>
    <t>SUB TOTAL 1 - RAW MATERIALS</t>
  </si>
  <si>
    <t>2. INGREDIENTS :</t>
  </si>
  <si>
    <t>SUB TOTAL 2 - INGREDIENTS</t>
  </si>
  <si>
    <t>3. PACKAGING :</t>
  </si>
  <si>
    <t>SUB TOTAL 3 - PACKAGING</t>
  </si>
  <si>
    <t>4. LABOUR &amp; OVERHEAD</t>
  </si>
  <si>
    <t>SUB TOTAL 4 - LABOUR &amp; OVERHEAD</t>
  </si>
  <si>
    <t>GRAND TOTAL</t>
  </si>
  <si>
    <t xml:space="preserve">LOSS  </t>
  </si>
  <si>
    <t>MARGIN</t>
  </si>
  <si>
    <t>COST PER CASE FOB BANGKOK</t>
  </si>
  <si>
    <t>REMARK  :</t>
  </si>
  <si>
    <t>Valid until</t>
  </si>
  <si>
    <t>PRODUCT COSTING SHEET (TN / PF)</t>
  </si>
  <si>
    <t xml:space="preserve"> </t>
  </si>
  <si>
    <t>VITAMIN E 50 (วิตามิน E50 )</t>
  </si>
  <si>
    <t>51C84N00SCNN</t>
  </si>
  <si>
    <t>CAN 307X111 2P TIN FREE CLEAR (S</t>
  </si>
  <si>
    <t>water</t>
  </si>
  <si>
    <t xml:space="preserve">PRODUCT  NAME /  DESCRIPTION  :  </t>
  </si>
  <si>
    <t>Songkla Canning Public Company Limited</t>
  </si>
  <si>
    <t>REV. #</t>
  </si>
  <si>
    <t>LABOUR &amp; OVERHEAD</t>
  </si>
  <si>
    <t>F3ACXX26-2-30/08/17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</si>
</sst>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87" formatCode="_-* #,##0.0000_-;\-* #,##0.0000_-;_-* &quot;-&quot;??_-;_-@_-"/>
    <numFmt numFmtId="188" formatCode="_-* #,##0_-;\-* #,##0_-;_-* &quot;-&quot;??_-;_-@_-"/>
    <numFmt numFmtId="189" formatCode="_-* #,##0.000_-;\-* #,##0.000_-;_-* &quot;-&quot;??_-;_-@_-"/>
    <numFmt numFmtId="190" formatCode="#,##0.00\ \ &quot;฿&quot;"/>
    <numFmt numFmtId="191" formatCode="#,##0.00\ \ \$"/>
    <numFmt numFmtId="192" formatCode="B1mmm\-yy"/>
    <numFmt numFmtId="193" formatCode="#,##0.000\ \ &quot;฿&quot;"/>
  </numFmts>
  <fonts count="15" x14ac:knownFonts="1">
    <font>
      <sz val="10"/>
      <name val="Arial"/>
      <charset val="222"/>
    </font>
    <font>
      <sz val="10"/>
      <name val="Arial"/>
      <family val="2"/>
    </font>
    <font>
      <sz val="14"/>
      <name val="AngsanaUPC"/>
      <family val="1"/>
    </font>
    <font>
      <b/>
      <sz val="18"/>
      <name val="Angsana New"/>
      <family val="1"/>
    </font>
    <font>
      <b/>
      <sz val="14"/>
      <name val="Angsana New"/>
      <family val="1"/>
    </font>
    <font>
      <sz val="14"/>
      <name val="Angsana New"/>
      <family val="1"/>
    </font>
    <font>
      <b/>
      <sz val="14"/>
      <color indexed="9"/>
      <name val="Angsana New"/>
      <family val="1"/>
    </font>
    <font>
      <b/>
      <sz val="16"/>
      <name val="Angsana New"/>
      <family val="1"/>
    </font>
    <font>
      <b/>
      <sz val="16"/>
      <name val="Arial"/>
      <family val="2"/>
    </font>
    <font>
      <sz val="14"/>
      <color indexed="9"/>
      <name val="Angsana New"/>
      <family val="1"/>
    </font>
    <font>
      <sz val="10"/>
      <color indexed="9"/>
      <name val="Arial"/>
      <family val="2"/>
    </font>
    <font>
      <b/>
      <sz val="14"/>
      <color indexed="10"/>
      <name val="Angsana New"/>
      <family val="1"/>
    </font>
    <font>
      <sz val="10"/>
      <color indexed="12"/>
      <name val="Arial"/>
      <family val="2"/>
    </font>
    <font>
      <b/>
      <sz val="14"/>
      <color rgb="FFFF00FF"/>
      <name val="Angsana New"/>
      <family val="1"/>
    </font>
    <font>
      <b/>
      <sz val="22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9">
    <xf numFmtId="0" fontId="0" fillId="0" borderId="0" xfId="0"/>
    <xf numFmtId="187" fontId="2" fillId="0" borderId="0" xfId="1" applyNumberFormat="1" applyFont="1"/>
    <xf numFmtId="0" fontId="0" fillId="0" borderId="0" xfId="0" applyFill="1" applyAlignment="1">
      <alignment horizontal="right"/>
    </xf>
    <xf numFmtId="43" fontId="2" fillId="0" borderId="0" xfId="1" applyFont="1"/>
    <xf numFmtId="43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49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/>
    <xf numFmtId="43" fontId="5" fillId="0" borderId="0" xfId="1" applyFont="1"/>
    <xf numFmtId="0" fontId="5" fillId="0" borderId="0" xfId="0" applyFont="1"/>
    <xf numFmtId="0" fontId="4" fillId="0" borderId="4" xfId="0" applyFont="1" applyBorder="1"/>
    <xf numFmtId="0" fontId="4" fillId="0" borderId="0" xfId="0" applyFont="1" applyBorder="1"/>
    <xf numFmtId="14" fontId="4" fillId="0" borderId="0" xfId="0" applyNumberFormat="1" applyFont="1" applyBorder="1" applyAlignment="1">
      <alignment horizontal="left"/>
    </xf>
    <xf numFmtId="43" fontId="4" fillId="0" borderId="0" xfId="1" applyFont="1" applyBorder="1"/>
    <xf numFmtId="43" fontId="4" fillId="0" borderId="5" xfId="1" applyFont="1" applyBorder="1"/>
    <xf numFmtId="0" fontId="4" fillId="0" borderId="0" xfId="0" applyFont="1" applyBorder="1" applyAlignment="1">
      <alignment horizontal="left"/>
    </xf>
    <xf numFmtId="187" fontId="4" fillId="0" borderId="0" xfId="1" applyNumberFormat="1" applyFont="1" applyBorder="1" applyAlignment="1">
      <alignment horizontal="left"/>
    </xf>
    <xf numFmtId="188" fontId="4" fillId="0" borderId="0" xfId="1" applyNumberFormat="1" applyFont="1" applyBorder="1" applyAlignment="1"/>
    <xf numFmtId="188" fontId="4" fillId="0" borderId="0" xfId="1" applyNumberFormat="1" applyFont="1" applyBorder="1"/>
    <xf numFmtId="0" fontId="4" fillId="0" borderId="6" xfId="0" applyFont="1" applyBorder="1"/>
    <xf numFmtId="0" fontId="4" fillId="0" borderId="7" xfId="0" applyFont="1" applyBorder="1"/>
    <xf numFmtId="3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43" fontId="4" fillId="2" borderId="7" xfId="1" applyFont="1" applyFill="1" applyBorder="1"/>
    <xf numFmtId="43" fontId="4" fillId="2" borderId="8" xfId="1" applyFont="1" applyFill="1" applyBorder="1"/>
    <xf numFmtId="187" fontId="4" fillId="0" borderId="9" xfId="1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/>
    <xf numFmtId="0" fontId="4" fillId="0" borderId="11" xfId="0" applyFont="1" applyBorder="1" applyAlignment="1">
      <alignment horizontal="center"/>
    </xf>
    <xf numFmtId="10" fontId="4" fillId="0" borderId="10" xfId="0" applyNumberFormat="1" applyFont="1" applyBorder="1" applyAlignment="1">
      <alignment horizontal="center"/>
    </xf>
    <xf numFmtId="0" fontId="4" fillId="2" borderId="12" xfId="0" applyFont="1" applyFill="1" applyBorder="1" applyAlignment="1">
      <alignment horizontal="left"/>
    </xf>
    <xf numFmtId="0" fontId="4" fillId="2" borderId="10" xfId="0" applyFont="1" applyFill="1" applyBorder="1"/>
    <xf numFmtId="187" fontId="4" fillId="0" borderId="11" xfId="1" applyNumberFormat="1" applyFont="1" applyBorder="1"/>
    <xf numFmtId="0" fontId="4" fillId="0" borderId="11" xfId="0" applyFont="1" applyBorder="1"/>
    <xf numFmtId="43" fontId="4" fillId="0" borderId="11" xfId="1" applyFont="1" applyBorder="1"/>
    <xf numFmtId="189" fontId="4" fillId="0" borderId="11" xfId="0" applyNumberFormat="1" applyFont="1" applyBorder="1"/>
    <xf numFmtId="10" fontId="4" fillId="0" borderId="11" xfId="1" applyNumberFormat="1" applyFont="1" applyBorder="1"/>
    <xf numFmtId="0" fontId="4" fillId="0" borderId="12" xfId="0" applyFont="1" applyBorder="1" applyAlignment="1">
      <alignment horizontal="left"/>
    </xf>
    <xf numFmtId="0" fontId="4" fillId="0" borderId="10" xfId="0" applyFont="1" applyBorder="1"/>
    <xf numFmtId="190" fontId="4" fillId="0" borderId="11" xfId="1" applyNumberFormat="1" applyFont="1" applyBorder="1"/>
    <xf numFmtId="191" fontId="4" fillId="0" borderId="11" xfId="1" applyNumberFormat="1" applyFont="1" applyBorder="1"/>
    <xf numFmtId="10" fontId="4" fillId="0" borderId="11" xfId="2" applyNumberFormat="1" applyFont="1" applyBorder="1"/>
    <xf numFmtId="190" fontId="4" fillId="3" borderId="13" xfId="1" applyNumberFormat="1" applyFont="1" applyFill="1" applyBorder="1"/>
    <xf numFmtId="191" fontId="4" fillId="3" borderId="13" xfId="1" applyNumberFormat="1" applyFont="1" applyFill="1" applyBorder="1"/>
    <xf numFmtId="10" fontId="4" fillId="3" borderId="13" xfId="2" applyNumberFormat="1" applyFont="1" applyFill="1" applyBorder="1"/>
    <xf numFmtId="0" fontId="4" fillId="2" borderId="7" xfId="0" applyFont="1" applyFill="1" applyBorder="1"/>
    <xf numFmtId="187" fontId="4" fillId="0" borderId="14" xfId="1" applyNumberFormat="1" applyFont="1" applyBorder="1"/>
    <xf numFmtId="0" fontId="4" fillId="0" borderId="14" xfId="0" applyFont="1" applyBorder="1"/>
    <xf numFmtId="43" fontId="4" fillId="0" borderId="14" xfId="1" applyFont="1" applyBorder="1"/>
    <xf numFmtId="190" fontId="4" fillId="0" borderId="15" xfId="1" applyNumberFormat="1" applyFont="1" applyBorder="1"/>
    <xf numFmtId="191" fontId="4" fillId="0" borderId="15" xfId="1" applyNumberFormat="1" applyFont="1" applyBorder="1"/>
    <xf numFmtId="10" fontId="4" fillId="0" borderId="16" xfId="2" applyNumberFormat="1" applyFont="1" applyBorder="1"/>
    <xf numFmtId="9" fontId="4" fillId="0" borderId="17" xfId="2" applyFont="1" applyBorder="1" applyAlignment="1">
      <alignment horizontal="right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right"/>
    </xf>
    <xf numFmtId="187" fontId="4" fillId="0" borderId="0" xfId="1" applyNumberFormat="1" applyFont="1" applyBorder="1"/>
    <xf numFmtId="188" fontId="4" fillId="0" borderId="0" xfId="0" applyNumberFormat="1" applyFont="1" applyBorder="1"/>
    <xf numFmtId="189" fontId="4" fillId="0" borderId="0" xfId="1" applyNumberFormat="1" applyFont="1" applyBorder="1"/>
    <xf numFmtId="190" fontId="4" fillId="0" borderId="15" xfId="0" applyNumberFormat="1" applyFont="1" applyBorder="1"/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187" fontId="4" fillId="0" borderId="18" xfId="1" applyNumberFormat="1" applyFont="1" applyBorder="1"/>
    <xf numFmtId="0" fontId="4" fillId="0" borderId="18" xfId="0" applyFont="1" applyBorder="1"/>
    <xf numFmtId="0" fontId="4" fillId="2" borderId="1" xfId="0" applyFont="1" applyFill="1" applyBorder="1"/>
    <xf numFmtId="9" fontId="4" fillId="2" borderId="2" xfId="2" applyFont="1" applyFill="1" applyBorder="1" applyAlignment="1">
      <alignment horizontal="right"/>
    </xf>
    <xf numFmtId="187" fontId="4" fillId="0" borderId="2" xfId="1" applyNumberFormat="1" applyFont="1" applyBorder="1"/>
    <xf numFmtId="190" fontId="4" fillId="0" borderId="3" xfId="1" applyNumberFormat="1" applyFont="1" applyBorder="1"/>
    <xf numFmtId="191" fontId="4" fillId="0" borderId="3" xfId="1" applyNumberFormat="1" applyFont="1" applyBorder="1"/>
    <xf numFmtId="0" fontId="4" fillId="0" borderId="19" xfId="0" applyFont="1" applyBorder="1"/>
    <xf numFmtId="9" fontId="4" fillId="0" borderId="18" xfId="0" applyNumberFormat="1" applyFont="1" applyBorder="1"/>
    <xf numFmtId="0" fontId="4" fillId="0" borderId="20" xfId="0" applyFont="1" applyBorder="1"/>
    <xf numFmtId="190" fontId="4" fillId="4" borderId="9" xfId="1" applyNumberFormat="1" applyFont="1" applyFill="1" applyBorder="1"/>
    <xf numFmtId="191" fontId="4" fillId="4" borderId="9" xfId="1" applyNumberFormat="1" applyFont="1" applyFill="1" applyBorder="1"/>
    <xf numFmtId="10" fontId="4" fillId="4" borderId="9" xfId="2" applyNumberFormat="1" applyFont="1" applyFill="1" applyBorder="1"/>
    <xf numFmtId="0" fontId="4" fillId="0" borderId="12" xfId="0" applyFont="1" applyBorder="1"/>
    <xf numFmtId="187" fontId="4" fillId="0" borderId="17" xfId="1" applyNumberFormat="1" applyFont="1" applyBorder="1"/>
    <xf numFmtId="0" fontId="4" fillId="0" borderId="17" xfId="0" applyFont="1" applyBorder="1"/>
    <xf numFmtId="0" fontId="4" fillId="0" borderId="12" xfId="0" applyFont="1" applyFill="1" applyBorder="1"/>
    <xf numFmtId="9" fontId="4" fillId="0" borderId="17" xfId="2" applyFont="1" applyFill="1" applyBorder="1"/>
    <xf numFmtId="0" fontId="4" fillId="0" borderId="17" xfId="0" applyFont="1" applyFill="1" applyBorder="1"/>
    <xf numFmtId="0" fontId="4" fillId="0" borderId="10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187" fontId="4" fillId="4" borderId="2" xfId="1" applyNumberFormat="1" applyFont="1" applyFill="1" applyBorder="1"/>
    <xf numFmtId="0" fontId="4" fillId="4" borderId="3" xfId="0" applyFont="1" applyFill="1" applyBorder="1" applyAlignment="1">
      <alignment horizontal="right"/>
    </xf>
    <xf numFmtId="191" fontId="4" fillId="4" borderId="21" xfId="1" applyNumberFormat="1" applyFont="1" applyFill="1" applyBorder="1"/>
    <xf numFmtId="10" fontId="4" fillId="4" borderId="21" xfId="2" applyNumberFormat="1" applyFont="1" applyFill="1" applyBorder="1"/>
    <xf numFmtId="0" fontId="4" fillId="0" borderId="17" xfId="0" applyFont="1" applyBorder="1" applyAlignment="1">
      <alignment horizontal="right"/>
    </xf>
    <xf numFmtId="43" fontId="4" fillId="0" borderId="17" xfId="1" applyFont="1" applyBorder="1"/>
    <xf numFmtId="43" fontId="4" fillId="0" borderId="10" xfId="1" applyFont="1" applyBorder="1"/>
    <xf numFmtId="0" fontId="4" fillId="0" borderId="0" xfId="0" applyFont="1"/>
    <xf numFmtId="187" fontId="5" fillId="0" borderId="0" xfId="1" applyNumberFormat="1" applyFont="1"/>
    <xf numFmtId="0" fontId="4" fillId="0" borderId="11" xfId="0" applyFont="1" applyFill="1" applyBorder="1"/>
    <xf numFmtId="189" fontId="4" fillId="0" borderId="5" xfId="1" applyNumberFormat="1" applyFont="1" applyFill="1" applyBorder="1"/>
    <xf numFmtId="190" fontId="4" fillId="0" borderId="11" xfId="1" applyNumberFormat="1" applyFont="1" applyFill="1" applyBorder="1"/>
    <xf numFmtId="49" fontId="6" fillId="0" borderId="10" xfId="1" applyNumberFormat="1" applyFont="1" applyBorder="1" applyAlignment="1">
      <alignment horizontal="center"/>
    </xf>
    <xf numFmtId="0" fontId="1" fillId="0" borderId="0" xfId="0" applyFont="1"/>
    <xf numFmtId="188" fontId="4" fillId="0" borderId="0" xfId="1" quotePrefix="1" applyNumberFormat="1" applyFont="1" applyBorder="1" applyAlignment="1">
      <alignment horizontal="right"/>
    </xf>
    <xf numFmtId="0" fontId="9" fillId="0" borderId="0" xfId="0" applyFont="1"/>
    <xf numFmtId="0" fontId="10" fillId="0" borderId="0" xfId="0" applyFont="1"/>
    <xf numFmtId="189" fontId="9" fillId="0" borderId="0" xfId="1" applyNumberFormat="1" applyFont="1"/>
    <xf numFmtId="188" fontId="9" fillId="0" borderId="0" xfId="0" applyNumberFormat="1" applyFont="1"/>
    <xf numFmtId="187" fontId="4" fillId="0" borderId="11" xfId="1" applyNumberFormat="1" applyFont="1" applyFill="1" applyBorder="1"/>
    <xf numFmtId="4" fontId="10" fillId="0" borderId="0" xfId="0" applyNumberFormat="1" applyFont="1"/>
    <xf numFmtId="0" fontId="9" fillId="0" borderId="0" xfId="0" applyFont="1" applyFill="1"/>
    <xf numFmtId="43" fontId="9" fillId="0" borderId="0" xfId="1" applyFont="1" applyFill="1"/>
    <xf numFmtId="0" fontId="4" fillId="0" borderId="12" xfId="0" applyFont="1" applyFill="1" applyBorder="1" applyAlignment="1">
      <alignment horizontal="left"/>
    </xf>
    <xf numFmtId="43" fontId="4" fillId="0" borderId="11" xfId="1" applyFont="1" applyFill="1" applyBorder="1"/>
    <xf numFmtId="191" fontId="4" fillId="0" borderId="11" xfId="1" applyNumberFormat="1" applyFont="1" applyFill="1" applyBorder="1"/>
    <xf numFmtId="9" fontId="4" fillId="0" borderId="17" xfId="2" applyFont="1" applyFill="1" applyBorder="1" applyAlignment="1">
      <alignment horizontal="right"/>
    </xf>
    <xf numFmtId="190" fontId="6" fillId="0" borderId="11" xfId="1" applyNumberFormat="1" applyFont="1" applyFill="1" applyBorder="1"/>
    <xf numFmtId="0" fontId="12" fillId="0" borderId="0" xfId="0" applyFont="1"/>
    <xf numFmtId="0" fontId="11" fillId="0" borderId="5" xfId="0" quotePrefix="1" applyFont="1" applyBorder="1"/>
    <xf numFmtId="190" fontId="4" fillId="0" borderId="17" xfId="1" applyNumberFormat="1" applyFont="1" applyBorder="1"/>
    <xf numFmtId="191" fontId="4" fillId="0" borderId="17" xfId="1" applyNumberFormat="1" applyFont="1" applyBorder="1"/>
    <xf numFmtId="189" fontId="4" fillId="0" borderId="5" xfId="1" applyNumberFormat="1" applyFont="1" applyBorder="1"/>
    <xf numFmtId="0" fontId="4" fillId="0" borderId="7" xfId="0" applyFont="1" applyBorder="1" applyAlignment="1">
      <alignment horizontal="center"/>
    </xf>
    <xf numFmtId="193" fontId="4" fillId="4" borderId="21" xfId="1" applyNumberFormat="1" applyFont="1" applyFill="1" applyBorder="1"/>
    <xf numFmtId="0" fontId="13" fillId="0" borderId="0" xfId="0" applyFont="1" applyBorder="1"/>
    <xf numFmtId="0" fontId="14" fillId="0" borderId="0" xfId="0" applyFont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192" fontId="7" fillId="0" borderId="26" xfId="1" applyNumberFormat="1" applyFont="1" applyBorder="1" applyAlignment="1">
      <alignment horizontal="center"/>
    </xf>
    <xf numFmtId="43" fontId="7" fillId="0" borderId="27" xfId="1" applyFont="1" applyBorder="1" applyAlignment="1">
      <alignment horizontal="center"/>
    </xf>
    <xf numFmtId="43" fontId="7" fillId="0" borderId="28" xfId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33"/>
    <pageSetUpPr fitToPage="1"/>
  </sheetPr>
  <dimension ref="A1:V65"/>
  <sheetViews>
    <sheetView tabSelected="1" zoomScale="90" workbookViewId="0">
      <selection activeCell="D15" sqref="D15"/>
    </sheetView>
  </sheetViews>
  <sheetFormatPr defaultRowHeight="21" x14ac:dyDescent="0.45"/>
  <cols>
    <col min="1" max="1" width="32.5703125" customWidth="1"/>
    <col min="2" max="2" width="17.7109375" customWidth="1"/>
    <col min="3" max="3" width="12.5703125" style="1" customWidth="1"/>
    <col min="4" max="4" width="11.85546875" customWidth="1"/>
    <col min="5" max="5" width="14.42578125" customWidth="1"/>
    <col min="6" max="6" width="11.85546875" customWidth="1"/>
    <col min="7" max="7" width="16.140625" customWidth="1"/>
    <col min="8" max="8" width="16.140625" style="3" customWidth="1"/>
    <col min="9" max="9" width="8.28515625" style="3" customWidth="1"/>
    <col min="10" max="12" width="9.140625" style="107"/>
    <col min="13" max="13" width="8.5703125" style="107" bestFit="1" customWidth="1"/>
    <col min="14" max="14" width="9.140625" style="107"/>
    <col min="15" max="15" width="27.140625" style="107" customWidth="1"/>
    <col min="16" max="16" width="20.28515625" style="107" customWidth="1"/>
    <col min="17" max="17" width="31.7109375" style="107" hidden="1" customWidth="1"/>
    <col min="18" max="22" width="9.140625" style="107"/>
  </cols>
  <sheetData>
    <row r="1" spans="1:13" ht="31.5" x14ac:dyDescent="0.65">
      <c r="A1" s="127" t="s">
        <v>52</v>
      </c>
      <c r="B1" s="127"/>
      <c r="C1" s="127"/>
      <c r="D1" s="127"/>
      <c r="E1" s="127"/>
      <c r="F1" s="127"/>
      <c r="G1" s="127"/>
      <c r="H1" s="2"/>
      <c r="I1" s="2" t="s">
        <v>55</v>
      </c>
    </row>
    <row r="2" spans="1:13" x14ac:dyDescent="0.45">
      <c r="H2" s="4" t="s">
        <v>0</v>
      </c>
      <c r="I2" s="5" t="s">
        <v>1</v>
      </c>
    </row>
    <row r="3" spans="1:13" ht="26.25" x14ac:dyDescent="0.55000000000000004">
      <c r="A3" s="140" t="s">
        <v>45</v>
      </c>
      <c r="B3" s="140"/>
      <c r="C3" s="140"/>
      <c r="D3" s="140"/>
      <c r="E3" s="140"/>
      <c r="F3" s="140"/>
      <c r="G3" s="140"/>
      <c r="H3" s="140"/>
      <c r="I3" s="140"/>
    </row>
    <row r="4" spans="1:13" x14ac:dyDescent="0.45">
      <c r="A4" s="6" t="s">
        <v>2</v>
      </c>
      <c r="B4" s="7"/>
      <c r="C4" s="7"/>
      <c r="D4" s="7"/>
      <c r="E4" s="7"/>
      <c r="F4" s="6" t="s">
        <v>3</v>
      </c>
      <c r="G4" s="8"/>
      <c r="H4" s="9"/>
      <c r="I4" s="10"/>
      <c r="J4" s="106"/>
      <c r="K4" s="106"/>
      <c r="L4" s="106"/>
      <c r="M4" s="106"/>
    </row>
    <row r="5" spans="1:13" x14ac:dyDescent="0.45">
      <c r="A5" s="13" t="s">
        <v>51</v>
      </c>
      <c r="B5" s="14"/>
      <c r="C5" s="14"/>
      <c r="D5" s="14"/>
      <c r="E5" s="15"/>
      <c r="F5" s="13" t="s">
        <v>4</v>
      </c>
      <c r="G5" s="14"/>
      <c r="H5" s="16"/>
      <c r="I5" s="17"/>
      <c r="J5" s="106"/>
      <c r="K5" s="106"/>
      <c r="L5" s="106"/>
      <c r="M5" s="106"/>
    </row>
    <row r="6" spans="1:13" x14ac:dyDescent="0.45">
      <c r="A6" s="13" t="s">
        <v>5</v>
      </c>
      <c r="B6" s="14"/>
      <c r="C6" s="12"/>
      <c r="D6" s="14"/>
      <c r="E6" s="18"/>
      <c r="F6" s="13" t="s">
        <v>6</v>
      </c>
      <c r="G6" s="14"/>
      <c r="H6" s="16"/>
      <c r="I6" s="17"/>
      <c r="J6" s="106"/>
      <c r="K6" s="106"/>
      <c r="L6" s="106"/>
      <c r="M6" s="106"/>
    </row>
    <row r="7" spans="1:13" x14ac:dyDescent="0.45">
      <c r="A7" s="13" t="s">
        <v>7</v>
      </c>
      <c r="B7" s="14"/>
      <c r="C7" s="19"/>
      <c r="D7" s="14"/>
      <c r="E7" s="18"/>
      <c r="F7" s="13" t="s">
        <v>8</v>
      </c>
      <c r="G7" s="14"/>
      <c r="H7" s="16"/>
      <c r="I7" s="17"/>
      <c r="J7" s="106"/>
      <c r="K7" s="106"/>
      <c r="L7" s="106"/>
      <c r="M7" s="106"/>
    </row>
    <row r="8" spans="1:13" x14ac:dyDescent="0.45">
      <c r="A8" s="13" t="s">
        <v>9</v>
      </c>
      <c r="B8" s="20"/>
      <c r="C8" s="19"/>
      <c r="D8" s="14"/>
      <c r="E8" s="18"/>
      <c r="F8" s="13" t="s">
        <v>53</v>
      </c>
      <c r="G8" s="126"/>
      <c r="H8" s="16"/>
      <c r="I8" s="17"/>
      <c r="J8" s="106"/>
      <c r="K8" s="106"/>
      <c r="L8" s="106"/>
      <c r="M8" s="106"/>
    </row>
    <row r="9" spans="1:13" x14ac:dyDescent="0.45">
      <c r="A9" s="13" t="s">
        <v>10</v>
      </c>
      <c r="B9" s="105"/>
      <c r="C9" s="14"/>
      <c r="D9" s="14"/>
      <c r="E9" s="18"/>
      <c r="F9" s="13" t="s">
        <v>11</v>
      </c>
      <c r="G9" s="14"/>
      <c r="H9" s="16"/>
      <c r="I9" s="17"/>
      <c r="J9" s="106"/>
      <c r="K9" s="106"/>
      <c r="L9" s="106"/>
      <c r="M9" s="106"/>
    </row>
    <row r="10" spans="1:13" x14ac:dyDescent="0.45">
      <c r="A10" s="13" t="s">
        <v>12</v>
      </c>
      <c r="B10" s="21"/>
      <c r="C10" s="14"/>
      <c r="D10" s="14"/>
      <c r="E10" s="18"/>
      <c r="F10" s="13" t="s">
        <v>13</v>
      </c>
      <c r="G10" s="14"/>
      <c r="H10" s="16"/>
      <c r="I10" s="17"/>
      <c r="J10" s="106"/>
      <c r="K10" s="106"/>
      <c r="L10" s="106"/>
      <c r="M10" s="106"/>
    </row>
    <row r="11" spans="1:13" x14ac:dyDescent="0.45">
      <c r="A11" s="22" t="s">
        <v>14</v>
      </c>
      <c r="B11" s="124"/>
      <c r="C11" s="23" t="s">
        <v>15</v>
      </c>
      <c r="D11" s="24"/>
      <c r="E11" s="25" t="s">
        <v>16</v>
      </c>
      <c r="F11" s="26" t="s">
        <v>17</v>
      </c>
      <c r="G11" s="27"/>
      <c r="H11" s="28"/>
      <c r="I11" s="29" t="s">
        <v>18</v>
      </c>
      <c r="J11" s="106"/>
      <c r="K11" s="106"/>
      <c r="L11" s="106"/>
      <c r="M11" s="106"/>
    </row>
    <row r="12" spans="1:13" x14ac:dyDescent="0.45">
      <c r="A12" s="141" t="s">
        <v>19</v>
      </c>
      <c r="B12" s="142"/>
      <c r="C12" s="30" t="s">
        <v>20</v>
      </c>
      <c r="D12" s="31" t="s">
        <v>21</v>
      </c>
      <c r="E12" s="32" t="s">
        <v>22</v>
      </c>
      <c r="F12" s="31" t="s">
        <v>23</v>
      </c>
      <c r="G12" s="143" t="s">
        <v>24</v>
      </c>
      <c r="H12" s="144"/>
      <c r="I12" s="145"/>
      <c r="J12" s="106"/>
      <c r="K12" s="106"/>
      <c r="L12" s="106"/>
      <c r="M12" s="106"/>
    </row>
    <row r="13" spans="1:13" x14ac:dyDescent="0.45">
      <c r="A13" s="34"/>
      <c r="B13" s="35"/>
      <c r="C13" s="30" t="s">
        <v>25</v>
      </c>
      <c r="D13" s="31" t="s">
        <v>26</v>
      </c>
      <c r="E13" s="32"/>
      <c r="F13" s="31" t="s">
        <v>27</v>
      </c>
      <c r="G13" s="36" t="s">
        <v>28</v>
      </c>
      <c r="H13" s="33" t="s">
        <v>29</v>
      </c>
      <c r="I13" s="37" t="s">
        <v>30</v>
      </c>
      <c r="J13" s="106"/>
      <c r="K13" s="106"/>
      <c r="L13" s="106"/>
      <c r="M13" s="106"/>
    </row>
    <row r="14" spans="1:13" x14ac:dyDescent="0.45">
      <c r="A14" s="38" t="s">
        <v>31</v>
      </c>
      <c r="B14" s="39"/>
      <c r="C14" s="40"/>
      <c r="D14" s="41"/>
      <c r="E14" s="42"/>
      <c r="F14" s="41"/>
      <c r="G14" s="43"/>
      <c r="H14" s="42"/>
      <c r="I14" s="44"/>
      <c r="J14" s="106"/>
      <c r="K14" s="106"/>
      <c r="L14" s="106"/>
      <c r="M14" s="106"/>
    </row>
    <row r="15" spans="1:13" x14ac:dyDescent="0.45">
      <c r="A15" s="114"/>
      <c r="B15" s="88"/>
      <c r="C15" s="110"/>
      <c r="D15" s="100"/>
      <c r="E15" s="110"/>
      <c r="F15" s="115"/>
      <c r="G15" s="102"/>
      <c r="H15" s="116"/>
      <c r="I15" s="49"/>
      <c r="J15" s="106"/>
      <c r="K15" s="106"/>
      <c r="L15" s="106"/>
      <c r="M15" s="106"/>
    </row>
    <row r="16" spans="1:13" x14ac:dyDescent="0.45">
      <c r="A16" s="114"/>
      <c r="B16" s="88"/>
      <c r="C16" s="110"/>
      <c r="D16" s="100"/>
      <c r="E16" s="110"/>
      <c r="F16" s="115"/>
      <c r="G16" s="102"/>
      <c r="H16" s="116"/>
      <c r="I16" s="49"/>
      <c r="J16" s="106"/>
      <c r="K16" s="106"/>
      <c r="L16" s="106"/>
      <c r="M16" s="106"/>
    </row>
    <row r="17" spans="1:19" x14ac:dyDescent="0.45">
      <c r="A17" s="114"/>
      <c r="B17" s="88"/>
      <c r="C17" s="110"/>
      <c r="D17" s="100"/>
      <c r="E17" s="110"/>
      <c r="F17" s="115"/>
      <c r="G17" s="102"/>
      <c r="H17" s="116"/>
      <c r="I17" s="49"/>
      <c r="J17" s="106"/>
      <c r="K17" s="106"/>
      <c r="L17" s="106"/>
      <c r="M17" s="106"/>
    </row>
    <row r="18" spans="1:19" ht="21.75" thickBot="1" x14ac:dyDescent="0.5">
      <c r="A18" s="114"/>
      <c r="B18" s="88"/>
      <c r="C18" s="110"/>
      <c r="D18" s="100"/>
      <c r="E18" s="110"/>
      <c r="F18" s="115"/>
      <c r="G18" s="102"/>
      <c r="H18" s="116"/>
      <c r="I18" s="49"/>
      <c r="J18" s="106"/>
      <c r="K18" s="106"/>
      <c r="L18" s="106"/>
      <c r="M18" s="106"/>
    </row>
    <row r="19" spans="1:19" ht="22.5" thickTop="1" thickBot="1" x14ac:dyDescent="0.5">
      <c r="A19" s="146" t="s">
        <v>32</v>
      </c>
      <c r="B19" s="147"/>
      <c r="C19" s="147"/>
      <c r="D19" s="147"/>
      <c r="E19" s="147"/>
      <c r="F19" s="148"/>
      <c r="G19" s="50"/>
      <c r="H19" s="51"/>
      <c r="I19" s="52"/>
      <c r="J19" s="106"/>
      <c r="K19" s="106"/>
      <c r="L19" s="106"/>
      <c r="M19" s="106"/>
      <c r="N19" s="107">
        <v>416018</v>
      </c>
      <c r="O19" s="107" t="s">
        <v>47</v>
      </c>
      <c r="P19" s="107">
        <v>1.2500000000000001E-2</v>
      </c>
      <c r="Q19" s="107" t="s">
        <v>47</v>
      </c>
      <c r="R19" s="107">
        <v>805.95900000000017</v>
      </c>
      <c r="S19" s="107">
        <f>P19*R19</f>
        <v>10.074487500000004</v>
      </c>
    </row>
    <row r="20" spans="1:19" ht="21.75" thickTop="1" x14ac:dyDescent="0.45">
      <c r="A20" s="26" t="s">
        <v>33</v>
      </c>
      <c r="B20" s="53"/>
      <c r="C20" s="54"/>
      <c r="D20" s="55"/>
      <c r="E20" s="56"/>
      <c r="F20" s="55"/>
      <c r="G20" s="57"/>
      <c r="H20" s="58"/>
      <c r="I20" s="59"/>
      <c r="J20" s="106"/>
      <c r="K20" s="106"/>
      <c r="L20" s="106"/>
      <c r="M20" s="106"/>
      <c r="O20" s="107" t="s">
        <v>50</v>
      </c>
      <c r="P20" s="107">
        <v>24.987500000000001</v>
      </c>
      <c r="R20" s="107">
        <v>2.5000000000000001E-2</v>
      </c>
      <c r="S20" s="107">
        <f>P20*R20</f>
        <v>0.62468750000000006</v>
      </c>
    </row>
    <row r="21" spans="1:19" s="107" customFormat="1" x14ac:dyDescent="0.45">
      <c r="A21" s="114"/>
      <c r="B21" s="117"/>
      <c r="C21" s="110"/>
      <c r="D21" s="100"/>
      <c r="E21" s="110"/>
      <c r="F21" s="118"/>
      <c r="G21" s="102"/>
      <c r="H21" s="116"/>
      <c r="I21" s="49"/>
      <c r="J21" s="113"/>
      <c r="K21" s="106"/>
      <c r="L21" s="106"/>
      <c r="M21" s="106"/>
      <c r="N21" s="107" t="s">
        <v>48</v>
      </c>
      <c r="O21" s="107" t="s">
        <v>49</v>
      </c>
      <c r="P21" s="111">
        <v>10000</v>
      </c>
      <c r="S21" s="107">
        <f>SUM(S19:S20)/1000*48</f>
        <v>0.51356040000000014</v>
      </c>
    </row>
    <row r="22" spans="1:19" s="107" customFormat="1" x14ac:dyDescent="0.45">
      <c r="A22" s="114"/>
      <c r="B22" s="117"/>
      <c r="C22" s="110"/>
      <c r="D22" s="100"/>
      <c r="E22" s="110"/>
      <c r="F22" s="118"/>
      <c r="G22" s="102"/>
      <c r="H22" s="116"/>
      <c r="I22" s="49"/>
      <c r="J22" s="113"/>
      <c r="K22" s="106"/>
      <c r="L22" s="106"/>
      <c r="M22" s="106"/>
      <c r="P22" s="111"/>
    </row>
    <row r="23" spans="1:19" s="107" customFormat="1" x14ac:dyDescent="0.45">
      <c r="A23" s="114"/>
      <c r="B23" s="117"/>
      <c r="C23" s="110"/>
      <c r="D23" s="100"/>
      <c r="E23" s="110"/>
      <c r="F23" s="118"/>
      <c r="G23" s="102"/>
      <c r="H23" s="116"/>
      <c r="I23" s="49"/>
      <c r="J23" s="113"/>
      <c r="K23" s="106"/>
      <c r="L23" s="106"/>
      <c r="M23" s="106"/>
      <c r="N23" s="107" t="s">
        <v>48</v>
      </c>
      <c r="O23" s="107" t="s">
        <v>49</v>
      </c>
      <c r="P23" s="111">
        <v>10000</v>
      </c>
      <c r="S23" s="107">
        <f>SUM(S20:S21)/1000*48</f>
        <v>5.4635899200000004E-2</v>
      </c>
    </row>
    <row r="24" spans="1:19" ht="21.75" thickBot="1" x14ac:dyDescent="0.5">
      <c r="A24" s="45"/>
      <c r="B24" s="60"/>
      <c r="C24" s="40"/>
      <c r="D24" s="41"/>
      <c r="E24" s="40"/>
      <c r="F24" s="42"/>
      <c r="G24" s="47"/>
      <c r="H24" s="48"/>
      <c r="I24" s="49"/>
      <c r="J24" s="106"/>
      <c r="K24" s="106"/>
      <c r="L24" s="106"/>
      <c r="M24" s="106"/>
      <c r="R24" s="113">
        <f>((0.0125*805.959)+(24.9875*0.025))/1000*48</f>
        <v>0.51356040000000003</v>
      </c>
    </row>
    <row r="25" spans="1:19" ht="22.5" thickTop="1" thickBot="1" x14ac:dyDescent="0.5">
      <c r="A25" s="146" t="s">
        <v>34</v>
      </c>
      <c r="B25" s="147"/>
      <c r="C25" s="147"/>
      <c r="D25" s="147"/>
      <c r="E25" s="147"/>
      <c r="F25" s="148"/>
      <c r="G25" s="50"/>
      <c r="H25" s="51"/>
      <c r="I25" s="52"/>
      <c r="J25" s="106"/>
      <c r="K25" s="106"/>
      <c r="L25" s="106"/>
      <c r="M25" s="106"/>
    </row>
    <row r="26" spans="1:19" ht="21.75" thickTop="1" x14ac:dyDescent="0.45">
      <c r="A26" s="61" t="s">
        <v>35</v>
      </c>
      <c r="B26" s="62"/>
      <c r="C26" s="63"/>
      <c r="D26" s="14"/>
      <c r="E26" s="64"/>
      <c r="F26" s="65"/>
      <c r="G26" s="66"/>
      <c r="H26" s="58"/>
      <c r="I26" s="49"/>
      <c r="J26" s="106"/>
      <c r="K26" s="106"/>
      <c r="L26" s="106"/>
      <c r="M26" s="106"/>
    </row>
    <row r="27" spans="1:19" x14ac:dyDescent="0.45">
      <c r="A27" s="67"/>
      <c r="B27" s="68"/>
      <c r="C27" s="63"/>
      <c r="D27" s="14"/>
      <c r="E27" s="64"/>
      <c r="F27" s="123"/>
      <c r="G27" s="47"/>
      <c r="H27" s="48"/>
      <c r="I27" s="49"/>
      <c r="J27" s="106"/>
      <c r="K27" s="106"/>
      <c r="L27" s="106"/>
      <c r="M27" s="106"/>
    </row>
    <row r="28" spans="1:19" x14ac:dyDescent="0.45">
      <c r="A28" s="67"/>
      <c r="B28" s="68"/>
      <c r="C28" s="63"/>
      <c r="D28" s="14"/>
      <c r="E28" s="64"/>
      <c r="F28" s="123"/>
      <c r="G28" s="47"/>
      <c r="H28" s="48"/>
      <c r="I28" s="49"/>
      <c r="J28" s="106"/>
      <c r="K28" s="106"/>
      <c r="L28" s="106"/>
      <c r="M28" s="106"/>
    </row>
    <row r="29" spans="1:19" x14ac:dyDescent="0.45">
      <c r="A29" s="67"/>
      <c r="B29" s="68"/>
      <c r="C29" s="63"/>
      <c r="D29" s="14"/>
      <c r="E29" s="64"/>
      <c r="F29" s="101"/>
      <c r="G29" s="47"/>
      <c r="H29" s="48"/>
      <c r="I29" s="49"/>
      <c r="J29" s="106"/>
      <c r="K29" s="106"/>
      <c r="L29" s="106"/>
      <c r="M29" s="106"/>
    </row>
    <row r="30" spans="1:19" ht="21.75" thickBot="1" x14ac:dyDescent="0.5">
      <c r="A30" s="67"/>
      <c r="B30" s="68"/>
      <c r="C30" s="63"/>
      <c r="D30" s="14"/>
      <c r="E30" s="64"/>
      <c r="F30" s="101"/>
      <c r="G30" s="47"/>
      <c r="H30" s="48"/>
      <c r="I30" s="49"/>
      <c r="J30" s="106"/>
      <c r="K30" s="106"/>
      <c r="L30" s="106"/>
      <c r="M30" s="106"/>
    </row>
    <row r="31" spans="1:19" ht="22.5" thickTop="1" thickBot="1" x14ac:dyDescent="0.5">
      <c r="A31" s="128" t="s">
        <v>36</v>
      </c>
      <c r="B31" s="129"/>
      <c r="C31" s="129"/>
      <c r="D31" s="129"/>
      <c r="E31" s="129"/>
      <c r="F31" s="130"/>
      <c r="G31" s="50"/>
      <c r="H31" s="51"/>
      <c r="I31" s="52"/>
      <c r="J31" s="106"/>
      <c r="K31" s="106"/>
      <c r="L31" s="106"/>
      <c r="M31" s="106"/>
    </row>
    <row r="32" spans="1:19" ht="21.75" thickTop="1" x14ac:dyDescent="0.45">
      <c r="A32" s="71" t="s">
        <v>37</v>
      </c>
      <c r="B32" s="72"/>
      <c r="C32" s="73"/>
      <c r="D32" s="7"/>
      <c r="E32" s="7"/>
      <c r="F32" s="10"/>
      <c r="G32" s="74"/>
      <c r="H32" s="75"/>
      <c r="I32" s="49"/>
      <c r="J32" s="106"/>
      <c r="K32" s="106"/>
      <c r="L32" s="106"/>
      <c r="M32" s="108"/>
    </row>
    <row r="33" spans="1:22" x14ac:dyDescent="0.45">
      <c r="A33" s="13" t="s">
        <v>54</v>
      </c>
      <c r="B33" s="14"/>
      <c r="C33" s="63"/>
      <c r="D33" s="14"/>
      <c r="E33" s="14"/>
      <c r="F33" s="120"/>
      <c r="G33" s="102"/>
      <c r="H33" s="48"/>
      <c r="I33" s="49"/>
      <c r="J33" s="106"/>
      <c r="K33" s="106"/>
      <c r="L33" s="109"/>
      <c r="M33" s="108"/>
    </row>
    <row r="34" spans="1:22" ht="21.75" thickBot="1" x14ac:dyDescent="0.5">
      <c r="A34" s="76"/>
      <c r="B34" s="77"/>
      <c r="C34" s="69"/>
      <c r="D34" s="70" t="s">
        <v>46</v>
      </c>
      <c r="E34" s="70"/>
      <c r="F34" s="78"/>
      <c r="G34" s="47"/>
      <c r="H34" s="48"/>
      <c r="I34" s="49"/>
      <c r="J34" s="106"/>
      <c r="K34" s="106"/>
      <c r="L34" s="106"/>
      <c r="M34" s="108"/>
    </row>
    <row r="35" spans="1:22" ht="22.5" thickTop="1" thickBot="1" x14ac:dyDescent="0.5">
      <c r="A35" s="128" t="s">
        <v>38</v>
      </c>
      <c r="B35" s="129"/>
      <c r="C35" s="129"/>
      <c r="D35" s="129"/>
      <c r="E35" s="129"/>
      <c r="F35" s="130"/>
      <c r="G35" s="50"/>
      <c r="H35" s="51"/>
      <c r="I35" s="52"/>
      <c r="J35" s="106"/>
      <c r="K35" s="106"/>
      <c r="L35" s="109"/>
      <c r="M35" s="108"/>
    </row>
    <row r="36" spans="1:22" ht="21.75" thickTop="1" x14ac:dyDescent="0.45">
      <c r="A36" s="131" t="s">
        <v>39</v>
      </c>
      <c r="B36" s="132"/>
      <c r="C36" s="132"/>
      <c r="D36" s="132"/>
      <c r="E36" s="132"/>
      <c r="F36" s="133"/>
      <c r="G36" s="79"/>
      <c r="H36" s="80"/>
      <c r="I36" s="81"/>
      <c r="J36" s="106"/>
      <c r="K36" s="106"/>
      <c r="L36" s="106"/>
      <c r="M36" s="106"/>
    </row>
    <row r="37" spans="1:22" x14ac:dyDescent="0.45">
      <c r="A37" s="82" t="s">
        <v>40</v>
      </c>
      <c r="B37" s="60"/>
      <c r="C37" s="83"/>
      <c r="D37" s="84"/>
      <c r="E37" s="84"/>
      <c r="F37" s="46"/>
      <c r="G37" s="47"/>
      <c r="H37" s="48"/>
      <c r="I37" s="49"/>
      <c r="J37" s="106"/>
      <c r="K37" s="106"/>
      <c r="L37" s="106"/>
      <c r="M37" s="106"/>
    </row>
    <row r="38" spans="1:22" x14ac:dyDescent="0.45">
      <c r="A38" s="85" t="s">
        <v>41</v>
      </c>
      <c r="B38" s="86"/>
      <c r="C38" s="86"/>
      <c r="D38" s="87"/>
      <c r="E38" s="87"/>
      <c r="F38" s="88"/>
      <c r="G38" s="47"/>
      <c r="H38" s="48"/>
      <c r="I38" s="49"/>
      <c r="J38" s="112"/>
      <c r="K38" s="112"/>
      <c r="L38" s="112"/>
      <c r="M38" s="112"/>
    </row>
    <row r="39" spans="1:22" x14ac:dyDescent="0.45">
      <c r="A39" s="89" t="s">
        <v>42</v>
      </c>
      <c r="B39" s="90"/>
      <c r="C39" s="91"/>
      <c r="D39" s="90"/>
      <c r="E39" s="90"/>
      <c r="F39" s="92"/>
      <c r="G39" s="125"/>
      <c r="H39" s="93"/>
      <c r="I39" s="94"/>
      <c r="J39" s="106"/>
      <c r="K39" s="106"/>
      <c r="L39" s="106"/>
      <c r="M39" s="106"/>
    </row>
    <row r="40" spans="1:22" s="104" customFormat="1" x14ac:dyDescent="0.45">
      <c r="A40" s="82" t="s">
        <v>43</v>
      </c>
      <c r="B40" s="84"/>
      <c r="C40" s="83"/>
      <c r="D40" s="84"/>
      <c r="E40" s="84"/>
      <c r="F40" s="95"/>
      <c r="G40" s="47"/>
      <c r="H40" s="48"/>
      <c r="I40" s="103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s="104" customFormat="1" x14ac:dyDescent="0.45">
      <c r="A41" s="82"/>
      <c r="B41" s="84"/>
      <c r="C41" s="83"/>
      <c r="D41" s="84"/>
      <c r="E41" s="84"/>
      <c r="F41" s="95"/>
      <c r="G41" s="121"/>
      <c r="H41" s="122"/>
      <c r="I41" s="103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s="104" customFormat="1" x14ac:dyDescent="0.45">
      <c r="A42" s="82"/>
      <c r="B42" s="84"/>
      <c r="C42" s="83"/>
      <c r="D42" s="84"/>
      <c r="E42" s="84"/>
      <c r="F42" s="95"/>
      <c r="G42" s="96"/>
      <c r="H42" s="96"/>
      <c r="I42" s="9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s="104" customFormat="1" x14ac:dyDescent="0.45">
      <c r="A43" s="82"/>
      <c r="B43" s="84"/>
      <c r="C43" s="83"/>
      <c r="D43" s="84"/>
      <c r="E43" s="84"/>
      <c r="F43" s="95"/>
      <c r="G43" s="96"/>
      <c r="H43" s="96"/>
      <c r="I43" s="9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s="104" customFormat="1" ht="21.75" thickBot="1" x14ac:dyDescent="0.5">
      <c r="A44" s="14"/>
      <c r="B44" s="14"/>
      <c r="C44" s="63"/>
      <c r="D44" s="14"/>
      <c r="E44" s="14"/>
      <c r="F44" s="68"/>
      <c r="G44" s="16"/>
      <c r="H44" s="16"/>
      <c r="I44" s="16"/>
      <c r="J44" s="107"/>
      <c r="K44" s="107"/>
      <c r="L44" s="107"/>
      <c r="M44" s="119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s="104" customFormat="1" ht="24" thickBot="1" x14ac:dyDescent="0.55000000000000004">
      <c r="A45" s="134" t="s">
        <v>44</v>
      </c>
      <c r="B45" s="135"/>
      <c r="C45" s="135"/>
      <c r="D45" s="135"/>
      <c r="E45" s="135"/>
      <c r="F45" s="136"/>
      <c r="G45" s="137"/>
      <c r="H45" s="138"/>
      <c r="I45" s="139"/>
      <c r="J45" s="106"/>
      <c r="K45" s="106"/>
      <c r="L45" s="106"/>
      <c r="M45" s="119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s="104" customFormat="1" x14ac:dyDescent="0.45">
      <c r="A46" s="14"/>
      <c r="B46" s="14"/>
      <c r="C46" s="63"/>
      <c r="D46" s="14"/>
      <c r="E46" s="14"/>
      <c r="F46" s="68"/>
      <c r="G46" s="16"/>
      <c r="H46" s="16"/>
      <c r="I46" s="16"/>
      <c r="J46" s="106"/>
      <c r="K46" s="106"/>
      <c r="L46" s="106"/>
      <c r="M46" s="106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s="104" customFormat="1" x14ac:dyDescent="0.45">
      <c r="A47" s="14"/>
      <c r="B47" s="14"/>
      <c r="C47" s="63"/>
      <c r="D47" s="14"/>
      <c r="E47" s="14"/>
      <c r="F47" s="68"/>
      <c r="G47" s="16"/>
      <c r="H47" s="16"/>
      <c r="I47" s="16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s="104" customFormat="1" x14ac:dyDescent="0.45">
      <c r="A48" s="14"/>
      <c r="B48" s="14"/>
      <c r="C48" s="63"/>
      <c r="D48" s="14"/>
      <c r="E48" s="14"/>
      <c r="F48" s="68"/>
      <c r="G48" s="16"/>
      <c r="H48" s="16"/>
      <c r="I48" s="16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s="104" customFormat="1" x14ac:dyDescent="0.45">
      <c r="A49" s="14"/>
      <c r="B49" s="14"/>
      <c r="C49" s="63"/>
      <c r="D49" s="14"/>
      <c r="E49" s="14"/>
      <c r="F49" s="68"/>
      <c r="G49" s="16"/>
      <c r="H49" s="16"/>
      <c r="I49" s="16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s="104" customFormat="1" x14ac:dyDescent="0.45">
      <c r="A50" s="14"/>
      <c r="B50" s="14"/>
      <c r="C50" s="63"/>
      <c r="D50" s="14"/>
      <c r="E50" s="14"/>
      <c r="F50" s="68"/>
      <c r="G50" s="16"/>
      <c r="H50" s="16"/>
      <c r="I50" s="16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s="104" customFormat="1" x14ac:dyDescent="0.45">
      <c r="A51" s="14"/>
      <c r="B51" s="14"/>
      <c r="C51" s="63"/>
      <c r="D51" s="14"/>
      <c r="E51" s="14"/>
      <c r="F51" s="68"/>
      <c r="G51" s="16"/>
      <c r="H51" s="16"/>
      <c r="I51" s="16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s="104" customFormat="1" x14ac:dyDescent="0.45">
      <c r="A52" s="14"/>
      <c r="B52" s="14"/>
      <c r="C52" s="63"/>
      <c r="D52" s="14"/>
      <c r="E52" s="14"/>
      <c r="F52" s="68"/>
      <c r="G52" s="16"/>
      <c r="H52" s="16"/>
      <c r="I52" s="16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s="104" customFormat="1" x14ac:dyDescent="0.45">
      <c r="A53" s="14"/>
      <c r="B53" s="14"/>
      <c r="C53" s="63"/>
      <c r="D53" s="14"/>
      <c r="E53" s="14"/>
      <c r="F53" s="68"/>
      <c r="G53" s="16"/>
      <c r="H53" s="16"/>
      <c r="I53" s="16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s="104" customFormat="1" x14ac:dyDescent="0.45">
      <c r="A54" s="14"/>
      <c r="B54" s="14"/>
      <c r="C54" s="63"/>
      <c r="D54" s="14"/>
      <c r="E54" s="14"/>
      <c r="F54" s="68"/>
      <c r="G54" s="16"/>
      <c r="H54" s="16"/>
      <c r="I54" s="16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s="104" customFormat="1" x14ac:dyDescent="0.45">
      <c r="A55" s="14"/>
      <c r="B55" s="14"/>
      <c r="C55" s="63"/>
      <c r="D55" s="14"/>
      <c r="E55" s="14"/>
      <c r="F55" s="68"/>
      <c r="G55" s="16"/>
      <c r="H55" s="16"/>
      <c r="I55" s="16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s="104" customFormat="1" x14ac:dyDescent="0.45">
      <c r="A56" s="14"/>
      <c r="B56" s="14"/>
      <c r="C56" s="63"/>
      <c r="D56" s="14"/>
      <c r="E56" s="14"/>
      <c r="F56" s="68"/>
      <c r="G56" s="16"/>
      <c r="H56" s="16"/>
      <c r="I56" s="16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</row>
    <row r="57" spans="1:22" s="104" customFormat="1" x14ac:dyDescent="0.45">
      <c r="A57" s="14"/>
      <c r="B57" s="14"/>
      <c r="C57" s="63"/>
      <c r="D57" s="14"/>
      <c r="E57" s="14"/>
      <c r="F57" s="68"/>
      <c r="G57" s="16"/>
      <c r="H57" s="16"/>
      <c r="I57" s="16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</row>
    <row r="58" spans="1:22" s="104" customFormat="1" x14ac:dyDescent="0.45">
      <c r="A58" s="14"/>
      <c r="B58" s="14"/>
      <c r="C58" s="63"/>
      <c r="D58" s="14"/>
      <c r="E58" s="14"/>
      <c r="F58" s="68"/>
      <c r="G58" s="16"/>
      <c r="H58" s="16"/>
      <c r="I58" s="16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</row>
    <row r="59" spans="1:22" s="104" customFormat="1" x14ac:dyDescent="0.45">
      <c r="A59" s="98"/>
      <c r="B59" s="14"/>
      <c r="C59" s="14"/>
      <c r="D59" s="14"/>
      <c r="E59" s="14"/>
      <c r="F59" s="14"/>
      <c r="G59" s="14"/>
      <c r="H59" s="14"/>
      <c r="I59" s="14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</row>
    <row r="60" spans="1:22" x14ac:dyDescent="0.45">
      <c r="A60" s="12"/>
      <c r="B60" s="12"/>
      <c r="C60" s="99"/>
      <c r="D60" s="12"/>
      <c r="E60" s="12"/>
      <c r="F60" s="12"/>
      <c r="G60" s="12"/>
      <c r="H60" s="11"/>
      <c r="I60" s="11"/>
      <c r="J60" s="106"/>
      <c r="K60" s="106"/>
      <c r="L60" s="106"/>
      <c r="M60" s="106"/>
    </row>
    <row r="61" spans="1:22" x14ac:dyDescent="0.45">
      <c r="A61" s="12"/>
      <c r="B61" s="12"/>
      <c r="C61" s="99"/>
      <c r="D61" s="12"/>
      <c r="E61" s="12"/>
      <c r="F61" s="12"/>
      <c r="G61" s="12"/>
      <c r="H61" s="11"/>
      <c r="I61" s="11"/>
      <c r="J61" s="106"/>
      <c r="K61" s="106"/>
      <c r="L61" s="106"/>
      <c r="M61" s="106"/>
    </row>
    <row r="62" spans="1:22" x14ac:dyDescent="0.45">
      <c r="A62" s="12"/>
      <c r="B62" s="12"/>
      <c r="C62" s="99"/>
      <c r="D62" s="12"/>
      <c r="E62" s="12"/>
      <c r="F62" s="12"/>
      <c r="G62" s="12"/>
      <c r="H62" s="11"/>
      <c r="I62" s="11"/>
      <c r="J62" s="106"/>
      <c r="K62" s="106"/>
      <c r="L62" s="106"/>
      <c r="M62" s="106"/>
    </row>
    <row r="63" spans="1:22" x14ac:dyDescent="0.45">
      <c r="A63" s="12"/>
      <c r="B63" s="12"/>
      <c r="C63" s="99"/>
      <c r="D63" s="12"/>
      <c r="E63" s="12"/>
      <c r="F63" s="12"/>
      <c r="G63" s="12"/>
      <c r="H63" s="11"/>
      <c r="I63" s="11"/>
      <c r="J63" s="106"/>
      <c r="K63" s="106"/>
      <c r="L63" s="106"/>
      <c r="M63" s="106"/>
    </row>
    <row r="64" spans="1:22" x14ac:dyDescent="0.45">
      <c r="A64" s="12"/>
      <c r="B64" s="12"/>
      <c r="C64" s="99"/>
      <c r="D64" s="12"/>
      <c r="E64" s="12"/>
      <c r="F64" s="12"/>
      <c r="G64" s="12"/>
      <c r="H64" s="11"/>
      <c r="I64" s="11"/>
      <c r="J64" s="106"/>
      <c r="K64" s="106"/>
      <c r="L64" s="106"/>
      <c r="M64" s="106"/>
    </row>
    <row r="65" spans="1:13" x14ac:dyDescent="0.45">
      <c r="A65" s="12"/>
      <c r="B65" s="12"/>
      <c r="C65" s="99"/>
      <c r="D65" s="12"/>
      <c r="E65" s="12"/>
      <c r="F65" s="12"/>
      <c r="G65" s="12"/>
      <c r="H65" s="11"/>
      <c r="I65" s="11"/>
      <c r="J65" s="106"/>
      <c r="K65" s="106"/>
      <c r="L65" s="106"/>
      <c r="M65" s="106"/>
    </row>
  </sheetData>
  <mergeCells count="11">
    <mergeCell ref="A1:G1"/>
    <mergeCell ref="A31:F31"/>
    <mergeCell ref="A35:F35"/>
    <mergeCell ref="A36:F36"/>
    <mergeCell ref="A45:F45"/>
    <mergeCell ref="G45:I45"/>
    <mergeCell ref="A3:I3"/>
    <mergeCell ref="A12:B12"/>
    <mergeCell ref="G12:I12"/>
    <mergeCell ref="A19:F19"/>
    <mergeCell ref="A25:F25"/>
  </mergeCells>
  <pageMargins left="0.51181102362204722" right="0.23622047244094491" top="0.78740157480314965" bottom="0.78740157480314965" header="0.51181102362204722" footer="0.51181102362204722"/>
  <pageSetup paperSize="9" scale="6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TN &amp; PF</vt:lpstr>
      <vt:lpstr>'TN &amp; PF'!Print_Area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mc35</dc:creator>
  <cp:lastModifiedBy>Grittinee  Chumkawe</cp:lastModifiedBy>
  <cp:lastPrinted>2017-08-24T04:48:19Z</cp:lastPrinted>
  <dcterms:created xsi:type="dcterms:W3CDTF">2007-05-07T08:19:08Z</dcterms:created>
  <dcterms:modified xsi:type="dcterms:W3CDTF">2017-08-24T06:46:04Z</dcterms:modified>
</cp:coreProperties>
</file>